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fileserver\Areas\SGI\SGI_05 ELABO-IEOD\E_01 PROCESO IEOD\2025\Sem2025\"/>
    </mc:Choice>
  </mc:AlternateContent>
  <xr:revisionPtr revIDLastSave="0" documentId="13_ncr:1_{7FE3C526-5E81-42CE-89EF-99F70F095F86}" xr6:coauthVersionLast="47" xr6:coauthVersionMax="47" xr10:uidLastSave="{00000000-0000-0000-0000-000000000000}"/>
  <bookViews>
    <workbookView xWindow="-120" yWindow="-120" windowWidth="29040" windowHeight="15840" firstSheet="6"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6" i="9" l="1"/>
  <c r="N56" i="9"/>
  <c r="M56" i="9"/>
  <c r="L56" i="9"/>
  <c r="K56" i="9"/>
  <c r="J56" i="9"/>
  <c r="I56" i="9"/>
  <c r="H56" i="9"/>
  <c r="G56" i="9"/>
  <c r="F56" i="9"/>
  <c r="E56" i="9"/>
  <c r="D56" i="9"/>
  <c r="C56" i="9"/>
  <c r="O55" i="9"/>
  <c r="N55" i="9"/>
  <c r="M55" i="9"/>
  <c r="L55" i="9"/>
  <c r="K55" i="9"/>
  <c r="J55" i="9"/>
  <c r="I55" i="9"/>
  <c r="H55" i="9"/>
  <c r="G55" i="9"/>
  <c r="F55" i="9"/>
  <c r="E55" i="9"/>
  <c r="D55" i="9"/>
  <c r="C55" i="9"/>
  <c r="O54" i="9"/>
  <c r="O53" i="9"/>
  <c r="O52" i="9"/>
  <c r="O51" i="9"/>
  <c r="O50" i="9"/>
  <c r="O49" i="9"/>
  <c r="O48" i="9"/>
  <c r="O47" i="9"/>
  <c r="O46" i="9"/>
  <c r="O45" i="9"/>
  <c r="O44" i="9"/>
  <c r="O43" i="9"/>
  <c r="O42" i="9"/>
  <c r="O41" i="9"/>
  <c r="O40" i="9"/>
  <c r="O39" i="9"/>
  <c r="O38" i="9"/>
  <c r="O37" i="9"/>
  <c r="O36" i="9"/>
  <c r="O35" i="9"/>
  <c r="O34" i="9"/>
  <c r="O33" i="9"/>
  <c r="O32" i="9"/>
  <c r="O31" i="9"/>
  <c r="O30" i="9"/>
  <c r="O29" i="9"/>
  <c r="O28" i="9"/>
  <c r="O27" i="9"/>
  <c r="O26" i="9"/>
  <c r="O25" i="9"/>
  <c r="O24" i="9"/>
  <c r="O23" i="9"/>
  <c r="O22" i="9"/>
  <c r="O21" i="9"/>
  <c r="O20" i="9"/>
  <c r="O19" i="9"/>
  <c r="O18" i="9"/>
  <c r="O17" i="9"/>
  <c r="O16" i="9"/>
  <c r="O15" i="9"/>
  <c r="O14" i="9"/>
  <c r="O13" i="9"/>
  <c r="O12" i="9"/>
  <c r="O11" i="9"/>
  <c r="O10" i="9"/>
  <c r="O9" i="9"/>
  <c r="O8" i="9"/>
  <c r="O7" i="9"/>
  <c r="I54" i="9"/>
  <c r="I53" i="9"/>
  <c r="I52" i="9"/>
  <c r="I51" i="9"/>
  <c r="I50" i="9"/>
  <c r="I49" i="9"/>
  <c r="I48" i="9"/>
  <c r="I47" i="9"/>
  <c r="I46" i="9"/>
  <c r="I45" i="9"/>
  <c r="I44" i="9"/>
  <c r="I43" i="9"/>
  <c r="I42" i="9"/>
  <c r="I41" i="9"/>
  <c r="I40" i="9"/>
  <c r="I39" i="9"/>
  <c r="I38" i="9"/>
  <c r="I37" i="9"/>
  <c r="I36" i="9"/>
  <c r="I35" i="9"/>
  <c r="I34" i="9"/>
  <c r="I33" i="9"/>
  <c r="I32" i="9"/>
  <c r="I31" i="9"/>
  <c r="I30" i="9"/>
  <c r="I29" i="9"/>
  <c r="I28" i="9"/>
  <c r="I27" i="9"/>
  <c r="I26" i="9"/>
  <c r="I25" i="9"/>
  <c r="I24" i="9"/>
  <c r="I23" i="9"/>
  <c r="I22" i="9"/>
  <c r="I21" i="9"/>
  <c r="I20" i="9"/>
  <c r="I19" i="9"/>
  <c r="I18" i="9"/>
  <c r="I17" i="9"/>
  <c r="I16" i="9"/>
  <c r="I15" i="9"/>
  <c r="I14" i="9"/>
  <c r="I13" i="9"/>
  <c r="I12" i="9"/>
  <c r="I11" i="9"/>
  <c r="I10" i="9"/>
  <c r="I9" i="9"/>
  <c r="I8" i="9"/>
  <c r="I7"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<sst xmlns="http://schemas.openxmlformats.org/spreadsheetml/2006/main" count="26469" uniqueCount="3511">
  <si>
    <t>lunes, 19 de Mayo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</si>
  <si>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</si>
  <si>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</si>
  <si>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</si>
  <si>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</si>
  <si>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</si>
  <si>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</si>
  <si>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</si>
  <si>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</si>
  <si>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</si>
  <si>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</si>
  <si>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</si>
  <si>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</si>
  <si>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</si>
  <si>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ATRIA ENERGIA S.A.C.</t>
  </si>
  <si>
    <t>PURMACANA</t>
  </si>
  <si>
    <t>GENERADOR HIDROELÉCTRICO</t>
  </si>
  <si>
    <t>G1</t>
  </si>
  <si>
    <t>19/05/2025 03:45:00</t>
  </si>
  <si>
    <t>19/05/2025 09:34:00</t>
  </si>
  <si>
    <t>DESCONEXIÓN DEL GENERADOR G1 DE LA C.H. PURMACANA POR FALLA EXTERNA</t>
  </si>
  <si>
    <t>NO</t>
  </si>
  <si>
    <t>EVENTO</t>
  </si>
  <si>
    <t>CONELSUR LT SAC</t>
  </si>
  <si>
    <t>PORTILLO</t>
  </si>
  <si>
    <t>SUBESTACION</t>
  </si>
  <si>
    <t>SS.EE.</t>
  </si>
  <si>
    <t>19/05/2025 00:00:00</t>
  </si>
  <si>
    <t>19/05/2025 06:58:00</t>
  </si>
  <si>
    <t>DECLARACIÓN DE SITUACIÓN EXCEPCIONAL EN LA S.E. PORTILLO DE 60 kV</t>
  </si>
  <si>
    <t>19/05/2025 15:22:00</t>
  </si>
  <si>
    <t>20/05/2025 00:00:00</t>
  </si>
  <si>
    <t>HIDRANDINA</t>
  </si>
  <si>
    <t>SIHUAS - POMABAMBA</t>
  </si>
  <si>
    <t xml:space="preserve">LINEA DE TRANSMISION          </t>
  </si>
  <si>
    <t>L-6689</t>
  </si>
  <si>
    <t>19/05/2025 20:24:59</t>
  </si>
  <si>
    <t>19/05/2025 20:27:50</t>
  </si>
  <si>
    <t>DESCONEXION DE LA LINEA L-6689 (SIHUAS - POMABAMBA) DE 60 KV</t>
  </si>
  <si>
    <t>SI</t>
  </si>
  <si>
    <t>ISA PERU</t>
  </si>
  <si>
    <t>AGUAYTÍA - PUCALLPA</t>
  </si>
  <si>
    <t>L-1125</t>
  </si>
  <si>
    <t>19/05/2025 20:33:13</t>
  </si>
  <si>
    <t>RECIERRE EXITOSO EN LA LÍNEA L-1125 (AGUAYTÍA - PUCALLPA) de 138 KV</t>
  </si>
  <si>
    <t>CHIMBOTE 1 - HUALLANCA</t>
  </si>
  <si>
    <t>L-1103</t>
  </si>
  <si>
    <t>19/05/2025 14:14:16</t>
  </si>
  <si>
    <t xml:space="preserve">RECIERRE EXITOSO EN LA LÍNEA L-1103 (CHIMBOTE 1 - HUALLANCA) DE 138 KV </t>
  </si>
  <si>
    <t>ORYGEN PERU S.A.A.</t>
  </si>
  <si>
    <t>FLAMENCO</t>
  </si>
  <si>
    <t>TRANSFORMADOR 3D</t>
  </si>
  <si>
    <t>TR-2</t>
  </si>
  <si>
    <t>19/05/2025 03:41:00</t>
  </si>
  <si>
    <t>19/05/2025 21:33:00</t>
  </si>
  <si>
    <t>DESCONEXIÓN DEL TRANSFORMADOR TR-2 DE LA S.E. FLAMENCO</t>
  </si>
  <si>
    <t>STATKRAFT S.A</t>
  </si>
  <si>
    <t>CHEVES</t>
  </si>
  <si>
    <t>G2</t>
  </si>
  <si>
    <t>19/05/2025 02:56:43</t>
  </si>
  <si>
    <t>19/05/2025 04:16:33</t>
  </si>
  <si>
    <t>DESCONEXIÓN DEL GENERADOR G2 DE LA C.H. CHEVES</t>
  </si>
  <si>
    <t>TRANSMANTARO</t>
  </si>
  <si>
    <t>MANTARO - COTARUSE</t>
  </si>
  <si>
    <t>L-2052</t>
  </si>
  <si>
    <t>19/05/2025 23:58:07</t>
  </si>
  <si>
    <t>20/05/2025 03:53:00</t>
  </si>
  <si>
    <t>DESCONEXIÓN DE LA LINEA L-2052 (CAMPO ARMIÑO - COTARUSE) DE 220 KV</t>
  </si>
  <si>
    <t>RESTRICCIONES OPERATIVAS</t>
  </si>
  <si>
    <t>FECHA</t>
  </si>
  <si>
    <t>HORA
INICIO</t>
  </si>
  <si>
    <t>HORA
FINAL</t>
  </si>
  <si>
    <t>T.Eq.</t>
  </si>
  <si>
    <t>19/05/2025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</si>
  <si>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</si>
  <si>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</si>
  <si>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</si>
  <si>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</si>
  <si>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</si>
  <si>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</si>
  <si>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</si>
  <si>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</si>
  <si>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C.H. CHARCANI II</t>
  </si>
  <si>
    <t>GH</t>
  </si>
  <si>
    <t>El Grupo N°02 esta operando con una potencia no mayor a 0.07MW en referencia a 0.18MW de su potencia efectiva, con el fin de no generar daños mayores hasta la reparación de su cojinete.</t>
  </si>
  <si>
    <t>C.H. CHARCANI V</t>
  </si>
  <si>
    <t>EMB</t>
  </si>
  <si>
    <t>CAMPANARIO</t>
  </si>
  <si>
    <t>La CH Charcani V no puede despachar menor a 70 MW aprox. dado que debe controlar el caudal de salida del dique de Campanario, de acuerdo con lo comunicado el día 12.05.2025</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</si>
  <si>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</si>
  <si>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</si>
  <si>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</si>
  <si>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</si>
  <si>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</si>
  <si>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</si>
  <si>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</si>
  <si>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</si>
  <si>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</si>
  <si>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</si>
  <si>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</si>
  <si>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</si>
  <si>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</si>
  <si>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</si>
  <si>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</si>
  <si>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</si>
  <si>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</si>
  <si>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</si>
  <si>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</si>
  <si>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</si>
  <si>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</si>
  <si>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</si>
  <si>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</si>
  <si>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</si>
  <si>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De acuerdo con lo comunicado en el correo del día 06.05.2024, la CT Fenix cuenta con TMO de 168 hrs en todos su modos de operación.</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</si>
  <si>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</si>
  <si>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</si>
  <si>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</si>
  <si>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</si>
  <si>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</si>
  <si>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De acuerdo con el correo del 18/01/2025, la central está limitada a 850 MW debido a condiciones ambientales</t>
  </si>
  <si>
    <t>Central limitada por efectos de temperatura(modo de operación 2x1).</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</si>
  <si>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</si>
  <si>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</si>
  <si>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De acuerdo con el correo del día 21/01. Debido a cuestiones ambientales se considerar 875 MW para poder conectar al AGC del modo de operación 3x1 de la CT KALLPA.</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</si>
  <si>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</si>
  <si>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</si>
  <si>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</si>
  <si>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</si>
  <si>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</si>
  <si>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</si>
  <si>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</si>
  <si>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</si>
  <si>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</si>
  <si>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</si>
  <si>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</si>
  <si>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C.T. SANTA ROSA</t>
  </si>
  <si>
    <t>GT</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</si>
  <si>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</si>
  <si>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</si>
  <si>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</si>
  <si>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UTI6</t>
  </si>
  <si>
    <t>De acuerdo con el correo enviado el 08/03 la unidad de Santa Rosa UTI6 queda DISPONIBLE en dual y al 50 % solo con la turbina 6B.</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</si>
  <si>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</si>
  <si>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</si>
  <si>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</si>
  <si>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Restricción de temperatura de la C.T Ventanilla, ver valor en el modelo de despacho.</t>
  </si>
  <si>
    <t>De acuerdo con el correo del día 20/01/2025 la central tiene una limitación del ciclo 2x1 a mínimo técnico de 330 MW por alarma torque IGV TG4_190125.</t>
  </si>
  <si>
    <t>De acuerdo con lo comunicado el 30/01/2025 la central no puede brindar RSF.</t>
  </si>
  <si>
    <t>TG4</t>
  </si>
  <si>
    <t>De acuerdo con lo indicado el 02.02.2025 la unidad TG4 no puede parar.</t>
  </si>
  <si>
    <t>De acuerdo con lo informado mediante correo por su representada, el TG4 de CT Ventanilla tiene una limitación de potencia mínima a 104 MW, por problemas en su IGV.</t>
  </si>
  <si>
    <t>De acuerdo a lo informado mediante correo por su representada, la unidad TG4 de Ventanilla cuenta con un arranque adicional después de la cual ya no podría parar debido a sus problemas con su IGV.</t>
  </si>
  <si>
    <t>SAMAY I S.A.C</t>
  </si>
  <si>
    <t>C.T. PUERTO BRAVO</t>
  </si>
  <si>
    <t>Con carta SI-0047-2024, se considera las IO para todos los grupos, los siguientes valores en horas: TA (0.43), TMO (2), TMA en estado normal (8) y TMA en estado de emergencia (7).</t>
  </si>
  <si>
    <t>C.H. CAHUA</t>
  </si>
  <si>
    <t>Indisponible para dar RSF de acuerdo con la comunicación cursada en el día 02.05.2024, esto debido a los problemas en las compuertas de captación.</t>
  </si>
  <si>
    <t>Indisponibilidad de la CH Cahua por pérdida de recurso hídrico en compuertas de captación, según lo comunicado por correo el dia 12.05.2025</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</si>
  <si>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</si>
  <si>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</si>
  <si>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</si>
  <si>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</si>
  <si>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</si>
  <si>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Con carta GC-TCH-231-2023, indican: Tiempo entre arranques del modo 1x1 (ciclo combinado TG+TV): 24 horas.</t>
  </si>
  <si>
    <t>Central limitada por efectos de temperatura.</t>
  </si>
  <si>
    <t>TERMOSELVA</t>
  </si>
  <si>
    <t>C.T. AGUAYTÍA</t>
  </si>
  <si>
    <t>Restricción de 19 MMPCD de GN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</si>
  <si>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</si>
  <si>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</si>
  <si>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</si>
  <si>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</si>
  <si>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</si>
  <si>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</si>
  <si>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</si>
  <si>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</si>
  <si>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</si>
  <si>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</si>
  <si>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</si>
  <si>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</si>
  <si>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</si>
  <si>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</si>
  <si>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</si>
  <si>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</si>
  <si>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19/05/2025 00:00</t>
  </si>
  <si>
    <t>20/05/2025 00:00</t>
  </si>
  <si>
    <t>MANTENIMIENTO PREVENTIVO PROGRAMADO DE LA CENTRAL TERMOELECTRICA Y EQUIPOS AUXILIARES.</t>
  </si>
  <si>
    <t>P</t>
  </si>
  <si>
    <t>F/S</t>
  </si>
  <si>
    <t>N</t>
  </si>
  <si>
    <t xml:space="preserve">PREV.     </t>
  </si>
  <si>
    <t>G</t>
  </si>
  <si>
    <t>CENTRAL TERMOELECTRICA FUERA DE SERVICIO POR FALTA DE MATERIA PRIMA PARA LOS REQUERIMIENTOS DE CALOR UTIL EN FABRICA.</t>
  </si>
  <si>
    <t>OTROS</t>
  </si>
  <si>
    <t>AGROINDUSTRIAS SAN JACINTO S.A.A.</t>
  </si>
  <si>
    <t>SAN JACINTO</t>
  </si>
  <si>
    <t>Mantenimiento Anual.</t>
  </si>
  <si>
    <t>ATLANTICA TRANSMISION SUR S.A.</t>
  </si>
  <si>
    <t>MONTALVO</t>
  </si>
  <si>
    <t>ACOPLE 220</t>
  </si>
  <si>
    <t>Proyecto Refuerzos: Reemplazo del HMI existente, Pruebas y Configuracion. No se contara con nivel 1 de operacion.</t>
  </si>
  <si>
    <t>E/S</t>
  </si>
  <si>
    <t>P.ENERG</t>
  </si>
  <si>
    <t>T</t>
  </si>
  <si>
    <t>BARRA A_220KV</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</si>
  <si>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</si>
  <si>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</si>
  <si>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</si>
  <si>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</si>
  <si>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</si>
  <si>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</si>
  <si>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</si>
  <si>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</si>
  <si>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</si>
  <si>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equipos del nuevos Autotransformador. AUT-5671 en servicio solo por Barra  A  500kV.</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</si>
  <si>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</si>
  <si>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</si>
  <si>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</si>
  <si>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</si>
  <si>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</si>
  <si>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</si>
  <si>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</si>
  <si>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</si>
  <si>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</si>
  <si>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</si>
  <si>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equipos del nuevo Autotransformador. AUT-5371 en servicio solo por Barra  B  500kV.</t>
  </si>
  <si>
    <t>ATN S.A.</t>
  </si>
  <si>
    <t>CAJAMARCA NORTE</t>
  </si>
  <si>
    <t>BARRA A_220kV</t>
  </si>
  <si>
    <t>19/05/2025 12:00</t>
  </si>
  <si>
    <t>19/05/2025 16:46</t>
  </si>
  <si>
    <t>Indisponible por Mantenimiento Preventivo en seccionador SBA-631.</t>
  </si>
  <si>
    <t>CONOCOCHA - KIMAN AYLLU</t>
  </si>
  <si>
    <t>L-2269</t>
  </si>
  <si>
    <t>19/05/2025 07:28</t>
  </si>
  <si>
    <t>19/05/2025 18:07</t>
  </si>
  <si>
    <t>Inspeccion Anual en LLTT</t>
  </si>
  <si>
    <t>L-2270</t>
  </si>
  <si>
    <t>CL-2260</t>
  </si>
  <si>
    <t>19/05/2025 16:00</t>
  </si>
  <si>
    <t>A SOLICITUD DE ATN PARA MANTENIMIENTO DEL SECCIONADOR DE BARRA  A  SBA-631</t>
  </si>
  <si>
    <t>MOYOPAMPA</t>
  </si>
  <si>
    <t>CL-60KV-G1</t>
  </si>
  <si>
    <t>REEMPLAZO DE CONTROL</t>
  </si>
  <si>
    <t>CL-6011</t>
  </si>
  <si>
    <t>19/05/2025 07:45</t>
  </si>
  <si>
    <t>19/05/2025 15:20</t>
  </si>
  <si>
    <t>LIMPIEZA DE AISLAMIENTO</t>
  </si>
  <si>
    <t>ST-2  60KV</t>
  </si>
  <si>
    <t>19/05/2025 09:17</t>
  </si>
  <si>
    <t>19/05/2025 11:29</t>
  </si>
  <si>
    <t>LIMPIEZA DE AISLAMIENTO DE LA CL-G1</t>
  </si>
  <si>
    <t>ST-1  60KV</t>
  </si>
  <si>
    <t>19/05/2025 12:55</t>
  </si>
  <si>
    <t>19/05/2025 14:53</t>
  </si>
  <si>
    <t>TRUJILLO NORTE - CAJAMARCA NORTE</t>
  </si>
  <si>
    <t>L-2260</t>
  </si>
  <si>
    <t>19/05/2025 07:33</t>
  </si>
  <si>
    <t>19/05/2025 17:56</t>
  </si>
  <si>
    <t>LIMPIEZA INDUSTRIAL DE AISLADORES</t>
  </si>
  <si>
    <t>CHARCANI VI</t>
  </si>
  <si>
    <t>Mantenimiento Generador</t>
  </si>
  <si>
    <t xml:space="preserve">CHILINA D                                         </t>
  </si>
  <si>
    <t>SLZ2</t>
  </si>
  <si>
    <t>19/05/2025 10:00</t>
  </si>
  <si>
    <t>19/05/2025 16:20</t>
  </si>
  <si>
    <t>Cambio del Woodguard UG40, Incluye pruebas a plena carga</t>
  </si>
  <si>
    <t>19/05/2025 13:26</t>
  </si>
  <si>
    <t>19/05/2025 14:22</t>
  </si>
  <si>
    <t>Pruebas por mantenimiento de cambio del regulador de velocidad WOODGUARD UG40</t>
  </si>
  <si>
    <t>PRUEBA</t>
  </si>
  <si>
    <t>SANTUARIO</t>
  </si>
  <si>
    <t>ACOPLE 138</t>
  </si>
  <si>
    <t>En servicio barra 2,uso en grupo N1 Charcani V con interruptor de acoplamiento, por falla</t>
  </si>
  <si>
    <t>EGESUR</t>
  </si>
  <si>
    <t>INDEPENDENCIA</t>
  </si>
  <si>
    <t>T-30</t>
  </si>
  <si>
    <t>Mantenimiento correctivo del transformador de potencia en reserva - DELCROSA</t>
  </si>
  <si>
    <t xml:space="preserve">CORR.     </t>
  </si>
  <si>
    <t>ELECTROPERU</t>
  </si>
  <si>
    <t>RESTITUCION</t>
  </si>
  <si>
    <t>19/05/2025 13:14</t>
  </si>
  <si>
    <t>19/05/2025 20:56</t>
  </si>
  <si>
    <t>MANTENIMIENTO CORRECTIVO. CAMBIO DE TERMINALES FLEXIBLES 13.8 KV.</t>
  </si>
  <si>
    <t>F</t>
  </si>
  <si>
    <t>EMPRESA DE GENERACION HUALLAGA</t>
  </si>
  <si>
    <t>CHAGLLA</t>
  </si>
  <si>
    <t>MANTENIMIENTO ANUAL UG1***************************</t>
  </si>
  <si>
    <t xml:space="preserve">EMPRESA DE GENERACION HUANZA                      </t>
  </si>
  <si>
    <t>HUANZA</t>
  </si>
  <si>
    <t>1GER</t>
  </si>
  <si>
    <t>CAMBIO DE VALVULA ESFERICA EN GRUPO G1</t>
  </si>
  <si>
    <t>RESERVA FRIA DE GENERACION TALARA</t>
  </si>
  <si>
    <t>TG5</t>
  </si>
  <si>
    <t>19/05/2025 13:41</t>
  </si>
  <si>
    <t>UNIDAD INDISPONIBLE DEBIDO A UNA FALLA EN EL PROCESO DE ARRANQUE EN MODO DIESEL</t>
  </si>
  <si>
    <t>Pruebas en modo diesel. Posterior a las pruebas, la unidad es declarada disponible.</t>
  </si>
  <si>
    <t>CHILCA 1</t>
  </si>
  <si>
    <t>CL-2122</t>
  </si>
  <si>
    <t>MANTENIMIENTO / LIMPIEZA DE CELDA</t>
  </si>
  <si>
    <t>CHILCA 2</t>
  </si>
  <si>
    <t>Indisponibilidad de se?ales por mantenimiento de Central Chilca 2</t>
  </si>
  <si>
    <t>CHT6</t>
  </si>
  <si>
    <t>MANTENIMIENTO ANUAL DE TRANSFORMADOR TV42 CHT6 220/13.8 kV</t>
  </si>
  <si>
    <t>TG41</t>
  </si>
  <si>
    <t>INSPECCION BOROSCOPICA Y MANTENIMIENTO SIST AUXILIARES. CAMBIO DE FILTROS DE AIRE.CAMBIO DE TRANSFORMADOR AUXILIAR*</t>
  </si>
  <si>
    <t>TV42</t>
  </si>
  <si>
    <t>MANTENIMIENTO ANUAL DE UNIDAD Y SISTEMAS AUXILIARES*</t>
  </si>
  <si>
    <t>PUNTA LOMITAS</t>
  </si>
  <si>
    <t>Central Punta Lomitas limitado a 193 MW debido a: Reparacion de 02 aerogeneradores, punch list y atencion de alarmas 04 aerogeneradores (entre 08:00 y 18:00 hrs)</t>
  </si>
  <si>
    <t>Central Punta Lomitas limitado a 220 MW por reparacion temporal de cable de alimentacion lado secundario 33KV Transformadores TP-1, TP-2</t>
  </si>
  <si>
    <t>CL-2313</t>
  </si>
  <si>
    <t>19/05/2025 08:00</t>
  </si>
  <si>
    <t>19/05/2025 17:00</t>
  </si>
  <si>
    <t xml:space="preserve"> MANTENIMIENTO PREVENTIVO 6M CELDA CL-2313 SE PUNTA LOMITAS LAVADO DE AISLADORES DE PATIO DE LLAVES, LIMPIEZA DE COMPARTIMIENTO CABLES GIS MANTENIMIENTO DE TABLEROS DE CONTROL LOCAL </t>
  </si>
  <si>
    <t>TP-1</t>
  </si>
  <si>
    <t>19/05/2025 08:39</t>
  </si>
  <si>
    <t>REEMPLAZO DE CABLE DE ALIMENTACION LADO SECUNDARIO 33KV TRANSFORMADOR TP-1 SE PUNTA LOMITAS</t>
  </si>
  <si>
    <t>PUNTA LOMITAS EXP</t>
  </si>
  <si>
    <t>Central Punta Lomitas Exp limitado a 30 MW por reparacion temporal de cable de alimentacion lado secundario 33KV Transformadores TP-1, TP-2</t>
  </si>
  <si>
    <t>Central Punta Lomitas limitado a 27 MW debido a: Punch list y atencion de alarmas 02 aerogenerador (entre 08:00 y 18:00 hrs)</t>
  </si>
  <si>
    <t>QUITARACSA</t>
  </si>
  <si>
    <t>FUERA DE SERVICIO DEBIDO A INDISPONIBILIDAD DE BOCATOMA QUITARACSA Y SAN MATEO POR CAIDA DE ROCAS EN LA ZONA. NO SE PUEDE CAPTAR AGUA.</t>
  </si>
  <si>
    <t>EST TOMA QUITARACSA</t>
  </si>
  <si>
    <t>BOCATOMA FUERA DE SERVICIO POR CAIDA DE ROCAS</t>
  </si>
  <si>
    <t>QDA. SAN MATEO</t>
  </si>
  <si>
    <t>INDISPONIBLE POR DA?O DE TUBERIA</t>
  </si>
  <si>
    <t>QIT2</t>
  </si>
  <si>
    <t>PRUEBAS ELECTRICAS DEL TRANSFORMADOR</t>
  </si>
  <si>
    <t>YUNCAN</t>
  </si>
  <si>
    <t>MANTENIMIENTO CORRECTIVO DEL GENERADOR</t>
  </si>
  <si>
    <t xml:space="preserve"> MANTENIMIENTO ANUAL  (LIMPIEZA DE EXCITATRIZ, MANTENIMIENTO CORRECTIVO TRANSFORMADOR PRINCIPAL) </t>
  </si>
  <si>
    <t>HUALLANCA</t>
  </si>
  <si>
    <t>CL-1131</t>
  </si>
  <si>
    <t>Restriccion operativa: Linea L-1131 conectada a la barra B mediante el seccionador SB-A017, que se encuentra atascado, lo cual impide la realizacion de cambio de barra en la SE Huallanca</t>
  </si>
  <si>
    <t>HIDROELECTRICA HUANCHOR S.A.C.</t>
  </si>
  <si>
    <t>HUANCHOR</t>
  </si>
  <si>
    <t xml:space="preserve">G1             </t>
  </si>
  <si>
    <t>19/05/2025 23:29</t>
  </si>
  <si>
    <t>SE CULMINA EL MANTENIMIENTO DE TURBINA Y ALINEAMIENTO, PRUEBAS CON CARGA LA UNIDAD UG1</t>
  </si>
  <si>
    <t>HYDRO GLOBAL PERU S.A.C.</t>
  </si>
  <si>
    <t>PUMIRI - PAQUILLUSI</t>
  </si>
  <si>
    <t>L-2042</t>
  </si>
  <si>
    <t>EN SERVICIO MODO PRUEBAS LINEA L-2042</t>
  </si>
  <si>
    <t>SAN GABAN III</t>
  </si>
  <si>
    <t>PRUEBA DE FUNCIONAMIENTO DE LA UNIDAD 1</t>
  </si>
  <si>
    <t>PRUEBA DE FUNCIONAMIENTO DE LA UNIDAD 2</t>
  </si>
  <si>
    <t>L-1105</t>
  </si>
  <si>
    <t>19/05/2025 07:54</t>
  </si>
  <si>
    <t>19/05/2025 16:26</t>
  </si>
  <si>
    <t>REPARAR CONDUCTOR DE TORRE T-27 A T-40. REQUIERE L-1104 CON RECIERRES DESHABILITADOS. (R0116232)</t>
  </si>
  <si>
    <t>TINGO MARIA</t>
  </si>
  <si>
    <t>CL-TR1</t>
  </si>
  <si>
    <t>SE?ALES SCADA / TELEMEDIDAS DEL TRANSFORMADOR TR1 EN EL LADO DE 138 KV SE ENCUENTRAN OBSERVADAS.</t>
  </si>
  <si>
    <t>IN2340</t>
  </si>
  <si>
    <t>SE?ALES SCADA DE LOS SECCIONADORES SE-2865, ST-381 E INTERRUPTOR IN-2340 CON STATUS  INVALIDO  DEBIDO A LOS TRABAJOS DE MODERNIZACION DE LOS TABLEROS DE PROTECCION Y CONTROL DE LA BAHIA DEL REACTOR R-9 DE 30MVAR.</t>
  </si>
  <si>
    <t>R-30MVAR</t>
  </si>
  <si>
    <t>POA: PROYECTO DE MODERNIZACION DE SE. TINGO MARIA, REEMPLAZO DE TABLERO DE CONTROL Y PROTECCIONES, ACTIVIDAD CON CORTE CONTINUO. (R0101909)</t>
  </si>
  <si>
    <t>POA: PROYECTO DE MODERNIZACION DE PROTECCION Y CONTROL DE LA SUBESTACION TINGO MARIA 220/138KV, FUNCION DE PROTECCION 50BF LADO 138KV DESHABILITADO DEDE 18.05 HASTA 10.08.2025. (R0108520)</t>
  </si>
  <si>
    <t>POA: PROYECTO DE MODERNIZACION DE SE. TINGO MARIA, PROTECCION 50BF DEL ANILLO DE 220KV DESHABILITADO, ESTARA FUERA DE SERVICIO DESDE EL 28.04.2025 HASTA 10.08.2025. TAMBIEN INCLUYE EL LADO DE 138KV, SOLO RELACIONADO AL TR-01. (R0108513)</t>
  </si>
  <si>
    <t>TR-1</t>
  </si>
  <si>
    <t>POA: PROYECTO DE MODERNIZACION DE PROTECCION Y CONTROL DE LA SUBESTACION TINGO MARIA 220/138KV, REVISION DE CIRCUITOS Y TABLEROS DE CONTROL Y PROTECCION, MONTAJE DE MK NUEVO , CONEXIONADO DE CABLES NUEVOS, TIMBRADO Y AMARILLADO, PRUEBAS DE PROTECCION Y CONTROL, ACTIVIDAD CON CORTE CONTINUO, (CORT.1). REQUIERE ANILLO SE TINGO MARIA 220 KV ABIERTO. (R0101915)</t>
  </si>
  <si>
    <t>19/05/2025 08:51</t>
  </si>
  <si>
    <t>19/05/2025 19:20</t>
  </si>
  <si>
    <t>POA: MODERNIZACION DEL SISTEMA DE CONTROL Y PROTECCION (C&amp;P) DE LA SE TINGO MARIA. MIGRACION DE SE?ALES Y MODERNIZACION DE NIVEL 2. REVISION DE CIRCUITOS DE C&amp;P. RETIRO DE TABLEROS DE C&amp;P EXISTENTE. CAMBIO DE MCBS EN SS.A. RETIRO DE MK EN PATIO DE LLAVES 220KV. PRUEBAS DE C&amp;P DE CADA BAHIA. CON PERDIDA TEMPORAL DE SUPERVISION. (R0118566)</t>
  </si>
  <si>
    <t>JOYA SOLAR S.A.C.</t>
  </si>
  <si>
    <t>SAN MARTIN SOLAR</t>
  </si>
  <si>
    <t>Pruebas de puesta en servicio previos a su Operacion Comercial</t>
  </si>
  <si>
    <t>KALLPA</t>
  </si>
  <si>
    <t>TG3</t>
  </si>
  <si>
    <t>19/05/2025 22:43</t>
  </si>
  <si>
    <t>LAVADO OFFLINE + CAMBIO DE FILTROS DE AIRE</t>
  </si>
  <si>
    <t>KALLPA - CHILCA</t>
  </si>
  <si>
    <t>L-2096</t>
  </si>
  <si>
    <t>19/05/2025 16:49</t>
  </si>
  <si>
    <t>Mantenimiento Prev Anual Linea 2096, Mantto y Pruebas electricas GCB, Mantto y Pruebas electricas trafos GSU y UAT</t>
  </si>
  <si>
    <t>LUZ DEL SUR</t>
  </si>
  <si>
    <t>BALNEARIOS</t>
  </si>
  <si>
    <t>SVC-BALNEARIOS</t>
  </si>
  <si>
    <t>19/05/2025 03:10</t>
  </si>
  <si>
    <t>19/05/2025 17:55</t>
  </si>
  <si>
    <t>PRUEBAS ELECTRICAS</t>
  </si>
  <si>
    <t>MINERA ANTAMINA</t>
  </si>
  <si>
    <t>ANTAMINA</t>
  </si>
  <si>
    <t>T - 2</t>
  </si>
  <si>
    <t>Desconexion del Transformador XFR-002 por motivos de seguridad por baja presion de SF6 en el Interruptor IN-2412. Los Transformadores XFR-001 y XFR003 asumiran la carga.</t>
  </si>
  <si>
    <t>SEG.PER</t>
  </si>
  <si>
    <t>MINERA BUENAVENTURA</t>
  </si>
  <si>
    <t>UCHUCCHACUA</t>
  </si>
  <si>
    <t>TP-385</t>
  </si>
  <si>
    <t>19/05/2025 23:59</t>
  </si>
  <si>
    <t>El transformador de potencia TP-385 se encuentra indisponible por mantenimiento del cambiador de tomas bajo carga hasta el 31/05/2025 (Ampliacion de mantenimiento).</t>
  </si>
  <si>
    <t>MINERA CERRO VERDE</t>
  </si>
  <si>
    <t>RECKA</t>
  </si>
  <si>
    <t>RECKA-TG1</t>
  </si>
  <si>
    <t>19/05/2025 00:03</t>
  </si>
  <si>
    <t>ACTIVIDADES PREVIAS PARA TRABAJOS DE LIMPIEZA Y SILICONADO DE AISLADORES BAHIA L-2167</t>
  </si>
  <si>
    <t>SAN JOSE</t>
  </si>
  <si>
    <t>PROTECCION DE BARRAS DE S.E. SAN JOSE 220KV. DESACTIVADA A SOLICITUD DE JOYA SOLAR (PROYECTO CSF SAN MARTIN).</t>
  </si>
  <si>
    <t>MEDICION DE RUIDO Y CAMPO ELECTRIO</t>
  </si>
  <si>
    <t>SAN LUIS - CERRO VERDE</t>
  </si>
  <si>
    <t>L-2074</t>
  </si>
  <si>
    <t>LINEA L-2074 E/S POR SEGURIDAD Y CONFIABILIDAD PARA EVITAR INTERRUPCIONES EN EL SUMINISTRO ELECTRICO.</t>
  </si>
  <si>
    <t>SAN LUIS - SAN JOSE</t>
  </si>
  <si>
    <t>L-2071</t>
  </si>
  <si>
    <t>L-2072</t>
  </si>
  <si>
    <t>NEXA RESOURCES PERU S.A.A.</t>
  </si>
  <si>
    <t>DESIERTO</t>
  </si>
  <si>
    <t>INTERRUPTOR IP220-31 DE ACOPLAMIENTO INDISPONIBLE POR PROBLEMAS EN EL SISTEMA DE ACCIONAMIENTO DE APERTURA Y CIERRE. SE. DESIERTO 220KV A SIMPLE BARRA, TODOS LOS EQUIPOS CONECTADOS A LA BARRA  A .</t>
  </si>
  <si>
    <t>ORAZUL ENERGY PERU</t>
  </si>
  <si>
    <t>CA?ON DEL PATO</t>
  </si>
  <si>
    <t>19/05/2025 13:08</t>
  </si>
  <si>
    <t>INDISPONIBILIDAD POR VACIADO DE PIQUE PARA CAMBIO DE AGUJA DE INYECTOR 4BS</t>
  </si>
  <si>
    <t>G4</t>
  </si>
  <si>
    <t>19/05/2025 13:22</t>
  </si>
  <si>
    <t>CAMBIO DE AGUJA DE INYECTOR 4B SUPERIOR (VACIADO DE PIQUE)</t>
  </si>
  <si>
    <t>FUERA DE SERVICIO POR MANTENIMIENTO DE CELDA</t>
  </si>
  <si>
    <t>REPARACION FILO DE ATAQUE</t>
  </si>
  <si>
    <t>SANTA ROSA</t>
  </si>
  <si>
    <t>FALLA EN EL RELE DE SINCRONIZACION AUTOMATICO.</t>
  </si>
  <si>
    <t xml:space="preserve">UTI6           </t>
  </si>
  <si>
    <t>UNIDAD RESTRINGIDA A 25 MW</t>
  </si>
  <si>
    <t>WAYRA EXTENSION</t>
  </si>
  <si>
    <t>19/05/2025 03:41</t>
  </si>
  <si>
    <t>19/05/2025 16:15</t>
  </si>
  <si>
    <t>TRIP CON 0 MW - FALLA EN TRANSFORMADOR TZ2</t>
  </si>
  <si>
    <t xml:space="preserve">PETRAMAS                                          </t>
  </si>
  <si>
    <t>CTB CALLAO</t>
  </si>
  <si>
    <t>G2 CALLAO</t>
  </si>
  <si>
    <t>REACONDICIONAMIENTO GENERAL DEL MOTOR EN EL BASTIDOR/MANTENIMIENTO DE GENERADOR ELECTRICO/MANTENIMIENTO AL ENFRIADOR DE ACEITE DE  MOTOR</t>
  </si>
  <si>
    <t>DO?A CATALINA</t>
  </si>
  <si>
    <t>19/05/2025 08:10</t>
  </si>
  <si>
    <t>19/05/2025 16:36</t>
  </si>
  <si>
    <t>MANTENIMIENTO DE 41250 HRS</t>
  </si>
  <si>
    <t>PLUZ ENERGIA PERU S.A.A.</t>
  </si>
  <si>
    <t>MALVINAS</t>
  </si>
  <si>
    <t>BARRA A 220kV</t>
  </si>
  <si>
    <t>19/05/2025 02:00</t>
  </si>
  <si>
    <t>Trabajos previos para nueva linea 220 kV hacia SET BARSI.</t>
  </si>
  <si>
    <t>RED DE ENERGIA DEL PERU S.A.</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</si>
  <si>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</si>
  <si>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</si>
  <si>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</si>
  <si>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</si>
  <si>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</si>
  <si>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</si>
  <si>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BARRA220-B</t>
  </si>
  <si>
    <t>19/05/2025 09:10</t>
  </si>
  <si>
    <t>19/05/2025 13:33</t>
  </si>
  <si>
    <t>Barra fuera de servicio a solicitud de Kallpa.</t>
  </si>
  <si>
    <t>CHIMBOTE 1</t>
  </si>
  <si>
    <t>T30-211_138kV</t>
  </si>
  <si>
    <t>19/05/2025 11:18</t>
  </si>
  <si>
    <t>19/05/2025 15:17</t>
  </si>
  <si>
    <t>DESMONTAR MEDIDOR DE PROPIEDAD DE ISA PERU, ACTIVIDAD PREVIA AL POA MODERNIZACION DE PROTECCIONES 220KV, QUEDANDO OPERATIVO EL MEDIDOR DE PROPIEDAD DE REP. CON RIESGO DE DISPARO Y PERDIDA DE SUPERVISION DEL AT30-211. (R0118983)</t>
  </si>
  <si>
    <t>GUADALUPE</t>
  </si>
  <si>
    <t>T13-261</t>
  </si>
  <si>
    <t>19/05/2025 08:29</t>
  </si>
  <si>
    <t>19/05/2025 17:41</t>
  </si>
  <si>
    <t>MP 1A LIMPIEZA DE AISLAMIENTO Y BUJE DEL TRANSFORMADOR. (R0113658)</t>
  </si>
  <si>
    <t>HUANCAVELICA - CHIRIBAMBA</t>
  </si>
  <si>
    <t>L-2130</t>
  </si>
  <si>
    <t>NO SE TIENE HABILITADO SISTEMA DE TELEPROTECCION Y RECIERRES POR PENDIENTES EN LA PRUEBA E2E. SE ACELERO LA ZONA 2 EN 200 MS.</t>
  </si>
  <si>
    <t>LA NI?A - PIURA OESTE</t>
  </si>
  <si>
    <t>L-2162_old</t>
  </si>
  <si>
    <t>A SOLICITUD DE CONCESIONARIA LINEA DE TRANSMISION LA NI?A (COBRA): SECCIONAMIENTO 220 KV L-2162, CONEXIONADO Y PRUEBAS NUEVA L-2162 LA NI?A - SE MIGUEL GRAU, CONEXIONADO Y PRUEBAS L-2144 MIGUEL GRAU - PIURA OESTE. CON CORTE CONTINUO. REQUIERE OPERACION TG5 RF TALARA. LA NUEVA LINEA L-2144 INGRESA REPOTENCIADA 440MVA EL 19/05/25 A LAS 12:00 HORAS NUEVO TRAMO L-2162 EL 19/05/25 17:00 HORAS</t>
  </si>
  <si>
    <t>COBRA_Deriv. y PuestaServicio L2162-2144. Recierre deshabilitado en la L2241. (R0119076)</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</si>
  <si>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</si>
  <si>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</si>
  <si>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</si>
  <si>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</si>
  <si>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</si>
  <si>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</si>
  <si>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</si>
  <si>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</si>
  <si>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PIURA OESTE</t>
  </si>
  <si>
    <t>CL-2162_old</t>
  </si>
  <si>
    <t>19/05/2025 17:25</t>
  </si>
  <si>
    <t>COBRA:  CAMBIO DE TC S Y TRAMP ONDA.(R0119642)</t>
  </si>
  <si>
    <t>COBRA: Ajuste y pruebas de reles. (R0119650)</t>
  </si>
  <si>
    <t>T32-261</t>
  </si>
  <si>
    <t>EQUIPO INDISPONIBLE POR FALLA EN EL BUJE 220KV FASE  T  DEL TRANSFORMADOR. SE LLEVARA A TALLER PARA SU INSPECCION Y REPARACION.</t>
  </si>
  <si>
    <t>SAN NICOLAS</t>
  </si>
  <si>
    <t>CL-T22_60</t>
  </si>
  <si>
    <t>POA: PROYECTO DE MODERNIZACION PROTECCION Y CONTROL SUBESTACION SAN NICOLAS, CAMBIO RELES DE PROTECCION PT1 Y PT2, ACTIVIDAD CON CORTE CONTINUO, PREVIO A LA DESCONEXION DEL T22 SE ENERGIZARA EL TRANSFORMADOR DE RESERVA T23-61. (R0107472)</t>
  </si>
  <si>
    <t>T23-61</t>
  </si>
  <si>
    <t>EN SERVICIO DEBIDO A LA INDISPONIBILIDAD DEL TRANSFORMADOR T22 POR MODERNIZACION. (R0107472)</t>
  </si>
  <si>
    <t>SSEE</t>
  </si>
  <si>
    <t>POA: CAMBIO DE CONTROL NIVEL 2 SAS, MONTAJE, CABLEADO, PRUEBAS, CONFIGURACION Y PUESTA EN SERVICIO DEL SISTEMA DE CONTROL NIVEL 2, PRUEBAS PUNTO A PUNTO DE NIVEL 1, 2 Y 3, ACTIVIDAD CON PERDIDA DE SUPERVISION. (R0095990)</t>
  </si>
  <si>
    <t>TRUJILLO NORTE</t>
  </si>
  <si>
    <t>IN-4256</t>
  </si>
  <si>
    <t>19/05/2025 08:14</t>
  </si>
  <si>
    <t>19/05/2025 16:18</t>
  </si>
  <si>
    <t>MP 4A SILICONADO DE AISLAMIENTO DEL INTERRUPTOR. (R0095704)</t>
  </si>
  <si>
    <t>ZORRITOS</t>
  </si>
  <si>
    <t>CL-2280_old</t>
  </si>
  <si>
    <t>CL-2280 CON TIERRAS FRANCAS CONECTADAS TANTO EN SE ZORRITOS COMO EN SE MACHALA (ECUADOR) DEBIDO A LOS TRABAJOS DEL PROYECTO SE ALIPIO ROSALES (COBRA).</t>
  </si>
  <si>
    <t>A SOLICITUD DE COBRA: PRUEBAS DE PROTECCION A LOS RELES NUEVOS (GE-L90) CON MALETA DE PRUEBAS, PRUEBAS FUNCIONALES SAT Y PRUEBAS END TO END. (R0118905)</t>
  </si>
  <si>
    <t>COBRA - AXON: REALIZAR LA CONFIGURACION DE LOS ROUTERS, INTEGRACION DE SE?ALES A LOS SERVIDORES DE LOS NUEVOS RELES L90, INTEGRACION DE SE?ALES DE LA SE ALIPIO ROSALES PARA EL INTERCAMBIO DE SE?ALES Y ACTUALIZACION DE LA IHM. PRUEBAS DE SE?ALES REALES N1, N2 Y N3. CON PERDIDA DE SUPERVISION MENOR A 15 MIN. (R0118088)</t>
  </si>
  <si>
    <t>ZORRITOS - MACHALA</t>
  </si>
  <si>
    <t>L-2280_old</t>
  </si>
  <si>
    <t>CUELLOS CERRADOS EN ESTRUCTURA E131 LADO ECUADOR A SOLICITUD DE CENACE DESDE EL 25.02.2025.</t>
  </si>
  <si>
    <t>SHOUGESA</t>
  </si>
  <si>
    <t>TV3</t>
  </si>
  <si>
    <t>Indisponible por falla en el dispositivo de conexion primaria frontal del cubiculo del interruptor del generador 3</t>
  </si>
  <si>
    <t>SOUTHERN PERU CC</t>
  </si>
  <si>
    <t>BOTIFLACA - CUAJONE</t>
  </si>
  <si>
    <t>L-1382/2</t>
  </si>
  <si>
    <t>Energizacion y Puesta en Servicio de la SE Cuajone 138/69 kV</t>
  </si>
  <si>
    <t>CUAJONE</t>
  </si>
  <si>
    <t>BARRA_138 kV</t>
  </si>
  <si>
    <t>CT1</t>
  </si>
  <si>
    <t>CT2</t>
  </si>
  <si>
    <t>S.E. CUAJONE</t>
  </si>
  <si>
    <t>MOQUEGUA - CUAJONE</t>
  </si>
  <si>
    <t>L-1382/1</t>
  </si>
  <si>
    <t>PACHACHACA</t>
  </si>
  <si>
    <t>19/05/2025 08:55</t>
  </si>
  <si>
    <t>19/05/2025 16:13</t>
  </si>
  <si>
    <t>MANTENIMIENTO PREVENTIVO UG1</t>
  </si>
  <si>
    <t>R</t>
  </si>
  <si>
    <t>PARAMONGA E. - CAHUA</t>
  </si>
  <si>
    <t>L-1033</t>
  </si>
  <si>
    <t>LINEA INDISPONIBLE POR FALLA</t>
  </si>
  <si>
    <t>PARAMONGA N. - PARAMONGA E.</t>
  </si>
  <si>
    <t>L-1101</t>
  </si>
  <si>
    <t>LINEA EN BYPASS CON LA L-1102 PARA ALIMENTAR LAS CARGAS DE LA SE CAHUA Y PONER LA CH CAHUA EN SERVICIO PARA EL SISTEMA.</t>
  </si>
  <si>
    <t>OLLEROS 500</t>
  </si>
  <si>
    <t>TR1-TV</t>
  </si>
  <si>
    <t>Mantenimiento preventivo.</t>
  </si>
  <si>
    <t>SANTO DOMINGO DE LOS OLLEROS</t>
  </si>
  <si>
    <t>TG1</t>
  </si>
  <si>
    <t>UP GRADE de la unidad TG1***************</t>
  </si>
  <si>
    <t>Inspeccion mayor de la unidad TG1 (55000 horas)****************************</t>
  </si>
  <si>
    <t>AGUAYTIA</t>
  </si>
  <si>
    <t>TR-TG1</t>
  </si>
  <si>
    <t>IMPLEMENTACION SCI TRANSFORMADOR PRINCIPAL Y AUXILIAR TG-1</t>
  </si>
  <si>
    <t>MANTENIMIENTO ANUAL TRANSFORMADOR PRINCIPAL Y AUXILIAR  TG-1</t>
  </si>
  <si>
    <t xml:space="preserve">AGUAYTIA                                          </t>
  </si>
  <si>
    <t>Restriccion total de gas natural debido a trabajos de mantenimiento de equipos en la planta de gas del lote 31-C</t>
  </si>
  <si>
    <t>19/05/2025 10:30</t>
  </si>
  <si>
    <t>INSPECCION HGP TG-1</t>
  </si>
  <si>
    <t>19/05/2025 07:00</t>
  </si>
  <si>
    <t>PRUEBA FUNCIONAL DE LA MATRIZ DE PROTECCION DE TURBINAS TG-1</t>
  </si>
  <si>
    <t>CAHUACHI</t>
  </si>
  <si>
    <t>CELDA DE  ACOPLE CON PERDIDA DE SUPERVISION. BARRA  B  SE ENCUENTRA FUERA DE SERVICIO.</t>
  </si>
  <si>
    <t>OPERACION EN SIMPLE BARRA, CELDAS CONECTADAS EN BARRA  A  POR INDISPONIBILIDAD DE LA CELDA DE ACOPLAMIENTO.</t>
  </si>
  <si>
    <t>CAMPAS</t>
  </si>
  <si>
    <t>BARRA_B_220 kV</t>
  </si>
  <si>
    <t>SOLICITUD DE VARI: CONEXION DE LINKS DE CONTACTO DE LA AMPLIACION BAHIA GIS Q04 A LA BARRA  B . SE REALIZARA LA CONEXION ELECTRICA DE AMBAS BARRAS DE REP Y VARI, CULMINADO SE ENERGIZA AMBAS BARRAS SIN TOMA DE CARGA. CON CORTE CONTINUO. (R0119353)</t>
  </si>
  <si>
    <t>XC-10</t>
  </si>
  <si>
    <t>INDISPONIBLE (EN BAIPAS) DESDE 10.12.24 POR PROBLEMA DE MALA LECTURA EN SE?AL DE CORRIENTE DE LA FASE  S  DEL CAPACITOR.</t>
  </si>
  <si>
    <t>CL-5021</t>
  </si>
  <si>
    <t>19/05/2025 23:00</t>
  </si>
  <si>
    <t>TRAMO DE LINEA ENERGIZADA HASTA LA TORRE T104, 109.8KM DE LINEA PARA EVITAR ROBO DE CONDUCTOR.</t>
  </si>
  <si>
    <t>CAMPAS-CARAPONGO</t>
  </si>
  <si>
    <t>L-5022</t>
  </si>
  <si>
    <t>19/05/2025 17:30</t>
  </si>
  <si>
    <t>RETIRO DE CONDUCTORES DE LA TORRE T301 POR PRESENTAR RIESGO DE ESTABILIDAD. CON CORTE CONTINUO. (R0119663)</t>
  </si>
  <si>
    <t>CARAPONGO</t>
  </si>
  <si>
    <t>CL-R-38</t>
  </si>
  <si>
    <t>Realizar la inspeccion del banco de reactores del banco R-38 fase R y reserva para realizar la inspeccion por garantias y resumen de aceite en la valvula de sobrepresion. (R0119646)</t>
  </si>
  <si>
    <t>CL-2001</t>
  </si>
  <si>
    <t>19/05/2025 08:34</t>
  </si>
  <si>
    <t>INSPECCION DE FUGA DE GAS SF6, PRUEBAS A INTERRUPTOR, MEDICION DE RESISTENCIA DE CONTACTOS. (R0118798)</t>
  </si>
  <si>
    <t>CHILCA-CTM</t>
  </si>
  <si>
    <t>SA-5117_BarraA</t>
  </si>
  <si>
    <t>BRAZO INFERIOR DEL SECCIONADOR SA-5117 (17.9.24) CON POSIBLE ROTURAS DE LA CREMALLERA INTERIOR. DISPONIBLE PARA MANIOBRAS DE FORMA LOCAL DESDE NIVEL CERO (10.12.24).</t>
  </si>
  <si>
    <t>CL-2096</t>
  </si>
  <si>
    <t>LINEA FUERA DE SERVICIO A SOLICITUD DE KALLPA.</t>
  </si>
  <si>
    <t>COLCABAMBA</t>
  </si>
  <si>
    <t>AT103-523</t>
  </si>
  <si>
    <t>NO SE TIENE MANDO REMOTO PARA CONTROLAR LOS TAPS DEL AUTOTRANSFORMADOR POR PROBLEMAS EN EL TRANSDUCTOR. LA MANIOBRA ES LOCAL Y REQUIERE AL ASISTENTE EN LA SUBESTACION PARA LAS MANIOBRAS.</t>
  </si>
  <si>
    <t>TRAMO DE LINEA ENERGIZADA HASTA LA TORRE T97, 54.34KM DE LINEA PARA EVITAR ROBO DE CONDUCTOR.</t>
  </si>
  <si>
    <t>COLCABAMBA - CAMPAS</t>
  </si>
  <si>
    <t>L-5021</t>
  </si>
  <si>
    <t>INDISPONIBLE DEBIDO A COLAPSO DE LAS TORRES T98</t>
  </si>
  <si>
    <t>INDISPONIBLE DEBIDO A COLAPSO DE LAS TORRES T98, T99, T100, T101 Y T102 OCURRIDO EL 03.03.2025. TRABAJOS CORRECTIVOS POR FALLA: OBRAS ELECTROMECANICAS (R0119325). OBRAS CIVILES DE LA TORRE T098 A T102. (R0119165)</t>
  </si>
  <si>
    <t>COTARUSE</t>
  </si>
  <si>
    <t>CAPAC XC1</t>
  </si>
  <si>
    <t>19/05/2025 12:40</t>
  </si>
  <si>
    <t>FUERA DE SERVICIO DE FORMA CONTINUA POR TRABAJOS DE INTEGRACION RED XC A RED DE CONTROL SAS. (R0119681)</t>
  </si>
  <si>
    <t>19/05/2025 12:45</t>
  </si>
  <si>
    <t>FUERA DE SERVICIO POR TRABAJOS DE INTEGRACION RED XC A RED DE CONTROL SAS.  (R0117983)</t>
  </si>
  <si>
    <t>CAPAC XC2</t>
  </si>
  <si>
    <t>CAPAC XC3</t>
  </si>
  <si>
    <t>CAPAC XC4</t>
  </si>
  <si>
    <t>S.E.</t>
  </si>
  <si>
    <t>INTEGRACION Y PRUEBAS DE LA RED DE CONTROL A LA RED DEL SISTEMA SAS1 Y SAS2, SE REQUIERE XC-1, XC-2, XC-3 Y XC-4 FUERA DE SERVICIO DE MANERA CONTINUA, PERDIDA DE SUPERVISION. DE REQUERIRSE DESCONEXION DE REACTORES, SE SUGIERE DEJAR AL XL15 COMO LA ULTIMA MANIOBRA. (R0119681)</t>
  </si>
  <si>
    <t>UNIDADES DIFERENCIALES 87B DE LAS BARRAS  A  Y  B  220KV BLOQUEADOS DEBIDO A ALARMA EN EL 87B DE LA BARRA  A  Y DEBIDO A FALLA EN UNA TARJETA DEL 87B DE LA BARRA  B .</t>
  </si>
  <si>
    <t>INTEGRACION Y PRUEBAS DE LA RED DE CONTROL A LA RED DEL SISTEMA SAS1 Y SAS2, SE REQUIERE XC-1, XC-2, XC-3 Y XC-4 FUERA DE SERVICIO DE MANERA CONTINUA. (R0117983)</t>
  </si>
  <si>
    <t>XL15</t>
  </si>
  <si>
    <t>19/05/2025 16:53</t>
  </si>
  <si>
    <t>REVISION Y PRUEBAS MANDO SINCRONIZADO, SE REQUIERE 5 MANIOBRAS DE ENERGIZACION / DESENERGIZACION DEL REACTOR XL15 PARA SU CORRECTA SINTONIZACION. (R0118772)</t>
  </si>
  <si>
    <t>MANDO SINCRONIZADO OBSERVADO POR LO CUAL EL REACTOR XL-15 DEBE QUEDAR EN SERVICIO COMO BASE Y COMO RECOMENDACION SE SOLICITA NO DESCONECTARSE.</t>
  </si>
  <si>
    <t>CL-2059</t>
  </si>
  <si>
    <t>19/05/2025 08:48</t>
  </si>
  <si>
    <t>19/05/2025 09:14</t>
  </si>
  <si>
    <t>PRUEBAS DE MANDOS DE N3 EN LA CELDA DEL IN-2794, LA LINEA ESTARA EN SERVICIO CON EL IN-2782.  (R0119781)</t>
  </si>
  <si>
    <t>CL-2060</t>
  </si>
  <si>
    <t>19/05/2025 09:31</t>
  </si>
  <si>
    <t>19/05/2025 09:44</t>
  </si>
  <si>
    <t>PRUEBAS DE MANDOS DE N3 EN LA CELDA DEL IN-2796, LA LINEA ESTARA EN SERVICIO CON EL IN-2786.  (R0119782)</t>
  </si>
  <si>
    <t>19/05/2025 16:45</t>
  </si>
  <si>
    <t>19/05/2025 18:45</t>
  </si>
  <si>
    <t>CAMBIO DE TARJETA MACH A CANAL FO XC1.  (R0119780)</t>
  </si>
  <si>
    <t>LA NI?A</t>
  </si>
  <si>
    <t>IN-5162</t>
  </si>
  <si>
    <t>19/05/2025 09:45</t>
  </si>
  <si>
    <t>FUERA DE SERVICIO PARA REALIZAR LOS TRABAJOS DE TERMOGRAFIA. (R0113667)</t>
  </si>
  <si>
    <t>R-37</t>
  </si>
  <si>
    <t>19/05/2025 08:56</t>
  </si>
  <si>
    <t>19/05/2025 13:00</t>
  </si>
  <si>
    <t>EN SERVICIO CONECTADO PARA REALIZAR LOS TRABAJOS DE TERMOGRAFIA. (R0113667)</t>
  </si>
  <si>
    <t>MP 1A TERMOGRAFIA A EQUIPOS DE PATIO 500KV. (R0113667)</t>
  </si>
  <si>
    <t>IN-5164</t>
  </si>
  <si>
    <t>19/05/2025 09:46</t>
  </si>
  <si>
    <t>19/05/2025 11:05</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</si>
  <si>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</si>
  <si>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</si>
  <si>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</si>
  <si>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</si>
  <si>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</si>
  <si>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</si>
  <si>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</si>
  <si>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</si>
  <si>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</si>
  <si>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</si>
  <si>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</si>
  <si>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</si>
  <si>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</si>
  <si>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</si>
  <si>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</si>
  <si>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</si>
  <si>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</si>
  <si>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</si>
  <si>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</si>
  <si>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</si>
  <si>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</si>
  <si>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</si>
  <si>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</si>
  <si>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</si>
  <si>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</si>
  <si>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</si>
  <si>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SAN GABAN</t>
  </si>
  <si>
    <t>PLANTA DE RESERVA FRIA DE GENERACION  DE ETEN S.A.</t>
  </si>
  <si>
    <t>LA VIRGEN</t>
  </si>
  <si>
    <t>CHINANGO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</si>
  <si>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</si>
  <si>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</si>
  <si>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</si>
  <si>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</si>
  <si>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</si>
  <si>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</si>
  <si>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</si>
  <si>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</si>
  <si>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</si>
  <si>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</si>
  <si>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</si>
  <si>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</si>
  <si>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</si>
  <si>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</si>
  <si>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</si>
  <si>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</si>
  <si>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</si>
  <si>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</si>
  <si>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</si>
  <si>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</si>
  <si>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</si>
  <si>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</si>
  <si>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</si>
  <si>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</si>
  <si>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</si>
  <si>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</si>
  <si>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</si>
  <si>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</si>
  <si>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</si>
  <si>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</si>
  <si>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</si>
  <si>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</si>
  <si>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</si>
  <si>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</si>
  <si>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</si>
  <si>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</si>
  <si>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</si>
  <si>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BIOENERGIA DEL CHIRA S.A.</t>
  </si>
  <si>
    <t>GM OPERACIONES S.A.C.</t>
  </si>
  <si>
    <t>SDF ENERGIA SAC</t>
  </si>
  <si>
    <t>AGRO INDUSTRIAL PARAMONGA S.A.</t>
  </si>
  <si>
    <t>UNACEM PERU S.A.</t>
  </si>
  <si>
    <t>ELECTRO ORIENTE</t>
  </si>
  <si>
    <t>AGUAS Y ENERGIA PERU</t>
  </si>
  <si>
    <t>ELECTRO ZAÑA S.A.C.</t>
  </si>
  <si>
    <t>ELECTRONOROESTE S.A.</t>
  </si>
  <si>
    <t>SDE PIURA</t>
  </si>
  <si>
    <t>MANTARO</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</si>
  <si>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</si>
  <si>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</si>
  <si>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</si>
  <si>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</si>
  <si>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</si>
  <si>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</si>
  <si>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</si>
  <si>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</si>
  <si>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</si>
  <si>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</si>
  <si>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</si>
  <si>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</si>
  <si>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</si>
  <si>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</si>
  <si>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</si>
  <si>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</si>
  <si>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</si>
  <si>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</si>
  <si>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</si>
  <si>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</si>
  <si>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</si>
  <si>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</si>
  <si>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</si>
  <si>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</si>
  <si>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</si>
  <si>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</si>
  <si>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</si>
  <si>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SAN GABAN II</t>
  </si>
  <si>
    <t>PLATANAL</t>
  </si>
  <si>
    <t>RF ETEN TG1</t>
  </si>
  <si>
    <t>RF ETEN TG2</t>
  </si>
  <si>
    <t>CHAGLLA GP1</t>
  </si>
  <si>
    <t>CHIMAY</t>
  </si>
  <si>
    <t>YANANGO</t>
  </si>
  <si>
    <t>MARAÑON</t>
  </si>
  <si>
    <t>STA TERESA</t>
  </si>
  <si>
    <t>FENIX 	GT11</t>
  </si>
  <si>
    <t>FENIX 	GT12</t>
  </si>
  <si>
    <t>FENIX TV10</t>
  </si>
  <si>
    <t>YAUPI</t>
  </si>
  <si>
    <t>OROYA</t>
  </si>
  <si>
    <t>MALPASO</t>
  </si>
  <si>
    <t>CAHUA</t>
  </si>
  <si>
    <t>ARCATA</t>
  </si>
  <si>
    <t>GALLITO CIEGO</t>
  </si>
  <si>
    <t>SANTA ROSA 1</t>
  </si>
  <si>
    <t>SANTA ROSA 2</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</si>
  <si>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</si>
  <si>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</si>
  <si>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</si>
  <si>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</si>
  <si>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</si>
  <si>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</si>
  <si>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</si>
  <si>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</si>
  <si>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</si>
  <si>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</si>
  <si>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</si>
  <si>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</si>
  <si>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</si>
  <si>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</si>
  <si>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</si>
  <si>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</si>
  <si>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</si>
  <si>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</si>
  <si>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</si>
  <si>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</si>
  <si>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</si>
  <si>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</si>
  <si>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</si>
  <si>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</si>
  <si>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</si>
  <si>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</si>
  <si>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</si>
  <si>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</si>
  <si>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</si>
  <si>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</si>
  <si>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</si>
  <si>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</si>
  <si>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</si>
  <si>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</si>
  <si>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</si>
  <si>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</si>
  <si>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</si>
  <si>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</si>
  <si>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</si>
  <si>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</si>
  <si>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</si>
  <si>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</si>
  <si>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</si>
  <si>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</si>
  <si>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</si>
  <si>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</si>
  <si>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</si>
  <si>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</si>
  <si>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</si>
  <si>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</si>
  <si>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</si>
  <si>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</si>
  <si>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</si>
  <si>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</si>
  <si>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</si>
  <si>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</si>
  <si>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</si>
  <si>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</si>
  <si>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</si>
  <si>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</si>
  <si>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</si>
  <si>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</si>
  <si>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</si>
  <si>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</si>
  <si>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</si>
  <si>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</si>
  <si>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</si>
  <si>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</si>
  <si>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</si>
  <si>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</si>
  <si>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</si>
  <si>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</si>
  <si>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</si>
  <si>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</si>
  <si>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</si>
  <si>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</si>
  <si>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</si>
  <si>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</si>
  <si>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</si>
  <si>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</si>
  <si>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</si>
  <si>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</si>
  <si>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</si>
  <si>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</si>
  <si>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</si>
  <si>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</si>
  <si>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</si>
  <si>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</si>
  <si>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</si>
  <si>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</si>
  <si>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</si>
  <si>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</si>
  <si>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</si>
  <si>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</si>
  <si>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</si>
  <si>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</si>
  <si>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</si>
  <si>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</si>
  <si>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</si>
  <si>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</si>
  <si>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</si>
  <si>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</si>
  <si>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</si>
  <si>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</si>
  <si>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</si>
  <si>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</si>
  <si>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</si>
  <si>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</si>
  <si>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</si>
  <si>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</si>
  <si>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</si>
  <si>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</si>
  <si>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</si>
  <si>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</si>
  <si>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</si>
  <si>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</si>
  <si>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</si>
  <si>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</si>
  <si>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</si>
  <si>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</si>
  <si>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</si>
  <si>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</si>
  <si>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</si>
  <si>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</si>
  <si>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</si>
  <si>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</si>
  <si>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</si>
  <si>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</si>
  <si>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</si>
  <si>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</si>
  <si>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</si>
  <si>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</si>
  <si>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</si>
  <si>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</si>
  <si>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</si>
  <si>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</si>
  <si>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</si>
  <si>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</si>
  <si>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</si>
  <si>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</si>
  <si>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</si>
  <si>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</si>
  <si>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</si>
  <si>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</si>
  <si>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</si>
  <si>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</si>
  <si>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</si>
  <si>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</si>
  <si>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</si>
  <si>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</si>
  <si>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</si>
  <si>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</si>
  <si>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</si>
  <si>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</si>
  <si>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20/05/2025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</si>
  <si>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</si>
  <si>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</si>
  <si>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</si>
  <si>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</si>
  <si>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</si>
  <si>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</si>
  <si>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</si>
  <si>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</si>
  <si>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</si>
  <si>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</si>
  <si>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</si>
  <si>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</si>
  <si>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</si>
  <si>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</si>
  <si>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</si>
  <si>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</si>
  <si>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</si>
  <si>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</si>
  <si>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</si>
  <si>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</si>
  <si>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</si>
  <si>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</si>
  <si>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</si>
  <si>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</si>
  <si>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</si>
  <si>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</si>
  <si>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</si>
  <si>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</si>
  <si>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</si>
  <si>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</si>
  <si>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</si>
  <si>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</si>
  <si>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</si>
  <si>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</si>
  <si>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</si>
  <si>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</si>
  <si>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</si>
  <si>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</si>
  <si>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</si>
  <si>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</si>
  <si>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</si>
  <si>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</si>
  <si>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</si>
  <si>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</si>
  <si>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</si>
  <si>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</si>
  <si>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</si>
  <si>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</si>
  <si>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</si>
  <si>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</si>
  <si>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</si>
  <si>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</si>
  <si>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</si>
  <si>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</si>
  <si>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</si>
  <si>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</si>
  <si>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</si>
  <si>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</si>
  <si>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</si>
  <si>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</si>
  <si>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</si>
  <si>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</si>
  <si>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</si>
  <si>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</si>
  <si>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</si>
  <si>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</si>
  <si>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</si>
  <si>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</si>
  <si>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</si>
  <si>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</si>
  <si>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</si>
  <si>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</si>
  <si>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</si>
  <si>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</si>
  <si>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</si>
  <si>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</si>
  <si>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</si>
  <si>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</si>
  <si>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</si>
  <si>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</si>
  <si>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</si>
  <si>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</si>
  <si>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</si>
  <si>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</si>
  <si>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</si>
  <si>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</si>
  <si>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</si>
  <si>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</si>
  <si>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</si>
  <si>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</si>
  <si>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</si>
  <si>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</si>
  <si>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</si>
  <si>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</si>
  <si>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</si>
  <si>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</si>
  <si>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</si>
  <si>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</si>
  <si>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</si>
  <si>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</si>
  <si>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</si>
  <si>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</si>
  <si>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</si>
  <si>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</si>
  <si>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</si>
  <si>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</si>
  <si>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</si>
  <si>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</si>
  <si>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</si>
  <si>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</si>
  <si>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MARAÑON</t>
  </si>
  <si>
    <t>C.H. CHIMAY</t>
  </si>
  <si>
    <t>C.H. YANANGO</t>
  </si>
  <si>
    <t>C.H. CHARCANI III</t>
  </si>
  <si>
    <t>C.H. CHARCANI IV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</si>
  <si>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</si>
  <si>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</si>
  <si>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</si>
  <si>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</si>
  <si>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</si>
  <si>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</si>
  <si>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</si>
  <si>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</si>
  <si>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</si>
  <si>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</si>
  <si>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</si>
  <si>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</si>
  <si>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</si>
  <si>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</si>
  <si>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</si>
  <si>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</si>
  <si>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</si>
  <si>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</si>
  <si>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</si>
  <si>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</si>
  <si>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</si>
  <si>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</si>
  <si>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</si>
  <si>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</si>
  <si>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</si>
  <si>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</si>
  <si>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</si>
  <si>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</si>
  <si>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</si>
  <si>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</si>
  <si>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</si>
  <si>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</si>
  <si>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</si>
  <si>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</si>
  <si>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</si>
  <si>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</si>
  <si>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</si>
  <si>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TOTAL MWh</t>
  </si>
  <si>
    <t>C.H. CARHUAQUERO IV</t>
  </si>
  <si>
    <t>%</t>
  </si>
  <si>
    <t>C.H. CALLAHUANCA</t>
  </si>
  <si>
    <t>C.H. HER 1</t>
  </si>
  <si>
    <t>C.H. HUAMPANI</t>
  </si>
  <si>
    <t>C.H. HUINCO</t>
  </si>
  <si>
    <t>C.H. MATUCANA</t>
  </si>
  <si>
    <t>C.H. MOYOPAMPA</t>
  </si>
  <si>
    <t>C.H. MANTA I</t>
  </si>
  <si>
    <t>C.H. SAN GABAN II</t>
  </si>
  <si>
    <t>PCH TUPURI</t>
  </si>
  <si>
    <t xml:space="preserve">SINERSA                                           </t>
  </si>
  <si>
    <t>C.H. CHANCAY</t>
  </si>
  <si>
    <t>C.H. POECHOS II</t>
  </si>
  <si>
    <t>C.H. ARCATA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</si>
  <si>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</si>
  <si>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</si>
  <si>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</si>
  <si>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</si>
  <si>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</si>
  <si>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</si>
  <si>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</si>
  <si>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</si>
  <si>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</si>
  <si>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</si>
  <si>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</si>
  <si>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</si>
  <si>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</si>
  <si>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</si>
  <si>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</si>
  <si>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</si>
  <si>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</si>
  <si>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</si>
  <si>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</si>
  <si>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</si>
  <si>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</si>
  <si>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</si>
  <si>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</si>
  <si>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</si>
  <si>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</si>
  <si>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</si>
  <si>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</si>
  <si>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</si>
  <si>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</si>
  <si>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</si>
  <si>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</si>
  <si>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</si>
  <si>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</si>
  <si>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</si>
  <si>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</si>
  <si>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</si>
  <si>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</si>
  <si>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</si>
  <si>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</si>
  <si>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</si>
  <si>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</si>
  <si>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</si>
  <si>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</si>
  <si>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</si>
  <si>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</si>
  <si>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</si>
  <si>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</si>
  <si>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</si>
  <si>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</si>
  <si>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</si>
  <si>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</si>
  <si>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</si>
  <si>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</si>
  <si>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</si>
  <si>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</si>
  <si>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</si>
  <si>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</si>
  <si>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jueves, 1 de Mayo del 2025 - lunes, 19 de Mayo del 2025</t>
  </si>
  <si>
    <t>EVOLUCIÓN DE LA PRODUCCIÓN DE LA ENERGÍA DIARIA DE LOS INTEGRANTES DEL COES (MWh)</t>
  </si>
  <si>
    <t>UNIDAD</t>
  </si>
  <si>
    <t>TIPO</t>
  </si>
  <si>
    <t>Mayo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</si>
  <si>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</si>
  <si>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</si>
  <si>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</si>
  <si>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</si>
  <si>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</si>
  <si>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</si>
  <si>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</si>
  <si>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</si>
  <si>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</si>
  <si>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</si>
  <si>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</si>
  <si>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</si>
  <si>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</si>
  <si>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</si>
  <si>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</si>
  <si>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</si>
  <si>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</si>
  <si>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</si>
  <si>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</si>
  <si>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</si>
  <si>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</si>
  <si>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C.E. CUPISNIQUE</t>
  </si>
  <si>
    <t>C.E. TALARA</t>
  </si>
  <si>
    <t>C.E. SAN JUAN</t>
  </si>
  <si>
    <t>PL-BL1</t>
  </si>
  <si>
    <t>PL-BL2</t>
  </si>
  <si>
    <t>C.E. PUNTA LOMITAS_EXP</t>
  </si>
  <si>
    <t>PUN LOM_EXP-BL1</t>
  </si>
  <si>
    <t>PUN LOM_EXP-BL2</t>
  </si>
  <si>
    <t>C.S. INTIPAMPA</t>
  </si>
  <si>
    <t xml:space="preserve">TG1            </t>
  </si>
  <si>
    <t xml:space="preserve">TG2            </t>
  </si>
  <si>
    <t>C.T. NEPI</t>
  </si>
  <si>
    <t>TG42</t>
  </si>
  <si>
    <t>TG43</t>
  </si>
  <si>
    <t>C.T. RF PLANTA ILO</t>
  </si>
  <si>
    <t>TG2</t>
  </si>
  <si>
    <t>GT11</t>
  </si>
  <si>
    <t>GT12</t>
  </si>
  <si>
    <t>TV10</t>
  </si>
  <si>
    <t>CT REFINERIA TALARA</t>
  </si>
  <si>
    <t>TV1 REF TALARA</t>
  </si>
  <si>
    <t>TV2 REF TALARA</t>
  </si>
  <si>
    <t>C.S. MATARANI</t>
  </si>
  <si>
    <t>C.E. HUAMBOS</t>
  </si>
  <si>
    <t>C.E. DUNA</t>
  </si>
  <si>
    <t>CHSAN GABAN III</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</si>
  <si>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</si>
  <si>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</si>
  <si>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</si>
  <si>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</si>
  <si>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</si>
  <si>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</si>
  <si>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</si>
  <si>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</si>
  <si>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</si>
  <si>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</si>
  <si>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</si>
  <si>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</si>
  <si>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</si>
  <si>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</si>
  <si>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</si>
  <si>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</si>
  <si>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</si>
  <si>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</si>
  <si>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</si>
  <si>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</si>
  <si>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</si>
  <si>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</si>
  <si>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</si>
  <si>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</si>
  <si>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</si>
  <si>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</si>
  <si>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</si>
  <si>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</si>
  <si>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</si>
  <si>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</si>
  <si>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</si>
  <si>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</si>
  <si>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</si>
  <si>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</si>
  <si>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</si>
  <si>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</si>
  <si>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</si>
  <si>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</si>
  <si>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</si>
  <si>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</si>
  <si>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</si>
  <si>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</si>
  <si>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</si>
  <si>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</si>
  <si>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</si>
  <si>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</si>
  <si>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</si>
  <si>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</si>
  <si>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</si>
  <si>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</si>
  <si>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</si>
  <si>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</si>
  <si>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</si>
  <si>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</si>
  <si>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</si>
  <si>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</si>
  <si>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</si>
  <si>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</si>
  <si>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</si>
  <si>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</si>
  <si>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</si>
  <si>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</si>
  <si>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</si>
  <si>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</si>
  <si>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</si>
  <si>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</si>
  <si>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</si>
  <si>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</si>
  <si>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</si>
  <si>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</si>
  <si>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</si>
  <si>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</si>
  <si>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</si>
  <si>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</si>
  <si>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</si>
  <si>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</si>
  <si>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</si>
  <si>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</si>
  <si>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</si>
  <si>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</si>
  <si>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</si>
  <si>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</si>
  <si>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</si>
  <si>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</si>
  <si>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</si>
  <si>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</si>
  <si>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</si>
  <si>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</si>
  <si>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</si>
  <si>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</si>
  <si>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G-1</t>
  </si>
  <si>
    <t>CANA BRAVA TV1 - BAGAZO</t>
  </si>
  <si>
    <t>19/05/2025 16:50:00</t>
  </si>
  <si>
    <t>CANA BRAVA TV1 &amp; TV2 - BAGAZO</t>
  </si>
  <si>
    <t>19/05/2025 21:06:00</t>
  </si>
  <si>
    <t>CHILINA SULZ 12 - D2</t>
  </si>
  <si>
    <t>19/05/2025 13:26:00</t>
  </si>
  <si>
    <t>19/05/2025 14:22:00</t>
  </si>
  <si>
    <t>19/05/2025 13:15:00</t>
  </si>
  <si>
    <t>POR PRUEBAS</t>
  </si>
  <si>
    <t>INDEPENDENCIA GAS</t>
  </si>
  <si>
    <t>19/05/2025 18:18:00</t>
  </si>
  <si>
    <t>19/05/2025 19:32:00</t>
  </si>
  <si>
    <t>19/05/2025 18:14:00</t>
  </si>
  <si>
    <t>19/05/2025 19:21:00</t>
  </si>
  <si>
    <t>POR POTENCIA O ENERGIA</t>
  </si>
  <si>
    <t>MALACAS1 TG6 - GAS</t>
  </si>
  <si>
    <t>19/05/2025 07:56:00</t>
  </si>
  <si>
    <t>19/05/2025 23:31:00</t>
  </si>
  <si>
    <t>19/05/2025 07:38:00</t>
  </si>
  <si>
    <t>19/05/2025 23:13:00</t>
  </si>
  <si>
    <t>MALACAS3 TG5 - D2</t>
  </si>
  <si>
    <t>19/05/2025 13:14:00</t>
  </si>
  <si>
    <t>19/05/2025 13:41:00</t>
  </si>
  <si>
    <t>19/05/2025 13:10:00</t>
  </si>
  <si>
    <t>19/05/2025 13:31:00</t>
  </si>
  <si>
    <t>CHILCA1 CCOMB TG1 &amp; TG2 &amp; TG3 - GAS</t>
  </si>
  <si>
    <t>A las 02:08 h, S/C generar a 600 MW.
A las 03:29 h, S/C generar a 700 MW.
A las 04:09 h, S/C generar a su máximo..</t>
  </si>
  <si>
    <t>FENIX CCOMB GT12 - GAS</t>
  </si>
  <si>
    <t>19/05/2025 05:46:00</t>
  </si>
  <si>
    <t>A MINIMA CARGA</t>
  </si>
  <si>
    <t>19/05/2025 07:34:00</t>
  </si>
  <si>
    <t>19/05/2025 08:17:00</t>
  </si>
  <si>
    <t>19/05/2025 13:29:00</t>
  </si>
  <si>
    <t>19/05/2025 14:28:00</t>
  </si>
  <si>
    <t>19/05/2025 23:15:00</t>
  </si>
  <si>
    <t>REF_TALARA TV1 - NLH_RFG</t>
  </si>
  <si>
    <t>REF_TALARA TV2 - NLH_RFG</t>
  </si>
  <si>
    <t>19/05/2025 14:11:00</t>
  </si>
  <si>
    <t>19/05/2025 17:05:00</t>
  </si>
  <si>
    <t>KALLPA CCOMB TG1 &amp; TG2 - GAS</t>
  </si>
  <si>
    <t>19/05/2025 08:26:00</t>
  </si>
  <si>
    <t>19/05/2025 08:52:00</t>
  </si>
  <si>
    <t xml:space="preserve">S/C subir a 500 MW.
S/C 08:44h bajar a 450 MW </t>
  </si>
  <si>
    <t>19/05/2025 11:32:00</t>
  </si>
  <si>
    <t>19/05/2025 12:28:00</t>
  </si>
  <si>
    <t>11:32 h s/c subir a 400 MW</t>
  </si>
  <si>
    <t>19/05/2025 14:35:00</t>
  </si>
  <si>
    <t>19/05/2025 15:07:00</t>
  </si>
  <si>
    <t>14:36 h s/c subir a 400 MW</t>
  </si>
  <si>
    <t>19/05/2025 17:42:00</t>
  </si>
  <si>
    <t>19/05/2025 21:17:00</t>
  </si>
  <si>
    <t>S/C subir a 450 MW..
A las 19:33 S/C bajar a 480 MW..</t>
  </si>
  <si>
    <t>LAS FLORES CCOMB TG1 - GAS</t>
  </si>
  <si>
    <t>19/05/2025 05:32:00</t>
  </si>
  <si>
    <t>19/05/2025 23:50:00</t>
  </si>
  <si>
    <t>STA ROSA TG8 - GAS</t>
  </si>
  <si>
    <t>19/05/2025 00:15:00</t>
  </si>
  <si>
    <t>19/05/2025 00:02:00</t>
  </si>
  <si>
    <t>19/05/2025 16:40:00</t>
  </si>
  <si>
    <t>19/05/2025 18:13:00</t>
  </si>
  <si>
    <t>19/05/2025 16:20:00</t>
  </si>
  <si>
    <t>19/05/2025 19:07:00</t>
  </si>
  <si>
    <t>19/05/2025 22:55:00</t>
  </si>
  <si>
    <t>19/05/2025 22:41:00</t>
  </si>
  <si>
    <t>VENTANILLA TG3 - GAS</t>
  </si>
  <si>
    <t>19/05/2025 00:37:00</t>
  </si>
  <si>
    <t>19/05/2025 00:22:00</t>
  </si>
  <si>
    <t>19/05/2025 04:46:00</t>
  </si>
  <si>
    <t>19/05/2025 08:49:00</t>
  </si>
  <si>
    <t>19/05/2025 04:19:00</t>
  </si>
  <si>
    <t>VENTANILLA CCOMB TG3 - GAS</t>
  </si>
  <si>
    <t>19/05/2025 10:24:00</t>
  </si>
  <si>
    <t>19/05/2025 12:44:00</t>
  </si>
  <si>
    <t>VENTANILLA TG4 - GAS</t>
  </si>
  <si>
    <t>19/05/2025 13:07:00</t>
  </si>
  <si>
    <t>19/05/2025 15:05:00</t>
  </si>
  <si>
    <t>19/05/2025 11:08:00</t>
  </si>
  <si>
    <t>En proceso de acople en modo 2X1</t>
  </si>
  <si>
    <t>Proceso de acople en modo 2x1</t>
  </si>
  <si>
    <t>VENTANILLA CCOMB TG3 &amp; TG4 - GAS</t>
  </si>
  <si>
    <t>19/05/2025 23:14:00</t>
  </si>
  <si>
    <t>HUAYCOLORO - BIOGAS</t>
  </si>
  <si>
    <t>LA GRINGA V - BIOGAS</t>
  </si>
  <si>
    <t>DONA CATALINA  - BIOGAS</t>
  </si>
  <si>
    <t>19/05/2025 16:34:00</t>
  </si>
  <si>
    <t>19/05/2025 08:06:00</t>
  </si>
  <si>
    <t>G1 CALLAO</t>
  </si>
  <si>
    <t>CALLAO - BIOGAS</t>
  </si>
  <si>
    <t>Hora Inicio y Fin de Indisponibilidades de las Unidades de Generación SEIN</t>
  </si>
  <si>
    <t>CENTRAL TERMOELECTRICA FUERA DE SERVICIO POR FALTA DE MATERIA PRIMA PARA LOS REQUERIMIENTOS DE CALOR ÚTIL EN FÁBRICA.</t>
  </si>
  <si>
    <t>RESTITUCIÓN</t>
  </si>
  <si>
    <t>CAMBIO DE VÁLVULA ESFERICA EN GRUPO G1</t>
  </si>
  <si>
    <t>UNIDAD INDISPONIBLE DEBIDO A UNA FALLA EN EL PROCESO DE ARRANQUE EN MODO DIÉSEL</t>
  </si>
  <si>
    <t>Indisponibilidad de señales por mantenimiento de Central Chilca 2</t>
  </si>
  <si>
    <t>YUNCÁN</t>
  </si>
  <si>
    <t>"MANTENIMIENTO ANUAL  (LIMPIEZA DE EXCITATRIZ, MANTENIMIENTO CORRECTIVO TRANSFORMADOR PRINCIPAL)"</t>
  </si>
  <si>
    <t>CAÑÓN DEL PATO</t>
  </si>
  <si>
    <t>FALLA EN EL RELE DE SINCRONIZACIÓN AUTOMÁTICO.</t>
  </si>
  <si>
    <t>DOÑA CATALINA</t>
  </si>
  <si>
    <t>SAN NICOLÁS</t>
  </si>
  <si>
    <t>Indisponible por falla en el dispositivo de conexión primaria frontal del cubículo del interruptor del generador 3</t>
  </si>
  <si>
    <t>Inspección mayor de la unidad TG1 (55000 horas)****************************</t>
  </si>
  <si>
    <t xml:space="preserve">AGUAYTÍA                                          </t>
  </si>
  <si>
    <t>INSPECCIÓN HGP TG-1</t>
  </si>
  <si>
    <t>PRUEBA FUNCIONAL DE LA MATRIZ DE PROTECCIÓN DE TURBINAS TG-1</t>
  </si>
  <si>
    <t>EJECUTADO</t>
  </si>
  <si>
    <t>Lunes 19 de Mayo del 2025 / SEM N° 20</t>
  </si>
  <si>
    <t xml:space="preserve">ENERGIA RENOVABLES       </t>
  </si>
  <si>
    <t xml:space="preserve">COGENERACION             </t>
  </si>
  <si>
    <t xml:space="preserve">NO INTEGRANTES           </t>
  </si>
  <si>
    <t>Lunes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</si>
  <si>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</si>
  <si>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</si>
  <si>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</si>
  <si>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</si>
  <si>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</si>
  <si>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</si>
  <si>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</si>
  <si>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</si>
  <si>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</si>
  <si>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</si>
  <si>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</si>
  <si>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</si>
  <si>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</si>
  <si>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</si>
  <si>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</si>
  <si>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</si>
  <si>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</si>
  <si>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</si>
  <si>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</si>
  <si>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</si>
  <si>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</si>
  <si>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</si>
  <si>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</si>
  <si>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</si>
  <si>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</si>
  <si>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</si>
  <si>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</si>
  <si>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</si>
  <si>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</si>
  <si>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</si>
  <si>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</si>
  <si>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</si>
  <si>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</si>
  <si>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</si>
  <si>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</si>
  <si>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</si>
  <si>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</si>
  <si>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</si>
  <si>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</si>
  <si>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</si>
  <si>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</si>
  <si>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</si>
  <si>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</si>
  <si>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</si>
  <si>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</si>
  <si>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</si>
  <si>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</si>
  <si>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</si>
  <si>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</si>
  <si>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</si>
  <si>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</si>
  <si>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</si>
  <si>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</si>
  <si>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</si>
  <si>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</si>
  <si>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</si>
  <si>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</si>
  <si>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</si>
  <si>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</si>
  <si>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</si>
  <si>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</si>
  <si>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</si>
  <si>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</si>
  <si>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</si>
  <si>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</si>
  <si>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</si>
  <si>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</si>
  <si>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</si>
  <si>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</si>
  <si>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</si>
  <si>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</si>
  <si>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</si>
  <si>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</si>
  <si>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</si>
  <si>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</si>
  <si>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</si>
  <si>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</si>
  <si>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</si>
  <si>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</si>
  <si>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</si>
  <si>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</si>
  <si>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</si>
  <si>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</si>
  <si>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</si>
  <si>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</si>
  <si>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</si>
  <si>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</si>
  <si>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</si>
  <si>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</si>
  <si>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</si>
  <si>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</si>
  <si>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</si>
  <si>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</si>
  <si>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</si>
  <si>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</si>
  <si>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</si>
  <si>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</si>
  <si>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</si>
  <si>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</si>
  <si>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</si>
  <si>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</si>
  <si>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</si>
  <si>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</si>
  <si>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</si>
  <si>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</si>
  <si>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</si>
  <si>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</si>
  <si>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5043465.31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</si>
  <si>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</si>
  <si>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</si>
  <si>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</si>
  <si>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</si>
  <si>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</si>
  <si>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</si>
  <si>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</si>
  <si>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</si>
  <si>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</si>
  <si>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</si>
  <si>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</si>
  <si>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</si>
  <si>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</si>
  <si>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</si>
  <si>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</si>
  <si>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</si>
  <si>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</si>
  <si>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</si>
  <si>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</si>
  <si>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</si>
  <si>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</si>
  <si>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</si>
  <si>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</si>
  <si>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</si>
  <si>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</si>
  <si>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</si>
  <si>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</si>
  <si>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</si>
  <si>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</si>
  <si>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</si>
  <si>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</si>
  <si>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</si>
  <si>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</si>
  <si>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</si>
  <si>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</si>
  <si>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</si>
  <si>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</si>
  <si>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</si>
  <si>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</si>
  <si>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</si>
  <si>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</si>
  <si>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</si>
  <si>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</si>
  <si>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</si>
  <si>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</si>
  <si>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</si>
  <si>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</si>
  <si>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</si>
  <si>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</si>
  <si>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</si>
  <si>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</si>
  <si>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</si>
  <si>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</si>
  <si>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</si>
  <si>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</si>
  <si>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</si>
  <si>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</si>
  <si>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</si>
  <si>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</si>
  <si>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</si>
  <si>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</si>
  <si>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</si>
  <si>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</si>
  <si>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</si>
  <si>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</si>
  <si>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</si>
  <si>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</si>
  <si>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</si>
  <si>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</si>
  <si>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</si>
  <si>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</si>
  <si>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</si>
  <si>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</si>
  <si>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</si>
  <si>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</si>
  <si>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</si>
  <si>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</si>
  <si>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</si>
  <si>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</si>
  <si>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</si>
  <si>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</si>
  <si>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</si>
  <si>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</si>
  <si>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</si>
  <si>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</si>
  <si>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</si>
  <si>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</si>
  <si>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</si>
  <si>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</si>
  <si>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</si>
  <si>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</si>
  <si>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</si>
  <si>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</si>
  <si>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</si>
  <si>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</si>
  <si>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</si>
  <si>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</si>
  <si>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</si>
  <si>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</si>
  <si>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</si>
  <si>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</si>
  <si>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</si>
  <si>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</si>
  <si>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</si>
  <si>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</si>
  <si>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</si>
  <si>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</si>
  <si>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</si>
  <si>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</si>
  <si>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</si>
  <si>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</si>
  <si>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</si>
  <si>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</si>
  <si>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</si>
  <si>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</si>
  <si>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</si>
  <si>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</si>
  <si>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</si>
  <si>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</si>
  <si>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</si>
  <si>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</si>
  <si>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</si>
  <si>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</si>
  <si>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</si>
  <si>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</si>
  <si>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</si>
  <si>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</si>
  <si>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</si>
  <si>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</si>
  <si>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</si>
  <si>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</si>
  <si>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</si>
  <si>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</si>
  <si>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</si>
  <si>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</si>
  <si>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13:29:59</t>
  </si>
  <si>
    <t>13:30:00</t>
  </si>
  <si>
    <t>CUENCA RIO YAULI_PUCARA</t>
  </si>
  <si>
    <t>Vertimiento de embalses</t>
  </si>
  <si>
    <t>TOMA KM 105</t>
  </si>
  <si>
    <t>12:00:00</t>
  </si>
  <si>
    <t>17:30:00</t>
  </si>
  <si>
    <t>17:00:00</t>
  </si>
  <si>
    <t>Caudal promedio vertimiento Pallca</t>
  </si>
  <si>
    <t>CUENCA RIO JEQUETEPEQUE</t>
  </si>
  <si>
    <t>08:00:00</t>
  </si>
  <si>
    <t>CUENCA RIO PATIVILCA</t>
  </si>
  <si>
    <t>CUENCA RIO PAUCARTAMBO</t>
  </si>
  <si>
    <t>Reporte de Stock de Combustibles</t>
  </si>
  <si>
    <t>TIPO DE COMBUSTIBLE</t>
  </si>
  <si>
    <t>FINAL DECLARADO</t>
  </si>
  <si>
    <t>RECEPCIÓN</t>
  </si>
  <si>
    <t>UNIDADES</t>
  </si>
  <si>
    <t>OBSERVACIONES</t>
  </si>
  <si>
    <t>DIÉSEL</t>
  </si>
  <si>
    <t>m3</t>
  </si>
  <si>
    <t>Según stock físico de tanques de almacenamiento</t>
  </si>
  <si>
    <t>RESIDUAL R500</t>
  </si>
  <si>
    <t>Pruebas en unidad TG5 modo diesel</t>
  </si>
  <si>
    <t>C.T. ILO 2</t>
  </si>
  <si>
    <t>CARBÓN</t>
  </si>
  <si>
    <t>Tn</t>
  </si>
  <si>
    <t>Incremento por variación de temperatura.</t>
  </si>
  <si>
    <t>Sin consumo interno de combustible en planta.</t>
  </si>
  <si>
    <t>Reporte de Consumo de Combustibles</t>
  </si>
  <si>
    <t>CONSUMO DE COMBUSTIBLES - LÍQUIDO, SÓLIDO, GASEOSO</t>
  </si>
  <si>
    <t>MEDIDOR</t>
  </si>
  <si>
    <t>19/May</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</si>
  <si>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</si>
  <si>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</si>
  <si>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</si>
  <si>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</si>
  <si>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</si>
  <si>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</si>
  <si>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</si>
  <si>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</si>
  <si>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</si>
  <si>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</si>
  <si>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</si>
  <si>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</si>
  <si>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</si>
  <si>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</si>
  <si>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</si>
  <si>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</si>
  <si>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</si>
  <si>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</si>
  <si>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</si>
  <si>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</si>
  <si>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</si>
  <si>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</si>
  <si>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</si>
  <si>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</si>
  <si>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</si>
  <si>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</si>
  <si>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</si>
  <si>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</si>
  <si>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</si>
  <si>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</si>
  <si>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</si>
  <si>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</si>
  <si>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</si>
  <si>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</si>
  <si>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</si>
  <si>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</si>
  <si>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</si>
  <si>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</si>
  <si>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</si>
  <si>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</si>
  <si>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</si>
  <si>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</si>
  <si>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</si>
  <si>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</si>
  <si>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</si>
  <si>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</si>
  <si>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</si>
  <si>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</si>
  <si>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</si>
  <si>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</si>
  <si>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</si>
  <si>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</si>
  <si>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</si>
  <si>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</si>
  <si>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</si>
  <si>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</si>
  <si>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</si>
  <si>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</si>
  <si>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</si>
  <si>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</si>
  <si>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</si>
  <si>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</si>
  <si>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</si>
  <si>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</si>
  <si>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</si>
  <si>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</si>
  <si>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19/05/2025 01:00</t>
  </si>
  <si>
    <t>19/05/2025 03:00</t>
  </si>
  <si>
    <t>19/05/2025 04:00</t>
  </si>
  <si>
    <t>19/05/2025 05:00</t>
  </si>
  <si>
    <t>19/05/2025 06:00</t>
  </si>
  <si>
    <t>19/05/2025 09:00</t>
  </si>
  <si>
    <t>19/05/2025 11:00</t>
  </si>
  <si>
    <t>19/05/2025 14:00</t>
  </si>
  <si>
    <t>19/05/2025 15:00</t>
  </si>
  <si>
    <t>19/05/2025 18:00</t>
  </si>
  <si>
    <t>19/05/2025 19:00</t>
  </si>
  <si>
    <t>19/05/2025 20:00</t>
  </si>
  <si>
    <t>19/05/2025 21:00</t>
  </si>
  <si>
    <t>19/05/2025 22:00</t>
  </si>
  <si>
    <t>TEMPERATURA AMBIENTE (ºC)</t>
  </si>
  <si>
    <t>Disponibilidad de Gas Natural de las Centrales Termoeléctricas</t>
  </si>
  <si>
    <t>GASEODUCTO</t>
  </si>
  <si>
    <t>VOLUMEN DE GAS (Mm3)</t>
  </si>
  <si>
    <t>INICIAL</t>
  </si>
  <si>
    <t>GASEODUCTO DE CAMISEA (EGESUR)</t>
  </si>
  <si>
    <t>20/05/2025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</si>
  <si>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</si>
  <si>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</si>
  <si>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</si>
  <si>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</si>
  <si>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</si>
  <si>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</si>
  <si>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</si>
  <si>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</si>
  <si>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</si>
  <si>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</si>
  <si>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</si>
  <si>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</si>
  <si>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</si>
  <si>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</si>
  <si>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</si>
  <si>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</si>
  <si>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</si>
  <si>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</si>
  <si>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</si>
  <si>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</si>
  <si>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</si>
  <si>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</si>
  <si>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</si>
  <si>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</si>
  <si>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</si>
  <si>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</si>
  <si>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</si>
  <si>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</si>
  <si>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</si>
  <si>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</si>
  <si>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</si>
  <si>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</si>
  <si>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</si>
  <si>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</si>
  <si>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</si>
  <si>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</si>
  <si>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</si>
  <si>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</si>
  <si>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</si>
  <si>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</si>
  <si>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</si>
  <si>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</si>
  <si>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</si>
  <si>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</si>
  <si>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</si>
  <si>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</si>
  <si>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</si>
  <si>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</si>
  <si>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</si>
  <si>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</si>
  <si>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</si>
  <si>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</si>
  <si>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</si>
  <si>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</si>
  <si>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</si>
  <si>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</si>
  <si>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</si>
  <si>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</si>
  <si>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</si>
  <si>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</si>
  <si>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</si>
  <si>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</si>
  <si>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</si>
  <si>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</si>
  <si>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</si>
  <si>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</si>
  <si>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</si>
  <si>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</si>
  <si>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</si>
  <si>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</si>
  <si>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</si>
  <si>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</si>
  <si>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</si>
  <si>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</si>
  <si>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</si>
  <si>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</si>
  <si>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</si>
  <si>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</si>
  <si>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</si>
  <si>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</si>
  <si>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</si>
  <si>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</si>
  <si>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</si>
  <si>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</si>
  <si>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</si>
  <si>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</si>
  <si>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</si>
  <si>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</si>
  <si>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</si>
  <si>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</si>
  <si>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</si>
  <si>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</si>
  <si>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</si>
  <si>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</si>
  <si>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</si>
  <si>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</si>
  <si>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</si>
  <si>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</si>
  <si>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</si>
  <si>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</si>
  <si>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</si>
  <si>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</si>
  <si>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</si>
  <si>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</si>
  <si>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</si>
  <si>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</si>
  <si>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</si>
  <si>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</si>
  <si>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</si>
  <si>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</si>
  <si>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</si>
  <si>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</si>
  <si>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</si>
  <si>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</si>
  <si>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</si>
  <si>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</si>
  <si>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</si>
  <si>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</si>
  <si>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</si>
  <si>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</si>
  <si>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</si>
  <si>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</si>
  <si>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</si>
  <si>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</si>
  <si>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</si>
  <si>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</si>
  <si>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</si>
  <si>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</si>
  <si>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</si>
  <si>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</si>
  <si>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</si>
  <si>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</si>
  <si>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</si>
  <si>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</si>
  <si>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</si>
  <si>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</si>
  <si>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</si>
  <si>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</si>
  <si>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</si>
  <si>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</si>
  <si>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</si>
  <si>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</si>
  <si>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</si>
  <si>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</si>
  <si>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</si>
  <si>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</si>
  <si>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</si>
  <si>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</si>
  <si>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</si>
  <si>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</si>
  <si>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</si>
  <si>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</si>
  <si>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</si>
  <si>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</si>
  <si>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</si>
  <si>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</si>
  <si>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</si>
  <si>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</si>
  <si>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</si>
  <si>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</si>
  <si>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</si>
  <si>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</si>
  <si>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</si>
  <si>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</si>
  <si>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</si>
  <si>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</si>
  <si>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</si>
  <si>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</si>
  <si>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</si>
  <si>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</si>
  <si>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</si>
  <si>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</si>
  <si>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</si>
  <si>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</si>
  <si>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</si>
  <si>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</si>
  <si>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</si>
  <si>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</si>
  <si>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</si>
  <si>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</si>
  <si>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</si>
  <si>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</si>
  <si>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</si>
  <si>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</si>
  <si>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</si>
  <si>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</si>
  <si>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</si>
  <si>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</si>
  <si>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</si>
  <si>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</si>
  <si>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</si>
  <si>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</si>
  <si>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</si>
  <si>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</si>
  <si>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</si>
  <si>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</si>
  <si>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</si>
  <si>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</si>
  <si>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</si>
  <si>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</si>
  <si>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</si>
  <si>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</si>
  <si>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</si>
  <si>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</si>
  <si>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</si>
  <si>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</si>
  <si>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</si>
  <si>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</si>
  <si>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</si>
  <si>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</si>
  <si>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</si>
  <si>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</si>
  <si>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</si>
  <si>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</si>
  <si>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</si>
  <si>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</si>
  <si>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</si>
  <si>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</si>
  <si>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</si>
  <si>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</si>
  <si>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</si>
  <si>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</si>
  <si>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</si>
  <si>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</si>
  <si>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</si>
  <si>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</si>
  <si>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</si>
  <si>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</si>
  <si>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</si>
  <si>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</si>
  <si>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</si>
  <si>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</si>
  <si>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</si>
  <si>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</si>
  <si>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</si>
  <si>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</si>
  <si>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</si>
  <si>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</si>
  <si>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</si>
  <si>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</si>
  <si>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</si>
  <si>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</si>
  <si>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</si>
  <si>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</si>
  <si>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</si>
  <si>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</si>
  <si>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</si>
  <si>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</si>
  <si>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</si>
  <si>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</si>
  <si>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</si>
  <si>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</si>
  <si>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</si>
  <si>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</si>
  <si>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</si>
  <si>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</si>
  <si>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</si>
  <si>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</si>
  <si>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</si>
  <si>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</si>
  <si>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</si>
  <si>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</si>
  <si>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</si>
  <si>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</si>
  <si>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</si>
  <si>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</si>
  <si>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</si>
  <si>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</si>
  <si>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</si>
  <si>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</si>
  <si>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</si>
  <si>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</si>
  <si>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</si>
  <si>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</si>
  <si>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</si>
  <si>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</si>
  <si>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</si>
  <si>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</si>
  <si>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</si>
  <si>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</si>
  <si>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</si>
  <si>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</si>
  <si>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</si>
  <si>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</si>
  <si>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</si>
  <si>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</si>
  <si>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</si>
  <si>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</si>
  <si>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</si>
  <si>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</si>
  <si>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</si>
  <si>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</si>
  <si>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</si>
  <si>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</si>
  <si>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</si>
  <si>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</si>
  <si>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</si>
  <si>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</si>
  <si>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</si>
  <si>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</si>
  <si>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</si>
  <si>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</si>
  <si>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</si>
  <si>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</si>
  <si>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</si>
  <si>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</si>
  <si>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</si>
  <si>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</si>
  <si>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</si>
  <si>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</si>
  <si>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</si>
  <si>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</si>
  <si>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</si>
  <si>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</si>
  <si>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</si>
  <si>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</si>
  <si>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</si>
  <si>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</si>
  <si>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</si>
  <si>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</si>
  <si>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</si>
  <si>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</si>
  <si>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</si>
  <si>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</si>
  <si>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</si>
  <si>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</si>
  <si>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</si>
  <si>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</si>
  <si>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</si>
  <si>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</si>
  <si>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</si>
  <si>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</si>
  <si>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</si>
  <si>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</si>
  <si>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</si>
  <si>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</si>
  <si>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</si>
  <si>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</si>
  <si>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</si>
  <si>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</si>
  <si>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</si>
  <si>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</si>
  <si>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</si>
  <si>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</si>
  <si>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</si>
  <si>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</si>
  <si>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</si>
  <si>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</si>
  <si>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</si>
  <si>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</si>
  <si>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</si>
  <si>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</si>
  <si>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</si>
  <si>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</si>
  <si>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</si>
  <si>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</si>
  <si>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</si>
  <si>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</si>
  <si>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</si>
  <si>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</si>
  <si>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</si>
  <si>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</si>
  <si>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</si>
  <si>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</si>
  <si>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</si>
  <si>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</si>
  <si>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</si>
  <si>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</si>
  <si>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</si>
  <si>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</si>
  <si>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</si>
  <si>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</si>
  <si>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</si>
  <si>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</si>
  <si>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</si>
  <si>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</si>
  <si>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</si>
  <si>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</si>
  <si>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</si>
  <si>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</si>
  <si>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</si>
  <si>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</si>
  <si>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</si>
  <si>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</si>
  <si>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</si>
  <si>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</si>
  <si>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</si>
  <si>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</si>
  <si>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</si>
  <si>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</si>
  <si>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</si>
  <si>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</si>
  <si>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</si>
  <si>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</si>
  <si>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</si>
  <si>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</si>
  <si>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</si>
  <si>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</si>
  <si>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</si>
  <si>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</si>
  <si>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</si>
  <si>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</si>
  <si>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</si>
  <si>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</si>
  <si>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</si>
  <si>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</si>
  <si>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</si>
  <si>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</si>
  <si>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</si>
  <si>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</si>
  <si>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</si>
  <si>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</si>
  <si>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</si>
  <si>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</si>
  <si>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</si>
  <si>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</si>
  <si>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</si>
  <si>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</si>
  <si>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</si>
  <si>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</si>
  <si>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</si>
  <si>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</si>
  <si>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</si>
  <si>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</si>
  <si>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</si>
  <si>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</si>
  <si>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</si>
  <si>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</si>
  <si>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</si>
  <si>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</si>
  <si>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</si>
  <si>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</si>
  <si>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</si>
  <si>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</si>
  <si>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</si>
  <si>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</si>
  <si>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</si>
  <si>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</si>
  <si>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</si>
  <si>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</si>
  <si>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</si>
  <si>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</si>
  <si>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</si>
  <si>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</si>
  <si>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</si>
  <si>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</si>
  <si>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</si>
  <si>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</si>
  <si>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</si>
  <si>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</si>
  <si>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</si>
  <si>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</si>
  <si>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</si>
  <si>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</si>
  <si>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</si>
  <si>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</si>
  <si>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</si>
  <si>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</si>
  <si>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</si>
  <si>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</si>
  <si>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</si>
  <si>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</si>
  <si>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</si>
  <si>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</si>
  <si>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</si>
  <si>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</si>
  <si>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</si>
  <si>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</si>
  <si>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</si>
  <si>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</si>
  <si>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</si>
  <si>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</si>
  <si>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</si>
  <si>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</si>
  <si>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</si>
  <si>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</si>
  <si>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</si>
  <si>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</si>
  <si>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</si>
  <si>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</si>
  <si>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T17-261</t>
  </si>
  <si>
    <t>T92-261</t>
  </si>
  <si>
    <t>TRF1-T1</t>
  </si>
  <si>
    <t>TRF2</t>
  </si>
  <si>
    <t>TRF3</t>
  </si>
  <si>
    <t>L-2261</t>
  </si>
  <si>
    <t>L-2273-OLD</t>
  </si>
  <si>
    <t>L-2275-OLD</t>
  </si>
  <si>
    <t>T-36</t>
  </si>
  <si>
    <t>L-6046</t>
  </si>
  <si>
    <t>TP-B001</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</si>
  <si>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</si>
  <si>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</si>
  <si>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</si>
  <si>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</si>
  <si>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</si>
  <si>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</si>
  <si>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</si>
  <si>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</si>
  <si>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</si>
  <si>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</si>
  <si>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</si>
  <si>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</si>
  <si>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</si>
  <si>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</si>
  <si>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</si>
  <si>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</si>
  <si>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</si>
  <si>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</si>
  <si>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</si>
  <si>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</si>
  <si>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</si>
  <si>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</si>
  <si>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</si>
  <si>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</si>
  <si>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</si>
  <si>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</si>
  <si>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</si>
  <si>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</si>
  <si>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</si>
  <si>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</si>
  <si>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</si>
  <si>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</si>
  <si>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</si>
  <si>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</si>
  <si>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</si>
  <si>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</si>
  <si>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</si>
  <si>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</si>
  <si>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</si>
  <si>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</si>
  <si>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</si>
  <si>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</si>
  <si>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</si>
  <si>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</si>
  <si>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</si>
  <si>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</si>
  <si>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</si>
  <si>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</si>
  <si>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</si>
  <si>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</si>
  <si>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</si>
  <si>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</si>
  <si>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</si>
  <si>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</si>
  <si>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</si>
  <si>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</si>
  <si>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</si>
  <si>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</si>
  <si>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</si>
  <si>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</si>
  <si>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</si>
  <si>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</si>
  <si>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</si>
  <si>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</si>
  <si>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</si>
  <si>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</si>
  <si>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</si>
  <si>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</si>
  <si>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</si>
  <si>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</si>
  <si>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</si>
  <si>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</si>
  <si>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</si>
  <si>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</si>
  <si>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</si>
  <si>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</si>
  <si>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</si>
  <si>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</si>
  <si>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</si>
  <si>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</si>
  <si>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</si>
  <si>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</si>
  <si>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</si>
  <si>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</si>
  <si>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</si>
  <si>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</si>
  <si>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</si>
  <si>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</si>
  <si>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</si>
  <si>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</si>
  <si>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</si>
  <si>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</si>
  <si>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</si>
  <si>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</si>
  <si>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</si>
  <si>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</si>
  <si>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</si>
  <si>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</si>
  <si>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</si>
  <si>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</si>
  <si>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</si>
  <si>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</si>
  <si>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</si>
  <si>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</si>
  <si>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</si>
  <si>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</si>
  <si>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</si>
  <si>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</si>
  <si>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</si>
  <si>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</si>
  <si>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</si>
  <si>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</si>
  <si>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</si>
  <si>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</si>
  <si>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</si>
  <si>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</si>
  <si>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</si>
  <si>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</si>
  <si>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</si>
  <si>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</si>
  <si>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</si>
  <si>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</si>
  <si>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</si>
  <si>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</si>
  <si>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</si>
  <si>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</si>
  <si>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</si>
  <si>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</si>
  <si>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</si>
  <si>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</si>
  <si>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</si>
  <si>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</si>
  <si>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L-1122</t>
  </si>
  <si>
    <t>L-2252</t>
  </si>
  <si>
    <t>L-6602</t>
  </si>
  <si>
    <t>T8-261</t>
  </si>
  <si>
    <t>T19-261</t>
  </si>
  <si>
    <t>T 220/69/10</t>
  </si>
  <si>
    <t>L-2051</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</si>
  <si>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</si>
  <si>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</si>
  <si>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</si>
  <si>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</si>
  <si>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</si>
  <si>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</si>
  <si>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</si>
  <si>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</si>
  <si>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</si>
  <si>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</si>
  <si>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</si>
  <si>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</si>
  <si>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</si>
  <si>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</si>
  <si>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</si>
  <si>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</si>
  <si>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</si>
  <si>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</si>
  <si>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</si>
  <si>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</si>
  <si>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</si>
  <si>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</si>
  <si>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</si>
  <si>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</si>
  <si>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</si>
  <si>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</si>
  <si>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</si>
  <si>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</si>
  <si>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</si>
  <si>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</si>
  <si>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</si>
  <si>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</si>
  <si>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</si>
  <si>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</si>
  <si>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</si>
  <si>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</si>
  <si>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</si>
  <si>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</si>
  <si>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</si>
  <si>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</si>
  <si>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</si>
  <si>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</si>
  <si>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</si>
  <si>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</si>
  <si>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</si>
  <si>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</si>
  <si>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</si>
  <si>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</si>
  <si>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</si>
  <si>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</si>
  <si>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</si>
  <si>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</si>
  <si>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</si>
  <si>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</si>
  <si>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</si>
  <si>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</si>
  <si>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</si>
  <si>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</si>
  <si>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</si>
  <si>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</si>
  <si>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</si>
  <si>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</si>
  <si>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</si>
  <si>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</si>
  <si>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</si>
  <si>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</si>
  <si>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</si>
  <si>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</si>
  <si>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</si>
  <si>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</si>
  <si>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</si>
  <si>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</si>
  <si>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</si>
  <si>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</si>
  <si>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</si>
  <si>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</si>
  <si>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</si>
  <si>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</si>
  <si>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</si>
  <si>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</si>
  <si>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</si>
  <si>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</si>
  <si>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</si>
  <si>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</si>
  <si>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</si>
  <si>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</si>
  <si>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</si>
  <si>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</si>
  <si>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</si>
  <si>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</si>
  <si>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</si>
  <si>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</si>
  <si>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</si>
  <si>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</si>
  <si>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</si>
  <si>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</si>
  <si>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</si>
  <si>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</si>
  <si>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</si>
  <si>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</si>
  <si>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</si>
  <si>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</si>
  <si>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</si>
  <si>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</si>
  <si>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</si>
  <si>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</si>
  <si>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</si>
  <si>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</si>
  <si>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</si>
  <si>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</si>
  <si>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</si>
  <si>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</si>
  <si>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</si>
  <si>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</si>
  <si>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</si>
  <si>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</si>
  <si>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</si>
  <si>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</si>
  <si>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</si>
  <si>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</si>
  <si>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</si>
  <si>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</si>
  <si>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</si>
  <si>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</si>
  <si>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</si>
  <si>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</si>
  <si>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</si>
  <si>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</si>
  <si>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</si>
  <si>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</si>
  <si>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</si>
  <si>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</si>
  <si>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</si>
  <si>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</si>
  <si>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</si>
  <si>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</si>
  <si>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</si>
  <si>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</si>
  <si>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</si>
  <si>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</si>
  <si>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</si>
  <si>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</si>
  <si>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</si>
  <si>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</si>
  <si>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</si>
  <si>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</si>
  <si>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</si>
  <si>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</si>
  <si>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</si>
  <si>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</si>
  <si>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</si>
  <si>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</si>
  <si>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</si>
  <si>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</si>
  <si>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</si>
  <si>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</si>
  <si>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</si>
  <si>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</si>
  <si>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</si>
  <si>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</si>
  <si>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</si>
  <si>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</si>
  <si>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</si>
  <si>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</si>
  <si>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</si>
  <si>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</si>
  <si>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</si>
  <si>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</si>
  <si>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</si>
  <si>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</si>
  <si>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</si>
  <si>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</si>
  <si>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</si>
  <si>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</si>
  <si>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</si>
  <si>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</si>
  <si>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</si>
  <si>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</si>
  <si>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</si>
  <si>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</si>
  <si>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</si>
  <si>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</si>
  <si>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</si>
  <si>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</si>
  <si>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</si>
  <si>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</si>
  <si>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</si>
  <si>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</si>
  <si>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</si>
  <si>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</si>
  <si>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</si>
  <si>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</si>
  <si>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</si>
  <si>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</si>
  <si>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</si>
  <si>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</si>
  <si>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</si>
  <si>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</si>
  <si>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</si>
  <si>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</si>
  <si>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</si>
  <si>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</si>
  <si>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</si>
  <si>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</si>
  <si>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</si>
  <si>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</si>
  <si>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</si>
  <si>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</si>
  <si>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</si>
  <si>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</si>
  <si>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</si>
  <si>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</si>
  <si>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</si>
  <si>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</si>
  <si>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</si>
  <si>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</si>
  <si>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</si>
  <si>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</si>
  <si>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</si>
  <si>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</si>
  <si>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</si>
  <si>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</si>
  <si>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</si>
  <si>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</si>
  <si>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</si>
  <si>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</si>
  <si>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</si>
  <si>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</si>
  <si>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</si>
  <si>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</si>
  <si>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</si>
  <si>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</si>
  <si>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</si>
  <si>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</si>
  <si>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</si>
  <si>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</si>
  <si>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</si>
  <si>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</si>
  <si>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</si>
  <si>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</si>
  <si>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</si>
  <si>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</si>
  <si>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</si>
  <si>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</si>
  <si>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</si>
  <si>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</si>
  <si>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</si>
  <si>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</si>
  <si>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</si>
  <si>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</si>
  <si>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</si>
  <si>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</si>
  <si>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</si>
  <si>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</si>
  <si>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</si>
  <si>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</si>
  <si>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</si>
  <si>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</si>
  <si>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</si>
  <si>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</si>
  <si>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</si>
  <si>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</si>
  <si>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</si>
  <si>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</si>
  <si>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</si>
  <si>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</si>
  <si>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</si>
  <si>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</si>
  <si>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</si>
  <si>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</si>
  <si>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</si>
  <si>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</si>
  <si>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</si>
  <si>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</si>
  <si>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</si>
  <si>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</si>
  <si>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</si>
  <si>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</si>
  <si>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</si>
  <si>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</si>
  <si>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</si>
  <si>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</si>
  <si>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</si>
  <si>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</si>
  <si>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</si>
  <si>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</si>
  <si>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</si>
  <si>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</si>
  <si>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</si>
  <si>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</si>
  <si>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</si>
  <si>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</si>
  <si>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</si>
  <si>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</si>
  <si>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</si>
  <si>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</si>
  <si>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</si>
  <si>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</si>
  <si>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</si>
  <si>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</si>
  <si>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</si>
  <si>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</si>
  <si>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</si>
  <si>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</si>
  <si>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</si>
  <si>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</si>
  <si>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</si>
  <si>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</si>
  <si>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</si>
  <si>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</si>
  <si>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</si>
  <si>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</si>
  <si>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</si>
  <si>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</si>
  <si>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</si>
  <si>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</si>
  <si>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</si>
  <si>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</si>
  <si>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</si>
  <si>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</si>
  <si>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</si>
  <si>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</si>
  <si>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</si>
  <si>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</si>
  <si>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</si>
  <si>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</si>
  <si>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</si>
  <si>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</si>
  <si>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</si>
  <si>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</si>
  <si>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</si>
  <si>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</si>
  <si>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</si>
  <si>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</si>
  <si>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</si>
  <si>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</si>
  <si>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</si>
  <si>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</si>
  <si>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</si>
  <si>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</si>
  <si>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</si>
  <si>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</si>
  <si>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</si>
  <si>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</si>
  <si>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</si>
  <si>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</si>
  <si>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</si>
  <si>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</si>
  <si>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</si>
  <si>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</si>
  <si>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</si>
  <si>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</si>
  <si>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</si>
  <si>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</si>
  <si>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</si>
  <si>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</si>
  <si>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</si>
  <si>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</si>
  <si>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</si>
  <si>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</si>
  <si>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</si>
  <si>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</si>
  <si>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</si>
  <si>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</si>
  <si>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</si>
  <si>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</si>
  <si>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</si>
  <si>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</si>
  <si>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</si>
  <si>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</si>
  <si>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</si>
  <si>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</si>
  <si>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</si>
  <si>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</si>
  <si>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</si>
  <si>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</si>
  <si>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</si>
  <si>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</si>
  <si>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</si>
  <si>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</si>
  <si>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</si>
  <si>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</si>
  <si>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</si>
  <si>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</si>
  <si>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</si>
  <si>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</si>
  <si>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</si>
  <si>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</si>
  <si>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</si>
  <si>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</si>
  <si>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</si>
  <si>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</si>
  <si>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</si>
  <si>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</si>
  <si>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</si>
  <si>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</si>
  <si>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</si>
  <si>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</si>
  <si>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</si>
  <si>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</si>
  <si>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</si>
  <si>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</si>
  <si>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</si>
  <si>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</si>
  <si>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</si>
  <si>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</si>
  <si>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</si>
  <si>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</si>
  <si>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</si>
  <si>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</si>
  <si>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</si>
  <si>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OCONA</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</si>
  <si>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</si>
  <si>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</si>
  <si>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</si>
  <si>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</si>
  <si>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</si>
  <si>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</si>
  <si>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</si>
  <si>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</si>
  <si>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</si>
  <si>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</si>
  <si>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</si>
  <si>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</si>
  <si>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</si>
  <si>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</si>
  <si>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</si>
  <si>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</si>
  <si>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</si>
  <si>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</si>
  <si>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</si>
  <si>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</si>
  <si>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L-2283</t>
  </si>
  <si>
    <t>19/05/2025 07:48:00</t>
  </si>
  <si>
    <t>Fuera de servicio por control de tensión en la S.E. Cajamarca Norte.</t>
  </si>
  <si>
    <t>L. MANCHAY - PACHACUTEC</t>
  </si>
  <si>
    <t>L-2133</t>
  </si>
  <si>
    <t>19/05/2025 08:14:00</t>
  </si>
  <si>
    <t>Por regulación de tensión en la SE Planicie.</t>
  </si>
  <si>
    <t>TRANSMISORA ELECTRICA DEL SUR 4 S.A.C. - TESUR 4</t>
  </si>
  <si>
    <t>L. TINTAYA NUEVA - PUMIRI</t>
  </si>
  <si>
    <t>L-2043</t>
  </si>
  <si>
    <t>Por regulación de tensión en Puno.</t>
  </si>
  <si>
    <t>L. REQUE - GUADALUPE</t>
  </si>
  <si>
    <t>L-2236</t>
  </si>
  <si>
    <t>19/05/2025 00:29:00</t>
  </si>
  <si>
    <t>19/05/2025 07:30:00</t>
  </si>
  <si>
    <t>Por regulación de tensión en el Área Norte.</t>
  </si>
  <si>
    <t>L. REQUE - CHICLAYO OESTE</t>
  </si>
  <si>
    <t>L-2296</t>
  </si>
  <si>
    <t>19/05/2025 00:30:00</t>
  </si>
  <si>
    <t>19/05/2025 07:31:00</t>
  </si>
  <si>
    <t>Por regulación de tensión en la SE Chiclayo Oeste.</t>
  </si>
  <si>
    <t>L. CARAPONGO - CHILCA</t>
  </si>
  <si>
    <t>19/05/2025 01:31:00</t>
  </si>
  <si>
    <t>19/05/2025 07:27:00</t>
  </si>
  <si>
    <t>Por regulación de tensión en la SE Chilca.</t>
  </si>
  <si>
    <t>L. PARAMONGA N. - CHIMBOTE 1</t>
  </si>
  <si>
    <t>19/05/2025 02:23:00</t>
  </si>
  <si>
    <t>19/05/2025 07:28:00</t>
  </si>
  <si>
    <t>Por regulación de tensión en la SE Chimbote 1</t>
  </si>
  <si>
    <t>L. TRUJILLO NORTE - CHIMBOTE 1</t>
  </si>
  <si>
    <t>19/05/2025 02:25:00</t>
  </si>
  <si>
    <t>19/05/2025 07:29:00</t>
  </si>
  <si>
    <t>Por regulación de tensión en la S.E. Trujillo Norte.</t>
  </si>
  <si>
    <t>19/05/2025 22:27:00</t>
  </si>
  <si>
    <t>Por regulación de tensión en la SE La Ramada.</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</si>
  <si>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</si>
  <si>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</si>
  <si>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</si>
  <si>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</si>
  <si>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</si>
  <si>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</si>
  <si>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</si>
  <si>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</si>
  <si>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</si>
  <si>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</si>
  <si>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</si>
  <si>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</si>
  <si>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</si>
  <si>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</si>
  <si>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</si>
  <si>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</si>
  <si>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</si>
  <si>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</si>
  <si>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</si>
  <si>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11:25:31
</t>
  </si>
  <si>
    <t xml:space="preserve">59.711 
</t>
  </si>
  <si>
    <t xml:space="preserve">06:27:30
</t>
  </si>
  <si>
    <t xml:space="preserve">60.323 
</t>
  </si>
  <si>
    <t>PUCALLPA ISA</t>
  </si>
  <si>
    <t xml:space="preserve">59.710 
</t>
  </si>
  <si>
    <t xml:space="preserve">60.324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</si>
  <si>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</si>
  <si>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</si>
  <si>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</si>
  <si>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</si>
  <si>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</si>
  <si>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</si>
  <si>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</si>
  <si>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</si>
  <si>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</si>
  <si>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</si>
  <si>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</si>
  <si>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</si>
  <si>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</si>
  <si>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</si>
  <si>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</si>
  <si>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</si>
  <si>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</si>
  <si>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</si>
  <si>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</si>
  <si>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</si>
  <si>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</si>
  <si>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5043465 y resultó S/. 300139 (5.62% ) menor que el correspondiente al lunes de la semana pasada.</t>
  </si>
  <si>
    <t>Fecha</t>
  </si>
  <si>
    <t>Costo Total Ejecutado</t>
  </si>
  <si>
    <t>Costo Total Programado</t>
  </si>
  <si>
    <t>LUN 12</t>
  </si>
  <si>
    <t>MAR 13</t>
  </si>
  <si>
    <t>MIE 14</t>
  </si>
  <si>
    <t>JUE 15</t>
  </si>
  <si>
    <t>VIE 16</t>
  </si>
  <si>
    <t>SAB 17</t>
  </si>
  <si>
    <t>DOM 18</t>
  </si>
  <si>
    <t>LUN 19</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</si>
  <si>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</si>
  <si>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</si>
  <si>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</si>
  <si>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</si>
  <si>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</si>
  <si>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</si>
  <si>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</si>
  <si>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</si>
  <si>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</si>
  <si>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</si>
  <si>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</si>
  <si>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</si>
  <si>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</si>
  <si>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</si>
  <si>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</si>
  <si>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</si>
  <si>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</si>
  <si>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</si>
  <si>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</si>
  <si>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</si>
  <si>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</si>
  <si>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</si>
  <si>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</si>
  <si>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</si>
  <si>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</si>
  <si>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</si>
  <si>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</si>
  <si>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</si>
  <si>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</si>
  <si>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</si>
  <si>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</si>
  <si>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</si>
  <si>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</si>
  <si>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</si>
  <si>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</si>
  <si>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</si>
  <si>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</si>
  <si>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</si>
  <si>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</si>
  <si>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</si>
  <si>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</si>
  <si>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</si>
  <si>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</si>
  <si>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</si>
  <si>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</si>
  <si>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</si>
  <si>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</si>
  <si>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</si>
  <si>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</si>
  <si>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</si>
  <si>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</si>
  <si>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</si>
  <si>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</si>
  <si>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</si>
  <si>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</si>
  <si>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</si>
  <si>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</si>
  <si>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</si>
  <si>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</si>
  <si>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</si>
  <si>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</si>
  <si>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</si>
  <si>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</si>
  <si>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</si>
  <si>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</si>
  <si>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</si>
  <si>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</si>
  <si>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</si>
  <si>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</si>
  <si>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</si>
  <si>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</si>
  <si>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</si>
  <si>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</si>
  <si>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</si>
  <si>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</si>
  <si>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</si>
  <si>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</si>
  <si>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</si>
  <si>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</si>
  <si>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</si>
  <si>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</si>
  <si>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</si>
  <si>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</si>
  <si>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</si>
  <si>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</si>
  <si>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</si>
  <si>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</si>
  <si>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</si>
  <si>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</si>
  <si>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</si>
  <si>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</si>
  <si>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</si>
  <si>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</si>
  <si>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</si>
  <si>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</si>
  <si>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</si>
  <si>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</si>
  <si>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</si>
  <si>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</si>
  <si>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</si>
  <si>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</si>
  <si>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</si>
  <si>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</si>
  <si>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</si>
  <si>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</si>
  <si>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</si>
  <si>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</si>
  <si>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</si>
  <si>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</si>
  <si>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</si>
  <si>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</si>
  <si>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</si>
  <si>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</si>
  <si>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</si>
  <si>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</si>
  <si>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</si>
  <si>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</si>
  <si>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</si>
  <si>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</si>
  <si>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</si>
  <si>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</si>
  <si>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</si>
  <si>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</si>
  <si>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</si>
  <si>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</si>
  <si>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</si>
  <si>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</si>
  <si>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</si>
  <si>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</si>
  <si>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</si>
  <si>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</si>
  <si>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</si>
  <si>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</si>
  <si>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</si>
  <si>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</si>
  <si>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</si>
  <si>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</si>
  <si>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</si>
  <si>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</si>
  <si>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</si>
  <si>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</si>
  <si>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</si>
  <si>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</si>
  <si>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</si>
  <si>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</si>
  <si>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</si>
  <si>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</si>
  <si>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</si>
  <si>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</si>
  <si>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</si>
  <si>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</si>
  <si>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</si>
  <si>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</si>
  <si>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</si>
  <si>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6</t>
  </si>
  <si>
    <t>921-61</t>
  </si>
  <si>
    <t>URS-EGN-002 - G1</t>
  </si>
  <si>
    <t>CHCarhua - G1</t>
  </si>
  <si>
    <t>921-62</t>
  </si>
  <si>
    <t>URS-EGN-002 - G2</t>
  </si>
  <si>
    <t>CHCarhua - G2</t>
  </si>
  <si>
    <t>921-63</t>
  </si>
  <si>
    <t>URS-EGN-002 - G3</t>
  </si>
  <si>
    <t>CHCarhua - G3</t>
  </si>
  <si>
    <t>922-14964</t>
  </si>
  <si>
    <t>URS-STK-004</t>
  </si>
  <si>
    <t>CHCheves</t>
  </si>
  <si>
    <t>119.8158</t>
  </si>
  <si>
    <t>116.1092</t>
  </si>
  <si>
    <t>119.0047</t>
  </si>
  <si>
    <t>119.9999</t>
  </si>
  <si>
    <t>40</t>
  </si>
  <si>
    <t>85.6799</t>
  </si>
  <si>
    <t>120</t>
  </si>
  <si>
    <t>119.3925</t>
  </si>
  <si>
    <t>116.5389</t>
  </si>
  <si>
    <t>117.1513</t>
  </si>
  <si>
    <t>85.595</t>
  </si>
  <si>
    <t>11.5256</t>
  </si>
  <si>
    <t>112.7652</t>
  </si>
  <si>
    <t>113.5194</t>
  </si>
  <si>
    <t>116.5374</t>
  </si>
  <si>
    <t>113.5195</t>
  </si>
  <si>
    <t>106.621</t>
  </si>
  <si>
    <t>55.4006</t>
  </si>
  <si>
    <t>56.0794</t>
  </si>
  <si>
    <t>33</t>
  </si>
  <si>
    <t>49.8582</t>
  </si>
  <si>
    <t>57.041</t>
  </si>
  <si>
    <t>62.875</t>
  </si>
  <si>
    <t>119.1396</t>
  </si>
  <si>
    <t>118.0213</t>
  </si>
  <si>
    <t>117.7181</t>
  </si>
  <si>
    <t>922-14965</t>
  </si>
  <si>
    <t>URS-STK-004 - G1</t>
  </si>
  <si>
    <t>CHCheves - G1</t>
  </si>
  <si>
    <t>60.3936</t>
  </si>
  <si>
    <t>58.5361</t>
  </si>
  <si>
    <t>59.9873</t>
  </si>
  <si>
    <t>60.4857</t>
  </si>
  <si>
    <t>60.1815</t>
  </si>
  <si>
    <t>58.7515</t>
  </si>
  <si>
    <t>59.0585</t>
  </si>
  <si>
    <t>62.8325</t>
  </si>
  <si>
    <t>60.4858</t>
  </si>
  <si>
    <t>57.2367</t>
  </si>
  <si>
    <t>58.7508</t>
  </si>
  <si>
    <t>53.7679</t>
  </si>
  <si>
    <t>60.0549</t>
  </si>
  <si>
    <t>62.7233</t>
  </si>
  <si>
    <t>922-14966</t>
  </si>
  <si>
    <t>URS-STK-004 - G2</t>
  </si>
  <si>
    <t>CHCheves - G2</t>
  </si>
  <si>
    <t>59.4223</t>
  </si>
  <si>
    <t>57.5731</t>
  </si>
  <si>
    <t>59.0174</t>
  </si>
  <si>
    <t>59.5142</t>
  </si>
  <si>
    <t>22.8049</t>
  </si>
  <si>
    <t>58.0927</t>
  </si>
  <si>
    <t>22.7625</t>
  </si>
  <si>
    <t>49.8902</t>
  </si>
  <si>
    <t>56.2828</t>
  </si>
  <si>
    <t>57.7866</t>
  </si>
  <si>
    <t>52.8531</t>
  </si>
  <si>
    <t>59.0848</t>
  </si>
  <si>
    <t>55.1463</t>
  </si>
  <si>
    <t>54.9948</t>
  </si>
  <si>
    <t>923-13656</t>
  </si>
  <si>
    <t>URS-TCH-001</t>
  </si>
  <si>
    <t>CTOllero</t>
  </si>
  <si>
    <t>923-13657</t>
  </si>
  <si>
    <t>URS-TCH-001 - TG1</t>
  </si>
  <si>
    <t>CTOllero - TG1</t>
  </si>
  <si>
    <t>923-18479</t>
  </si>
  <si>
    <t>URS-TCH-001 - TV</t>
  </si>
  <si>
    <t>CTOllero - TV</t>
  </si>
  <si>
    <t>924-272</t>
  </si>
  <si>
    <t>URS-ENL-001</t>
  </si>
  <si>
    <t>CHHuinco</t>
  </si>
  <si>
    <t>75</t>
  </si>
  <si>
    <t>46.3254</t>
  </si>
  <si>
    <t>42.4511</t>
  </si>
  <si>
    <t>38.1702</t>
  </si>
  <si>
    <t>36.4439</t>
  </si>
  <si>
    <t>19.7384</t>
  </si>
  <si>
    <t>34.955</t>
  </si>
  <si>
    <t>34.8416</t>
  </si>
  <si>
    <t>34.4745</t>
  </si>
  <si>
    <t>35.5352</t>
  </si>
  <si>
    <t>41.1212</t>
  </si>
  <si>
    <t>40.0209</t>
  </si>
  <si>
    <t>74.9149</t>
  </si>
  <si>
    <t>74.1616</t>
  </si>
  <si>
    <t>90</t>
  </si>
  <si>
    <t>84.9268</t>
  </si>
  <si>
    <t>83.092</t>
  </si>
  <si>
    <t>80.4769</t>
  </si>
  <si>
    <t>78.0863</t>
  </si>
  <si>
    <t>74.561</t>
  </si>
  <si>
    <t>37.9514</t>
  </si>
  <si>
    <t>74.5611</t>
  </si>
  <si>
    <t>83.0919</t>
  </si>
  <si>
    <t>76.963</t>
  </si>
  <si>
    <t>71.0315</t>
  </si>
  <si>
    <t>70.5494</t>
  </si>
  <si>
    <t>60.1785</t>
  </si>
  <si>
    <t>72.3363</t>
  </si>
  <si>
    <t>82.6616</t>
  </si>
  <si>
    <t>44.0873</t>
  </si>
  <si>
    <t>34.7</t>
  </si>
  <si>
    <t>89.641</t>
  </si>
  <si>
    <t>924-22</t>
  </si>
  <si>
    <t>URS-ENL-001 - G1</t>
  </si>
  <si>
    <t>CHHuinco - G1</t>
  </si>
  <si>
    <t>37.5</t>
  </si>
  <si>
    <t>31.812</t>
  </si>
  <si>
    <t>11.1179</t>
  </si>
  <si>
    <t>20.1063</t>
  </si>
  <si>
    <t>19.0851</t>
  </si>
  <si>
    <t>31.7108</t>
  </si>
  <si>
    <t>11.4045</t>
  </si>
  <si>
    <t>31.3292</t>
  </si>
  <si>
    <t>12.093</t>
  </si>
  <si>
    <t>47.8752</t>
  </si>
  <si>
    <t>43.2052</t>
  </si>
  <si>
    <t>32.9564</t>
  </si>
  <si>
    <t>31.8301</t>
  </si>
  <si>
    <t>11.1497</t>
  </si>
  <si>
    <t>19.2041</t>
  </si>
  <si>
    <t>20.5606</t>
  </si>
  <si>
    <t>25</t>
  </si>
  <si>
    <t>32.2889</t>
  </si>
  <si>
    <t>34.0211</t>
  </si>
  <si>
    <t>31.3541</t>
  </si>
  <si>
    <t>12.048</t>
  </si>
  <si>
    <t>41.8998</t>
  </si>
  <si>
    <t>41.8645</t>
  </si>
  <si>
    <t>42.2856</t>
  </si>
  <si>
    <t>22.2068</t>
  </si>
  <si>
    <t>22.8951</t>
  </si>
  <si>
    <t>46.2358</t>
  </si>
  <si>
    <t>44.8177</t>
  </si>
  <si>
    <t>45</t>
  </si>
  <si>
    <t>43.586</t>
  </si>
  <si>
    <t>42.8776</t>
  </si>
  <si>
    <t>24.007</t>
  </si>
  <si>
    <t>18.3234</t>
  </si>
  <si>
    <t>38.4444</t>
  </si>
  <si>
    <t>38.4445</t>
  </si>
  <si>
    <t>21.9874</t>
  </si>
  <si>
    <t>23.0634</t>
  </si>
  <si>
    <t>18.3233</t>
  </si>
  <si>
    <t>39.5109</t>
  </si>
  <si>
    <t>924-23</t>
  </si>
  <si>
    <t>URS-ENL-001 - G2</t>
  </si>
  <si>
    <t>CHHuinco - G2</t>
  </si>
  <si>
    <t>31.2302</t>
  </si>
  <si>
    <t>37.1189</t>
  </si>
  <si>
    <t>10.4221</t>
  </si>
  <si>
    <t>31.7669</t>
  </si>
  <si>
    <t>35.153</t>
  </si>
  <si>
    <t>30.8408</t>
  </si>
  <si>
    <t>6.2004</t>
  </si>
  <si>
    <t>38.6044</t>
  </si>
  <si>
    <t>45.498</t>
  </si>
  <si>
    <t>44.5035</t>
  </si>
  <si>
    <t>21.7104</t>
  </si>
  <si>
    <t>22.4241</t>
  </si>
  <si>
    <t>21.637</t>
  </si>
  <si>
    <t>22.6126</t>
  </si>
  <si>
    <t>44.5025</t>
  </si>
  <si>
    <t>41.1743</t>
  </si>
  <si>
    <t>22.9048</t>
  </si>
  <si>
    <t>19.2658</t>
  </si>
  <si>
    <t>23.2548</t>
  </si>
  <si>
    <t>18.7071</t>
  </si>
  <si>
    <t>37.9142</t>
  </si>
  <si>
    <t>23.5978</t>
  </si>
  <si>
    <t>17.9151</t>
  </si>
  <si>
    <t>17.915</t>
  </si>
  <si>
    <t>43.8731</t>
  </si>
  <si>
    <t>37.9144</t>
  </si>
  <si>
    <t>38.611</t>
  </si>
  <si>
    <t>37.9143</t>
  </si>
  <si>
    <t>36.9575</t>
  </si>
  <si>
    <t>41.1742</t>
  </si>
  <si>
    <t>38.1322</t>
  </si>
  <si>
    <t>35.2019</t>
  </si>
  <si>
    <t>34.9643</t>
  </si>
  <si>
    <t>29.8678</t>
  </si>
  <si>
    <t>35.8421</t>
  </si>
  <si>
    <t>41.0169</t>
  </si>
  <si>
    <t>44.5057</t>
  </si>
  <si>
    <t>924-24</t>
  </si>
  <si>
    <t>URS-ENL-001 - G3</t>
  </si>
  <si>
    <t>CHHuinco - G3</t>
  </si>
  <si>
    <t>31.3332</t>
  </si>
  <si>
    <t>25.0394</t>
  </si>
  <si>
    <t>31.6769</t>
  </si>
  <si>
    <t>27.1248</t>
  </si>
  <si>
    <t>23.589</t>
  </si>
  <si>
    <t>21.0218</t>
  </si>
  <si>
    <t>17.2373</t>
  </si>
  <si>
    <t>24.3855</t>
  </si>
  <si>
    <t>37.7961</t>
  </si>
  <si>
    <t>43.2331</t>
  </si>
  <si>
    <t>19.9235</t>
  </si>
  <si>
    <t>20.0702</t>
  </si>
  <si>
    <t>31.2727</t>
  </si>
  <si>
    <t>46.3225</t>
  </si>
  <si>
    <t>6.2711</t>
  </si>
  <si>
    <t>39.4288</t>
  </si>
  <si>
    <t>42.6412</t>
  </si>
  <si>
    <t>44.6808</t>
  </si>
  <si>
    <t>22.1272</t>
  </si>
  <si>
    <t>23.0906</t>
  </si>
  <si>
    <t>45.1823</t>
  </si>
  <si>
    <t>41.9177</t>
  </si>
  <si>
    <t>23.5092</t>
  </si>
  <si>
    <t>19.6198</t>
  </si>
  <si>
    <t>40.3527</t>
  </si>
  <si>
    <t>24.2321</t>
  </si>
  <si>
    <t>18.2015</t>
  </si>
  <si>
    <t>43.2234</t>
  </si>
  <si>
    <t>37.6036</t>
  </si>
  <si>
    <t>38.8308</t>
  </si>
  <si>
    <t>35.8296</t>
  </si>
  <si>
    <t>35.5851</t>
  </si>
  <si>
    <t>30.3107</t>
  </si>
  <si>
    <t>36.4942</t>
  </si>
  <si>
    <t>41.6447</t>
  </si>
  <si>
    <t>41.6667</t>
  </si>
  <si>
    <t>924-25</t>
  </si>
  <si>
    <t>URS-ENL-001 - G4</t>
  </si>
  <si>
    <t>CHHuinco - G4</t>
  </si>
  <si>
    <t>43.188</t>
  </si>
  <si>
    <t>34.7873</t>
  </si>
  <si>
    <t>43.2892</t>
  </si>
  <si>
    <t>43.6708</t>
  </si>
  <si>
    <t>31.7948</t>
  </si>
  <si>
    <t>11.2525</t>
  </si>
  <si>
    <t>43.1699</t>
  </si>
  <si>
    <t>36.5917</t>
  </si>
  <si>
    <t>43.6459</t>
  </si>
  <si>
    <t>45.4965</t>
  </si>
  <si>
    <t>46.0829</t>
  </si>
  <si>
    <t>44.2969</t>
  </si>
  <si>
    <t>45.4975</t>
  </si>
  <si>
    <t>41.5913</t>
  </si>
  <si>
    <t>23.8676</t>
  </si>
  <si>
    <t>19.0265</t>
  </si>
  <si>
    <t>41.986</t>
  </si>
  <si>
    <t>42.1701</t>
  </si>
  <si>
    <t>46.0253</t>
  </si>
  <si>
    <t>41.9859</t>
  </si>
  <si>
    <t>11.8781</t>
  </si>
  <si>
    <t>31.3377</t>
  </si>
  <si>
    <t>45.4943</t>
  </si>
  <si>
    <t>47.9744</t>
  </si>
  <si>
    <t>1906-280</t>
  </si>
  <si>
    <t>URS-ENL-002</t>
  </si>
  <si>
    <t>CHMatuca</t>
  </si>
  <si>
    <t>8</t>
  </si>
  <si>
    <t>22.8238</t>
  </si>
  <si>
    <t>20.6877</t>
  </si>
  <si>
    <t>22.1918</t>
  </si>
  <si>
    <t>22.9999</t>
  </si>
  <si>
    <t>23</t>
  </si>
  <si>
    <t>22.9061</t>
  </si>
  <si>
    <t>22.4708</t>
  </si>
  <si>
    <t>20.8755</t>
  </si>
  <si>
    <t>21.1791</t>
  </si>
  <si>
    <t>22.9155</t>
  </si>
  <si>
    <t>11.9268</t>
  </si>
  <si>
    <t>11.0621</t>
  </si>
  <si>
    <t>17</t>
  </si>
  <si>
    <t>13.5577</t>
  </si>
  <si>
    <t>13.0926</t>
  </si>
  <si>
    <t>13.063</t>
  </si>
  <si>
    <t>12.5764</t>
  </si>
  <si>
    <t>13.2058</t>
  </si>
  <si>
    <t>16.1811</t>
  </si>
  <si>
    <t>22.7336</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</si>
  <si>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</si>
  <si>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</si>
  <si>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</si>
  <si>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</si>
  <si>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</si>
  <si>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</si>
  <si>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</si>
  <si>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</si>
  <si>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</si>
  <si>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</si>
  <si>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</si>
  <si>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</si>
  <si>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</si>
  <si>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</si>
  <si>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</si>
  <si>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</si>
  <si>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</si>
  <si>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</si>
  <si>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</si>
  <si>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</si>
  <si>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</si>
  <si>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</si>
  <si>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</si>
  <si>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</si>
  <si>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</si>
  <si>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</si>
  <si>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</si>
  <si>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</si>
  <si>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</si>
  <si>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</si>
  <si>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</si>
  <si>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</si>
  <si>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</si>
  <si>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</si>
  <si>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</si>
  <si>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</si>
  <si>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</si>
  <si>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</si>
  <si>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72</t>
  </si>
  <si>
    <t>16.035</t>
  </si>
  <si>
    <t>15.1377</t>
  </si>
  <si>
    <t>15.739</t>
  </si>
  <si>
    <t>16.1219</t>
  </si>
  <si>
    <t>32</t>
  </si>
  <si>
    <t>9.247</t>
  </si>
  <si>
    <t>54.1235</t>
  </si>
  <si>
    <t>15.8665</t>
  </si>
  <si>
    <t>15.2083</t>
  </si>
  <si>
    <t>15.3111</t>
  </si>
  <si>
    <t>61</t>
  </si>
  <si>
    <t>26.5431</t>
  </si>
  <si>
    <t>89.4744</t>
  </si>
  <si>
    <t>88</t>
  </si>
  <si>
    <t>77</t>
  </si>
  <si>
    <t>10.4143</t>
  </si>
  <si>
    <t>10.6313</t>
  </si>
  <si>
    <t>11.3659</t>
  </si>
  <si>
    <t>29</t>
  </si>
  <si>
    <t>19.1849</t>
  </si>
  <si>
    <t>69</t>
  </si>
  <si>
    <t>18.9756</t>
  </si>
  <si>
    <t>11.3658</t>
  </si>
  <si>
    <t>10.1883</t>
  </si>
  <si>
    <t>41</t>
  </si>
  <si>
    <t>39.966</t>
  </si>
  <si>
    <t>39.809</t>
  </si>
  <si>
    <t>57.0574</t>
  </si>
  <si>
    <t>47.417</t>
  </si>
  <si>
    <t>57</t>
  </si>
  <si>
    <t>30.3902</t>
  </si>
  <si>
    <t>30.027</t>
  </si>
  <si>
    <t>51</t>
  </si>
  <si>
    <t>36.0976</t>
  </si>
  <si>
    <t>51.359</t>
  </si>
  <si>
    <t>35.6219</t>
  </si>
  <si>
    <t>2253-12601</t>
  </si>
  <si>
    <t>URS-CLP-001 - G1</t>
  </si>
  <si>
    <t>CHPlatan - G1</t>
  </si>
  <si>
    <t>2253-12602</t>
  </si>
  <si>
    <t>URS-CLP-001 - G2</t>
  </si>
  <si>
    <t>CHPlatan - G2</t>
  </si>
  <si>
    <t>3168-1191</t>
  </si>
  <si>
    <t>URS-CHI-001</t>
  </si>
  <si>
    <t>CHChimay</t>
  </si>
  <si>
    <t>15</t>
  </si>
  <si>
    <t>10.6143</t>
  </si>
  <si>
    <t>9.8943</t>
  </si>
  <si>
    <t>9.4344</t>
  </si>
  <si>
    <t>12.0732</t>
  </si>
  <si>
    <t>10.5521</t>
  </si>
  <si>
    <t>10.9231</t>
  </si>
  <si>
    <t>11.0366</t>
  </si>
  <si>
    <t>11.4037</t>
  </si>
  <si>
    <t>11.7351</t>
  </si>
  <si>
    <t>11.2561</t>
  </si>
  <si>
    <t>11.3377</t>
  </si>
  <si>
    <t>12.0314</t>
  </si>
  <si>
    <t>11.2348</t>
  </si>
  <si>
    <t>10.9743</t>
  </si>
  <si>
    <t>10.3544</t>
  </si>
  <si>
    <t>8.5479</t>
  </si>
  <si>
    <t>12.0731</t>
  </si>
  <si>
    <t>10.67</t>
  </si>
  <si>
    <t>10.5093</t>
  </si>
  <si>
    <t>10.4991</t>
  </si>
  <si>
    <t>10.3295</t>
  </si>
  <si>
    <t>11.7461</t>
  </si>
  <si>
    <t>10.9264</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</si>
  <si>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</si>
  <si>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</si>
  <si>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</si>
  <si>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</si>
  <si>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</si>
  <si>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</si>
  <si>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</si>
  <si>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</si>
  <si>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</si>
  <si>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</si>
  <si>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</si>
  <si>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</si>
  <si>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</si>
  <si>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</si>
  <si>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</si>
  <si>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</si>
  <si>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</si>
  <si>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</si>
  <si>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</si>
  <si>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</si>
  <si>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</si>
  <si>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</si>
  <si>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</si>
  <si>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</si>
  <si>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</si>
  <si>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</si>
  <si>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</si>
  <si>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</si>
  <si>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</si>
  <si>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</si>
  <si>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</si>
  <si>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</si>
  <si>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</si>
  <si>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</si>
  <si>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</si>
  <si>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</si>
  <si>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</si>
  <si>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</si>
  <si>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</si>
  <si>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</si>
  <si>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</si>
  <si>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</si>
  <si>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</si>
  <si>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</si>
  <si>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</si>
  <si>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</si>
  <si>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</si>
  <si>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A las 02:56 h se desconectó G1 de C.H. Cheves desconectó del AGC por falla
A las 02:58 h se desconecta G2 de C.H. Cheves del AGC a solicitud del agente por nivel alto de embalse</t>
  </si>
  <si>
    <t>C.H. Cheves no dio RSF por nivel alto de embalse.</t>
  </si>
  <si>
    <t>A las 04:18 h G1 de C.H. Cheves se reconecta al AGC a solicitud del agente.
G2 de la C.H. Cheves no dio RSF por revisión de la unidad en servicio por posibles vibraciones</t>
  </si>
  <si>
    <t>G2 de la C.H. Cheves no dio RSF por revisión de la unidad en servicio por posibles vibraciones</t>
  </si>
  <si>
    <t>C.H. Matucana no reguló</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</si>
  <si>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</si>
  <si>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</si>
  <si>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</si>
  <si>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</si>
  <si>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</si>
  <si>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</si>
  <si>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</si>
  <si>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</si>
  <si>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</si>
  <si>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</si>
  <si>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 xml:space="preserve">Se actualizó el despacho ejecutado de las C.H. Aricota 1; C.H. Aricota 2, C.H. Carpapata;  de las CC.TT. Tallanca y Tablazo; y de las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</si>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</sst>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3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9"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xf numFmtId="10" fontId="23" fillId="11" borderId="2" xfId="1" applyNumberFormat="1" applyFont="1" applyFill="1" applyBorder="1" applyAlignment="1">
      <alignment horizont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901.11850000000004</c:v>
                </c:pt>
                <c:pt idx="1">
                  <c:v>847.95609999999999</c:v>
                </c:pt>
                <c:pt idx="2">
                  <c:v>836.87670000000003</c:v>
                </c:pt>
                <c:pt idx="3">
                  <c:v>842.89869999999996</c:v>
                </c:pt>
                <c:pt idx="4">
                  <c:v>861.88739999999996</c:v>
                </c:pt>
                <c:pt idx="5">
                  <c:v>867.04470000000003</c:v>
                </c:pt>
                <c:pt idx="6">
                  <c:v>917.01549999999997</c:v>
                </c:pt>
                <c:pt idx="7">
                  <c:v>914.98869999999999</c:v>
                </c:pt>
                <c:pt idx="8">
                  <c:v>864.31700000000001</c:v>
                </c:pt>
                <c:pt idx="9">
                  <c:v>881.03</c:v>
                </c:pt>
                <c:pt idx="10">
                  <c:v>975.99549999999999</c:v>
                </c:pt>
                <c:pt idx="11">
                  <c:v>972.62720000000002</c:v>
                </c:pt>
                <c:pt idx="12">
                  <c:v>1002.5667</c:v>
                </c:pt>
                <c:pt idx="13">
                  <c:v>1026.3724999999999</c:v>
                </c:pt>
                <c:pt idx="14">
                  <c:v>984.88670000000002</c:v>
                </c:pt>
                <c:pt idx="15">
                  <c:v>1031.7189000000001</c:v>
                </c:pt>
                <c:pt idx="16">
                  <c:v>1019.8597</c:v>
                </c:pt>
                <c:pt idx="17">
                  <c:v>1076.9598000000001</c:v>
                </c:pt>
                <c:pt idx="18">
                  <c:v>1088.0606</c:v>
                </c:pt>
                <c:pt idx="19">
                  <c:v>1088.1259</c:v>
                </c:pt>
                <c:pt idx="20">
                  <c:v>1138.9204</c:v>
                </c:pt>
                <c:pt idx="21">
                  <c:v>1111.0326</c:v>
                </c:pt>
                <c:pt idx="22">
                  <c:v>1141.4174</c:v>
                </c:pt>
                <c:pt idx="23">
                  <c:v>1165.7695000000001</c:v>
                </c:pt>
                <c:pt idx="24">
                  <c:v>1121.3487</c:v>
                </c:pt>
                <c:pt idx="25">
                  <c:v>1155.4675999999999</c:v>
                </c:pt>
                <c:pt idx="26">
                  <c:v>1128.7954</c:v>
                </c:pt>
                <c:pt idx="27">
                  <c:v>1114.7094</c:v>
                </c:pt>
                <c:pt idx="28">
                  <c:v>1095.1543999999999</c:v>
                </c:pt>
                <c:pt idx="29">
                  <c:v>1090.9294</c:v>
                </c:pt>
                <c:pt idx="30">
                  <c:v>1087.5117</c:v>
                </c:pt>
                <c:pt idx="31">
                  <c:v>1131.6823999999999</c:v>
                </c:pt>
                <c:pt idx="32">
                  <c:v>1079.9793</c:v>
                </c:pt>
                <c:pt idx="33">
                  <c:v>1102.3377</c:v>
                </c:pt>
                <c:pt idx="34">
                  <c:v>1097.9218000000001</c:v>
                </c:pt>
                <c:pt idx="35">
                  <c:v>1073.8462999999999</c:v>
                </c:pt>
                <c:pt idx="36">
                  <c:v>1143.2533000000001</c:v>
                </c:pt>
                <c:pt idx="37">
                  <c:v>1170.0941</c:v>
                </c:pt>
                <c:pt idx="38">
                  <c:v>1178.4684999999999</c:v>
                </c:pt>
                <c:pt idx="39">
                  <c:v>1171.3705</c:v>
                </c:pt>
                <c:pt idx="40">
                  <c:v>1160.5568000000001</c:v>
                </c:pt>
                <c:pt idx="41">
                  <c:v>1147.7068999999999</c:v>
                </c:pt>
                <c:pt idx="42">
                  <c:v>1117.1364000000001</c:v>
                </c:pt>
                <c:pt idx="43">
                  <c:v>1086.9876999999999</c:v>
                </c:pt>
                <c:pt idx="44">
                  <c:v>1032.5001</c:v>
                </c:pt>
                <c:pt idx="45">
                  <c:v>999.23940000000005</c:v>
                </c:pt>
                <c:pt idx="46">
                  <c:v>1009.4202</c:v>
                </c:pt>
                <c:pt idx="47">
                  <c:v>937.23109999999997</c:v>
                </c:pt>
              </c:numCache>
            </c:numRef>
          </c:val>
          <c:smooth val="0"/>
          <c:extLst>
            <c:ext xmlns:c16="http://schemas.microsoft.com/office/drawing/2014/chart" uri="{C3380CC4-5D6E-409C-BE32-E72D297353CC}">
              <c16:uniqueId val="{00000000-C9A1-4775-8B43-690D704634C9}"/>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1699.2593300000001</c:v>
                </c:pt>
                <c:pt idx="1">
                  <c:v>1677.79178</c:v>
                </c:pt>
                <c:pt idx="2">
                  <c:v>1688.85492</c:v>
                </c:pt>
                <c:pt idx="3">
                  <c:v>1661.3433600000001</c:v>
                </c:pt>
                <c:pt idx="4">
                  <c:v>1679.4075399999999</c:v>
                </c:pt>
                <c:pt idx="5">
                  <c:v>1675.3284900000001</c:v>
                </c:pt>
                <c:pt idx="6">
                  <c:v>1664.14383</c:v>
                </c:pt>
                <c:pt idx="7">
                  <c:v>1702.61878</c:v>
                </c:pt>
                <c:pt idx="8">
                  <c:v>1711.6157599999999</c:v>
                </c:pt>
                <c:pt idx="9">
                  <c:v>1714.04278</c:v>
                </c:pt>
                <c:pt idx="10">
                  <c:v>1731.73497</c:v>
                </c:pt>
                <c:pt idx="11">
                  <c:v>1779.5644</c:v>
                </c:pt>
                <c:pt idx="12">
                  <c:v>1753.0577800000001</c:v>
                </c:pt>
                <c:pt idx="13">
                  <c:v>1745.10412</c:v>
                </c:pt>
                <c:pt idx="14">
                  <c:v>1743.35122</c:v>
                </c:pt>
                <c:pt idx="15">
                  <c:v>1727.88966</c:v>
                </c:pt>
                <c:pt idx="16">
                  <c:v>1745.13382</c:v>
                </c:pt>
                <c:pt idx="17">
                  <c:v>1734.87256</c:v>
                </c:pt>
                <c:pt idx="18">
                  <c:v>1731.03701</c:v>
                </c:pt>
                <c:pt idx="19">
                  <c:v>1772.67381</c:v>
                </c:pt>
                <c:pt idx="20">
                  <c:v>1791.8235199999999</c:v>
                </c:pt>
                <c:pt idx="21">
                  <c:v>1776.5222699999999</c:v>
                </c:pt>
                <c:pt idx="22">
                  <c:v>1780.1449700000001</c:v>
                </c:pt>
                <c:pt idx="23">
                  <c:v>1753.8760600000001</c:v>
                </c:pt>
                <c:pt idx="24">
                  <c:v>1753.4996799999999</c:v>
                </c:pt>
                <c:pt idx="25">
                  <c:v>1731.1689899999999</c:v>
                </c:pt>
                <c:pt idx="26">
                  <c:v>1731.75467</c:v>
                </c:pt>
                <c:pt idx="27">
                  <c:v>1739.08302</c:v>
                </c:pt>
                <c:pt idx="28">
                  <c:v>1750.8922399999999</c:v>
                </c:pt>
                <c:pt idx="29">
                  <c:v>1770.7502899999999</c:v>
                </c:pt>
                <c:pt idx="30">
                  <c:v>1777.72379</c:v>
                </c:pt>
                <c:pt idx="31">
                  <c:v>1793.3433199999999</c:v>
                </c:pt>
                <c:pt idx="32">
                  <c:v>1785.8166000000001</c:v>
                </c:pt>
                <c:pt idx="33">
                  <c:v>1772.11193</c:v>
                </c:pt>
                <c:pt idx="34">
                  <c:v>1853.91158</c:v>
                </c:pt>
                <c:pt idx="35">
                  <c:v>1865.32746</c:v>
                </c:pt>
                <c:pt idx="36">
                  <c:v>1881.99695</c:v>
                </c:pt>
                <c:pt idx="37">
                  <c:v>1846.8670999999999</c:v>
                </c:pt>
                <c:pt idx="38">
                  <c:v>1843.0227500000001</c:v>
                </c:pt>
                <c:pt idx="39">
                  <c:v>1852.38211</c:v>
                </c:pt>
                <c:pt idx="40">
                  <c:v>1848.9747600000001</c:v>
                </c:pt>
                <c:pt idx="41">
                  <c:v>1839.65138</c:v>
                </c:pt>
                <c:pt idx="42">
                  <c:v>1839.1276</c:v>
                </c:pt>
                <c:pt idx="43">
                  <c:v>1823.3607</c:v>
                </c:pt>
                <c:pt idx="44">
                  <c:v>1811.5307</c:v>
                </c:pt>
                <c:pt idx="45">
                  <c:v>1788.4675999999999</c:v>
                </c:pt>
                <c:pt idx="46">
                  <c:v>1767.1837</c:v>
                </c:pt>
                <c:pt idx="47">
                  <c:v>1956.0895</c:v>
                </c:pt>
              </c:numCache>
            </c:numRef>
          </c:val>
          <c:smooth val="0"/>
          <c:extLst>
            <c:ext xmlns:c16="http://schemas.microsoft.com/office/drawing/2014/chart" uri="{C3380CC4-5D6E-409C-BE32-E72D297353CC}">
              <c16:uniqueId val="{00000001-C9A1-4775-8B43-690D704634C9}"/>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3517.7865000000002</c:v>
                </c:pt>
                <c:pt idx="1">
                  <c:v>3483.1743999999999</c:v>
                </c:pt>
                <c:pt idx="2">
                  <c:v>3301.7339999999999</c:v>
                </c:pt>
                <c:pt idx="3">
                  <c:v>3335.4648999999999</c:v>
                </c:pt>
                <c:pt idx="4">
                  <c:v>3176.2988999999998</c:v>
                </c:pt>
                <c:pt idx="5">
                  <c:v>3210.5875000000001</c:v>
                </c:pt>
                <c:pt idx="6">
                  <c:v>3205.73</c:v>
                </c:pt>
                <c:pt idx="7">
                  <c:v>3197.1880000000001</c:v>
                </c:pt>
                <c:pt idx="8">
                  <c:v>3272.4722000000002</c:v>
                </c:pt>
                <c:pt idx="9">
                  <c:v>3229.2552999999998</c:v>
                </c:pt>
                <c:pt idx="10">
                  <c:v>3369.8879999999999</c:v>
                </c:pt>
                <c:pt idx="11">
                  <c:v>3491.1819999999998</c:v>
                </c:pt>
                <c:pt idx="12">
                  <c:v>3587.9940999999999</c:v>
                </c:pt>
                <c:pt idx="13">
                  <c:v>3624.8375000000001</c:v>
                </c:pt>
                <c:pt idx="14">
                  <c:v>3784.4652999999998</c:v>
                </c:pt>
                <c:pt idx="15">
                  <c:v>3948.6394</c:v>
                </c:pt>
                <c:pt idx="16">
                  <c:v>4156.8154000000004</c:v>
                </c:pt>
                <c:pt idx="17">
                  <c:v>4219.5986000000003</c:v>
                </c:pt>
                <c:pt idx="18">
                  <c:v>4337.0111999999999</c:v>
                </c:pt>
                <c:pt idx="19">
                  <c:v>4282.1814000000004</c:v>
                </c:pt>
                <c:pt idx="20">
                  <c:v>4458.6490999999996</c:v>
                </c:pt>
                <c:pt idx="21">
                  <c:v>4477.1265000000003</c:v>
                </c:pt>
                <c:pt idx="22">
                  <c:v>4445.0520999999999</c:v>
                </c:pt>
                <c:pt idx="23">
                  <c:v>4503.5402000000004</c:v>
                </c:pt>
                <c:pt idx="24">
                  <c:v>4379.3207000000002</c:v>
                </c:pt>
                <c:pt idx="25">
                  <c:v>4410.6845000000003</c:v>
                </c:pt>
                <c:pt idx="26">
                  <c:v>4442.6122999999998</c:v>
                </c:pt>
                <c:pt idx="27">
                  <c:v>4423.7430999999997</c:v>
                </c:pt>
                <c:pt idx="28">
                  <c:v>4415.6427999999996</c:v>
                </c:pt>
                <c:pt idx="29">
                  <c:v>4486.9281000000001</c:v>
                </c:pt>
                <c:pt idx="30">
                  <c:v>4352.6079</c:v>
                </c:pt>
                <c:pt idx="31">
                  <c:v>4449.1661000000004</c:v>
                </c:pt>
                <c:pt idx="32">
                  <c:v>4443.6477999999997</c:v>
                </c:pt>
                <c:pt idx="33">
                  <c:v>4269.3382000000001</c:v>
                </c:pt>
                <c:pt idx="34">
                  <c:v>4231.3398999999999</c:v>
                </c:pt>
                <c:pt idx="35">
                  <c:v>4268.5162</c:v>
                </c:pt>
                <c:pt idx="36">
                  <c:v>4358.7403999999997</c:v>
                </c:pt>
                <c:pt idx="37">
                  <c:v>4283.6760000000004</c:v>
                </c:pt>
                <c:pt idx="38">
                  <c:v>4266.2267000000002</c:v>
                </c:pt>
                <c:pt idx="39">
                  <c:v>4255.8492999999999</c:v>
                </c:pt>
                <c:pt idx="40">
                  <c:v>4251.4654</c:v>
                </c:pt>
                <c:pt idx="41">
                  <c:v>4207.5145000000002</c:v>
                </c:pt>
                <c:pt idx="42">
                  <c:v>4125.8459999999995</c:v>
                </c:pt>
                <c:pt idx="43">
                  <c:v>4155.8915999999999</c:v>
                </c:pt>
                <c:pt idx="44">
                  <c:v>4061.7592</c:v>
                </c:pt>
                <c:pt idx="45">
                  <c:v>3943.1129999999998</c:v>
                </c:pt>
                <c:pt idx="46">
                  <c:v>3831.9960999999998</c:v>
                </c:pt>
                <c:pt idx="47">
                  <c:v>3523.4694</c:v>
                </c:pt>
              </c:numCache>
            </c:numRef>
          </c:val>
          <c:smooth val="0"/>
          <c:extLst>
            <c:ext xmlns:c16="http://schemas.microsoft.com/office/drawing/2014/chart" uri="{C3380CC4-5D6E-409C-BE32-E72D297353CC}">
              <c16:uniqueId val="{00000002-C9A1-4775-8B43-690D704634C9}"/>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90DF-48A8-B18D-C2469776CF3A}"/>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90DF-48A8-B18D-C2469776CF3A}"/>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32.412599999999998</c:v>
                </c:pt>
                <c:pt idx="1">
                  <c:v>31.059899999999999</c:v>
                </c:pt>
                <c:pt idx="2">
                  <c:v>31.020140000000001</c:v>
                </c:pt>
                <c:pt idx="3">
                  <c:v>31.251940000000001</c:v>
                </c:pt>
                <c:pt idx="4">
                  <c:v>33.991720000000001</c:v>
                </c:pt>
                <c:pt idx="5">
                  <c:v>35.61101</c:v>
                </c:pt>
                <c:pt idx="6">
                  <c:v>35.695749999999997</c:v>
                </c:pt>
                <c:pt idx="7">
                  <c:v>35.687359999999998</c:v>
                </c:pt>
                <c:pt idx="8">
                  <c:v>32.360729999999997</c:v>
                </c:pt>
                <c:pt idx="9">
                  <c:v>31.88897</c:v>
                </c:pt>
                <c:pt idx="10">
                  <c:v>32.01952</c:v>
                </c:pt>
                <c:pt idx="11">
                  <c:v>31.508150000000001</c:v>
                </c:pt>
                <c:pt idx="12">
                  <c:v>30.02561</c:v>
                </c:pt>
                <c:pt idx="13">
                  <c:v>29.299299999999999</c:v>
                </c:pt>
                <c:pt idx="14">
                  <c:v>23.58588</c:v>
                </c:pt>
                <c:pt idx="15">
                  <c:v>23.621649999999999</c:v>
                </c:pt>
                <c:pt idx="16">
                  <c:v>23.624420000000001</c:v>
                </c:pt>
                <c:pt idx="17">
                  <c:v>24.138030000000001</c:v>
                </c:pt>
                <c:pt idx="18">
                  <c:v>24.774719999999999</c:v>
                </c:pt>
                <c:pt idx="19">
                  <c:v>24.660419999999998</c:v>
                </c:pt>
                <c:pt idx="20">
                  <c:v>25.008099999999999</c:v>
                </c:pt>
                <c:pt idx="21">
                  <c:v>28.829889999999999</c:v>
                </c:pt>
                <c:pt idx="22">
                  <c:v>28.91048</c:v>
                </c:pt>
                <c:pt idx="23">
                  <c:v>27.34582</c:v>
                </c:pt>
                <c:pt idx="24">
                  <c:v>27.456499999999998</c:v>
                </c:pt>
                <c:pt idx="25">
                  <c:v>27.416589999999999</c:v>
                </c:pt>
                <c:pt idx="26">
                  <c:v>27.039870000000001</c:v>
                </c:pt>
                <c:pt idx="27">
                  <c:v>27.136479999999999</c:v>
                </c:pt>
                <c:pt idx="28">
                  <c:v>27.62566</c:v>
                </c:pt>
                <c:pt idx="29">
                  <c:v>27.492799999999999</c:v>
                </c:pt>
                <c:pt idx="30">
                  <c:v>27.668199999999999</c:v>
                </c:pt>
                <c:pt idx="31">
                  <c:v>27.675139999999999</c:v>
                </c:pt>
                <c:pt idx="32">
                  <c:v>28.045919999999999</c:v>
                </c:pt>
                <c:pt idx="33">
                  <c:v>28.48809</c:v>
                </c:pt>
                <c:pt idx="34">
                  <c:v>16.164190000000001</c:v>
                </c:pt>
                <c:pt idx="35">
                  <c:v>15.64091</c:v>
                </c:pt>
                <c:pt idx="36">
                  <c:v>15.60059</c:v>
                </c:pt>
                <c:pt idx="37">
                  <c:v>14.98944</c:v>
                </c:pt>
                <c:pt idx="38">
                  <c:v>14.143079999999999</c:v>
                </c:pt>
                <c:pt idx="39">
                  <c:v>14.276719999999999</c:v>
                </c:pt>
                <c:pt idx="40">
                  <c:v>14.893890000000001</c:v>
                </c:pt>
                <c:pt idx="41">
                  <c:v>15.31817</c:v>
                </c:pt>
                <c:pt idx="42">
                  <c:v>15.289020000000001</c:v>
                </c:pt>
                <c:pt idx="43">
                  <c:v>15.149380000000001</c:v>
                </c:pt>
                <c:pt idx="44">
                  <c:v>17.33586</c:v>
                </c:pt>
                <c:pt idx="45">
                  <c:v>17.446840000000002</c:v>
                </c:pt>
                <c:pt idx="46">
                  <c:v>21.243089999999999</c:v>
                </c:pt>
                <c:pt idx="47">
                  <c:v>25.241379999999999</c:v>
                </c:pt>
              </c:numCache>
            </c:numRef>
          </c:val>
          <c:smooth val="0"/>
          <c:extLst>
            <c:ext xmlns:c16="http://schemas.microsoft.com/office/drawing/2014/chart" uri="{C3380CC4-5D6E-409C-BE32-E72D297353CC}">
              <c16:uniqueId val="{00000002-90DF-48A8-B18D-C2469776CF3A}"/>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9.9390000000000001</c:v>
                </c:pt>
                <c:pt idx="1">
                  <c:v>11.401</c:v>
                </c:pt>
                <c:pt idx="2">
                  <c:v>11.801</c:v>
                </c:pt>
                <c:pt idx="3">
                  <c:v>13.125999999999999</c:v>
                </c:pt>
                <c:pt idx="4">
                  <c:v>12.638</c:v>
                </c:pt>
                <c:pt idx="5">
                  <c:v>12.805</c:v>
                </c:pt>
                <c:pt idx="6">
                  <c:v>13.237</c:v>
                </c:pt>
                <c:pt idx="7">
                  <c:v>12.385</c:v>
                </c:pt>
                <c:pt idx="8">
                  <c:v>11.895</c:v>
                </c:pt>
                <c:pt idx="9">
                  <c:v>11.821999999999999</c:v>
                </c:pt>
                <c:pt idx="10">
                  <c:v>11.278</c:v>
                </c:pt>
                <c:pt idx="11">
                  <c:v>10.77</c:v>
                </c:pt>
                <c:pt idx="12">
                  <c:v>9.8550000000000004</c:v>
                </c:pt>
                <c:pt idx="13">
                  <c:v>10.494</c:v>
                </c:pt>
                <c:pt idx="14">
                  <c:v>10.968</c:v>
                </c:pt>
                <c:pt idx="15">
                  <c:v>11.986000000000001</c:v>
                </c:pt>
                <c:pt idx="16">
                  <c:v>12.489000000000001</c:v>
                </c:pt>
                <c:pt idx="17">
                  <c:v>12.992000000000001</c:v>
                </c:pt>
                <c:pt idx="18">
                  <c:v>13.007</c:v>
                </c:pt>
                <c:pt idx="19">
                  <c:v>12.863</c:v>
                </c:pt>
                <c:pt idx="20">
                  <c:v>13.02</c:v>
                </c:pt>
                <c:pt idx="21">
                  <c:v>13.246</c:v>
                </c:pt>
                <c:pt idx="22">
                  <c:v>13.015000000000001</c:v>
                </c:pt>
                <c:pt idx="23">
                  <c:v>12.17</c:v>
                </c:pt>
                <c:pt idx="24">
                  <c:v>11.651</c:v>
                </c:pt>
                <c:pt idx="25">
                  <c:v>11.972</c:v>
                </c:pt>
                <c:pt idx="26">
                  <c:v>13.1</c:v>
                </c:pt>
                <c:pt idx="27">
                  <c:v>12.9</c:v>
                </c:pt>
                <c:pt idx="28">
                  <c:v>13.239000000000001</c:v>
                </c:pt>
                <c:pt idx="29">
                  <c:v>13.394</c:v>
                </c:pt>
                <c:pt idx="30">
                  <c:v>13.13</c:v>
                </c:pt>
                <c:pt idx="31">
                  <c:v>13.462999999999999</c:v>
                </c:pt>
                <c:pt idx="32">
                  <c:v>12.605</c:v>
                </c:pt>
                <c:pt idx="33">
                  <c:v>10.973000000000001</c:v>
                </c:pt>
                <c:pt idx="34">
                  <c:v>10.68</c:v>
                </c:pt>
                <c:pt idx="35">
                  <c:v>10.535</c:v>
                </c:pt>
                <c:pt idx="36">
                  <c:v>10.112</c:v>
                </c:pt>
                <c:pt idx="37">
                  <c:v>10.525</c:v>
                </c:pt>
                <c:pt idx="38">
                  <c:v>11.462</c:v>
                </c:pt>
                <c:pt idx="39">
                  <c:v>11.656000000000001</c:v>
                </c:pt>
                <c:pt idx="40">
                  <c:v>12.157</c:v>
                </c:pt>
                <c:pt idx="41">
                  <c:v>12.72</c:v>
                </c:pt>
                <c:pt idx="42">
                  <c:v>13.208</c:v>
                </c:pt>
                <c:pt idx="43">
                  <c:v>13.166</c:v>
                </c:pt>
                <c:pt idx="44">
                  <c:v>12.988</c:v>
                </c:pt>
                <c:pt idx="45">
                  <c:v>13.46</c:v>
                </c:pt>
                <c:pt idx="46">
                  <c:v>13.635999999999999</c:v>
                </c:pt>
                <c:pt idx="47">
                  <c:v>13.404</c:v>
                </c:pt>
              </c:numCache>
            </c:numRef>
          </c:val>
          <c:smooth val="0"/>
          <c:extLst>
            <c:ext xmlns:c16="http://schemas.microsoft.com/office/drawing/2014/chart" uri="{C3380CC4-5D6E-409C-BE32-E72D297353CC}">
              <c16:uniqueId val="{00000003-90DF-48A8-B18D-C2469776CF3A}"/>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90DF-48A8-B18D-C2469776CF3A}"/>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90DF-48A8-B18D-C2469776CF3A}"/>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90DF-48A8-B18D-C2469776CF3A}"/>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90DF-48A8-B18D-C2469776CF3A}"/>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19.641300000000001</c:v>
                </c:pt>
                <c:pt idx="1">
                  <c:v>19.373100000000001</c:v>
                </c:pt>
                <c:pt idx="2">
                  <c:v>16.9726</c:v>
                </c:pt>
                <c:pt idx="3">
                  <c:v>18.5291</c:v>
                </c:pt>
                <c:pt idx="4">
                  <c:v>18.496200000000002</c:v>
                </c:pt>
                <c:pt idx="5">
                  <c:v>18.331299999999999</c:v>
                </c:pt>
                <c:pt idx="6">
                  <c:v>18.464200000000002</c:v>
                </c:pt>
                <c:pt idx="7">
                  <c:v>18.328099999999999</c:v>
                </c:pt>
                <c:pt idx="8">
                  <c:v>18.516200000000001</c:v>
                </c:pt>
                <c:pt idx="9">
                  <c:v>18.514199999999999</c:v>
                </c:pt>
                <c:pt idx="10">
                  <c:v>18.526199999999999</c:v>
                </c:pt>
                <c:pt idx="11">
                  <c:v>18.6661</c:v>
                </c:pt>
                <c:pt idx="12">
                  <c:v>18.464700000000001</c:v>
                </c:pt>
                <c:pt idx="13">
                  <c:v>17.351800000000001</c:v>
                </c:pt>
                <c:pt idx="14">
                  <c:v>17.014600000000002</c:v>
                </c:pt>
                <c:pt idx="15">
                  <c:v>17.321200000000001</c:v>
                </c:pt>
                <c:pt idx="16">
                  <c:v>17.978100000000001</c:v>
                </c:pt>
                <c:pt idx="17">
                  <c:v>20.511700000000001</c:v>
                </c:pt>
                <c:pt idx="18">
                  <c:v>19.853400000000001</c:v>
                </c:pt>
                <c:pt idx="19">
                  <c:v>19.8353</c:v>
                </c:pt>
                <c:pt idx="20">
                  <c:v>19.923999999999999</c:v>
                </c:pt>
                <c:pt idx="21">
                  <c:v>19.6645</c:v>
                </c:pt>
                <c:pt idx="22">
                  <c:v>19.642499999999998</c:v>
                </c:pt>
                <c:pt idx="23">
                  <c:v>19.588200000000001</c:v>
                </c:pt>
                <c:pt idx="24">
                  <c:v>19.814699999999998</c:v>
                </c:pt>
                <c:pt idx="25">
                  <c:v>19.799199999999999</c:v>
                </c:pt>
                <c:pt idx="26">
                  <c:v>19.4421</c:v>
                </c:pt>
                <c:pt idx="27">
                  <c:v>19.511700000000001</c:v>
                </c:pt>
                <c:pt idx="28">
                  <c:v>19.726700000000001</c:v>
                </c:pt>
                <c:pt idx="29">
                  <c:v>20.0029</c:v>
                </c:pt>
                <c:pt idx="30">
                  <c:v>20.566199999999998</c:v>
                </c:pt>
                <c:pt idx="31">
                  <c:v>20.680800000000001</c:v>
                </c:pt>
                <c:pt idx="32">
                  <c:v>20.2423</c:v>
                </c:pt>
                <c:pt idx="33">
                  <c:v>20.179300000000001</c:v>
                </c:pt>
                <c:pt idx="34">
                  <c:v>20.228100000000001</c:v>
                </c:pt>
                <c:pt idx="35">
                  <c:v>20.3614</c:v>
                </c:pt>
                <c:pt idx="36">
                  <c:v>19.103400000000001</c:v>
                </c:pt>
                <c:pt idx="37">
                  <c:v>18.749199999999998</c:v>
                </c:pt>
                <c:pt idx="38">
                  <c:v>17.459099999999999</c:v>
                </c:pt>
                <c:pt idx="39">
                  <c:v>17.651299999999999</c:v>
                </c:pt>
                <c:pt idx="40">
                  <c:v>19.4313</c:v>
                </c:pt>
                <c:pt idx="41">
                  <c:v>19.953800000000001</c:v>
                </c:pt>
                <c:pt idx="42">
                  <c:v>19.841899999999999</c:v>
                </c:pt>
                <c:pt idx="43">
                  <c:v>19.822399999999998</c:v>
                </c:pt>
                <c:pt idx="44">
                  <c:v>20.166399999999999</c:v>
                </c:pt>
                <c:pt idx="45">
                  <c:v>20.018599999999999</c:v>
                </c:pt>
                <c:pt idx="46">
                  <c:v>19.697199999999999</c:v>
                </c:pt>
                <c:pt idx="47">
                  <c:v>19.1511</c:v>
                </c:pt>
              </c:numCache>
            </c:numRef>
          </c:val>
          <c:smooth val="0"/>
          <c:extLst>
            <c:ext xmlns:c16="http://schemas.microsoft.com/office/drawing/2014/chart" uri="{C3380CC4-5D6E-409C-BE32-E72D297353CC}">
              <c16:uniqueId val="{00000008-90DF-48A8-B18D-C2469776CF3A}"/>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26.709299999999999</c:v>
                </c:pt>
                <c:pt idx="1">
                  <c:v>26.5562</c:v>
                </c:pt>
                <c:pt idx="2">
                  <c:v>26.494800000000001</c:v>
                </c:pt>
                <c:pt idx="3">
                  <c:v>26.271899999999999</c:v>
                </c:pt>
                <c:pt idx="4">
                  <c:v>26.141400000000001</c:v>
                </c:pt>
                <c:pt idx="5">
                  <c:v>25.986000000000001</c:v>
                </c:pt>
                <c:pt idx="6">
                  <c:v>25.978100000000001</c:v>
                </c:pt>
                <c:pt idx="7">
                  <c:v>26.2378</c:v>
                </c:pt>
                <c:pt idx="8">
                  <c:v>26.477499999999999</c:v>
                </c:pt>
                <c:pt idx="9">
                  <c:v>26.549099999999999</c:v>
                </c:pt>
                <c:pt idx="10">
                  <c:v>26.669899999999998</c:v>
                </c:pt>
                <c:pt idx="11">
                  <c:v>27.038</c:v>
                </c:pt>
                <c:pt idx="12">
                  <c:v>27.007400000000001</c:v>
                </c:pt>
                <c:pt idx="13">
                  <c:v>26.8993</c:v>
                </c:pt>
                <c:pt idx="14">
                  <c:v>27.1051</c:v>
                </c:pt>
                <c:pt idx="15">
                  <c:v>27.111799999999999</c:v>
                </c:pt>
                <c:pt idx="16">
                  <c:v>27.096499999999999</c:v>
                </c:pt>
                <c:pt idx="17">
                  <c:v>27.2316</c:v>
                </c:pt>
                <c:pt idx="18">
                  <c:v>27.090399999999999</c:v>
                </c:pt>
                <c:pt idx="19">
                  <c:v>27.379799999999999</c:v>
                </c:pt>
                <c:pt idx="20">
                  <c:v>27.0014</c:v>
                </c:pt>
                <c:pt idx="21">
                  <c:v>26.938400000000001</c:v>
                </c:pt>
                <c:pt idx="22">
                  <c:v>26.758900000000001</c:v>
                </c:pt>
                <c:pt idx="23">
                  <c:v>26.5246</c:v>
                </c:pt>
                <c:pt idx="24">
                  <c:v>26.1569</c:v>
                </c:pt>
                <c:pt idx="25">
                  <c:v>26.238</c:v>
                </c:pt>
                <c:pt idx="26">
                  <c:v>26.582100000000001</c:v>
                </c:pt>
                <c:pt idx="27">
                  <c:v>27.0364</c:v>
                </c:pt>
                <c:pt idx="28">
                  <c:v>26.958200000000001</c:v>
                </c:pt>
                <c:pt idx="29">
                  <c:v>26.808</c:v>
                </c:pt>
                <c:pt idx="30">
                  <c:v>26.667999999999999</c:v>
                </c:pt>
                <c:pt idx="31">
                  <c:v>27.006</c:v>
                </c:pt>
                <c:pt idx="32">
                  <c:v>26.866299999999999</c:v>
                </c:pt>
                <c:pt idx="33">
                  <c:v>28.3492</c:v>
                </c:pt>
                <c:pt idx="34">
                  <c:v>29.451899999999998</c:v>
                </c:pt>
                <c:pt idx="35">
                  <c:v>30.216799999999999</c:v>
                </c:pt>
                <c:pt idx="36">
                  <c:v>30.704499999999999</c:v>
                </c:pt>
                <c:pt idx="37">
                  <c:v>28.582999999999998</c:v>
                </c:pt>
                <c:pt idx="38">
                  <c:v>28.490300000000001</c:v>
                </c:pt>
                <c:pt idx="39">
                  <c:v>27.844999999999999</c:v>
                </c:pt>
                <c:pt idx="40">
                  <c:v>27.874700000000001</c:v>
                </c:pt>
                <c:pt idx="41">
                  <c:v>29.834099999999999</c:v>
                </c:pt>
                <c:pt idx="42">
                  <c:v>30.6737</c:v>
                </c:pt>
                <c:pt idx="43">
                  <c:v>30.2941</c:v>
                </c:pt>
                <c:pt idx="44">
                  <c:v>29.251999999999999</c:v>
                </c:pt>
                <c:pt idx="45">
                  <c:v>28.421399999999998</c:v>
                </c:pt>
                <c:pt idx="46">
                  <c:v>28.560500000000001</c:v>
                </c:pt>
                <c:pt idx="47">
                  <c:v>28.2636</c:v>
                </c:pt>
              </c:numCache>
            </c:numRef>
          </c:val>
          <c:smooth val="0"/>
          <c:extLst>
            <c:ext xmlns:c16="http://schemas.microsoft.com/office/drawing/2014/chart" uri="{C3380CC4-5D6E-409C-BE32-E72D297353CC}">
              <c16:uniqueId val="{00000009-90DF-48A8-B18D-C2469776CF3A}"/>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13.521100000000001</c:v>
                </c:pt>
                <c:pt idx="1">
                  <c:v>13.1073</c:v>
                </c:pt>
                <c:pt idx="2">
                  <c:v>13.33</c:v>
                </c:pt>
                <c:pt idx="3">
                  <c:v>13.905900000000001</c:v>
                </c:pt>
                <c:pt idx="4">
                  <c:v>14.170199999999999</c:v>
                </c:pt>
                <c:pt idx="5">
                  <c:v>14.1915</c:v>
                </c:pt>
                <c:pt idx="6">
                  <c:v>14.475099999999999</c:v>
                </c:pt>
                <c:pt idx="7">
                  <c:v>14.3805</c:v>
                </c:pt>
                <c:pt idx="8">
                  <c:v>14.8154</c:v>
                </c:pt>
                <c:pt idx="9">
                  <c:v>15.3553</c:v>
                </c:pt>
                <c:pt idx="10">
                  <c:v>15.3751</c:v>
                </c:pt>
                <c:pt idx="11">
                  <c:v>15.1919</c:v>
                </c:pt>
                <c:pt idx="12">
                  <c:v>14.184900000000001</c:v>
                </c:pt>
                <c:pt idx="13">
                  <c:v>13.3034</c:v>
                </c:pt>
                <c:pt idx="14">
                  <c:v>10.641999999999999</c:v>
                </c:pt>
                <c:pt idx="15">
                  <c:v>10.616400000000001</c:v>
                </c:pt>
                <c:pt idx="16">
                  <c:v>10.4247</c:v>
                </c:pt>
                <c:pt idx="17">
                  <c:v>11.0914</c:v>
                </c:pt>
                <c:pt idx="18">
                  <c:v>10.6286</c:v>
                </c:pt>
                <c:pt idx="19">
                  <c:v>10.577299999999999</c:v>
                </c:pt>
                <c:pt idx="20">
                  <c:v>9.3514999999999997</c:v>
                </c:pt>
                <c:pt idx="21">
                  <c:v>9.3386999999999993</c:v>
                </c:pt>
                <c:pt idx="22">
                  <c:v>9.7408000000000001</c:v>
                </c:pt>
                <c:pt idx="23">
                  <c:v>9.5652000000000008</c:v>
                </c:pt>
                <c:pt idx="24">
                  <c:v>13.006399999999999</c:v>
                </c:pt>
                <c:pt idx="25">
                  <c:v>13.8026</c:v>
                </c:pt>
                <c:pt idx="26">
                  <c:v>13.6449</c:v>
                </c:pt>
                <c:pt idx="27">
                  <c:v>14.0276</c:v>
                </c:pt>
                <c:pt idx="28">
                  <c:v>13.9298</c:v>
                </c:pt>
                <c:pt idx="29">
                  <c:v>14.7979</c:v>
                </c:pt>
                <c:pt idx="30">
                  <c:v>14.5959</c:v>
                </c:pt>
                <c:pt idx="31">
                  <c:v>14.503299999999999</c:v>
                </c:pt>
                <c:pt idx="32">
                  <c:v>14.068099999999999</c:v>
                </c:pt>
                <c:pt idx="33">
                  <c:v>13.539</c:v>
                </c:pt>
                <c:pt idx="34">
                  <c:v>15.2956</c:v>
                </c:pt>
                <c:pt idx="35">
                  <c:v>16.472799999999999</c:v>
                </c:pt>
                <c:pt idx="36">
                  <c:v>16.7668</c:v>
                </c:pt>
                <c:pt idx="37">
                  <c:v>16.1249</c:v>
                </c:pt>
                <c:pt idx="38">
                  <c:v>14.4937</c:v>
                </c:pt>
                <c:pt idx="39">
                  <c:v>13.7464</c:v>
                </c:pt>
                <c:pt idx="40">
                  <c:v>11.408799999999999</c:v>
                </c:pt>
                <c:pt idx="41">
                  <c:v>11.2441</c:v>
                </c:pt>
                <c:pt idx="42">
                  <c:v>11.123799999999999</c:v>
                </c:pt>
                <c:pt idx="43">
                  <c:v>11.2515</c:v>
                </c:pt>
                <c:pt idx="44">
                  <c:v>11.1556</c:v>
                </c:pt>
                <c:pt idx="45">
                  <c:v>11.260999999999999</c:v>
                </c:pt>
                <c:pt idx="46">
                  <c:v>13.7559</c:v>
                </c:pt>
                <c:pt idx="47">
                  <c:v>14.0486</c:v>
                </c:pt>
              </c:numCache>
            </c:numRef>
          </c:val>
          <c:smooth val="0"/>
          <c:extLst>
            <c:ext xmlns:c16="http://schemas.microsoft.com/office/drawing/2014/chart" uri="{C3380CC4-5D6E-409C-BE32-E72D297353CC}">
              <c16:uniqueId val="{0000000A-90DF-48A8-B18D-C2469776CF3A}"/>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13.6</c:v>
                </c:pt>
                <c:pt idx="1">
                  <c:v>13.22</c:v>
                </c:pt>
                <c:pt idx="2">
                  <c:v>13.06</c:v>
                </c:pt>
                <c:pt idx="3">
                  <c:v>13.6</c:v>
                </c:pt>
                <c:pt idx="4">
                  <c:v>13.81</c:v>
                </c:pt>
                <c:pt idx="5">
                  <c:v>13.81</c:v>
                </c:pt>
                <c:pt idx="6">
                  <c:v>13.54</c:v>
                </c:pt>
                <c:pt idx="7">
                  <c:v>13.72</c:v>
                </c:pt>
                <c:pt idx="8">
                  <c:v>13.89</c:v>
                </c:pt>
                <c:pt idx="9">
                  <c:v>13.65</c:v>
                </c:pt>
                <c:pt idx="10">
                  <c:v>13.18</c:v>
                </c:pt>
                <c:pt idx="11">
                  <c:v>11.49</c:v>
                </c:pt>
                <c:pt idx="12">
                  <c:v>13.76</c:v>
                </c:pt>
                <c:pt idx="13">
                  <c:v>13.45</c:v>
                </c:pt>
                <c:pt idx="14">
                  <c:v>12.92</c:v>
                </c:pt>
                <c:pt idx="15">
                  <c:v>13.4</c:v>
                </c:pt>
                <c:pt idx="16">
                  <c:v>13.87</c:v>
                </c:pt>
                <c:pt idx="17">
                  <c:v>13.56</c:v>
                </c:pt>
                <c:pt idx="18">
                  <c:v>10.58</c:v>
                </c:pt>
                <c:pt idx="19">
                  <c:v>12.79</c:v>
                </c:pt>
                <c:pt idx="20">
                  <c:v>13.11</c:v>
                </c:pt>
                <c:pt idx="21">
                  <c:v>12.96</c:v>
                </c:pt>
                <c:pt idx="22">
                  <c:v>12.47</c:v>
                </c:pt>
                <c:pt idx="23">
                  <c:v>12.99</c:v>
                </c:pt>
                <c:pt idx="24">
                  <c:v>13.28</c:v>
                </c:pt>
                <c:pt idx="25">
                  <c:v>13.32</c:v>
                </c:pt>
                <c:pt idx="26">
                  <c:v>13.19</c:v>
                </c:pt>
                <c:pt idx="27">
                  <c:v>13.17</c:v>
                </c:pt>
                <c:pt idx="28">
                  <c:v>13.13</c:v>
                </c:pt>
                <c:pt idx="29">
                  <c:v>8.9499999999999993</c:v>
                </c:pt>
                <c:pt idx="30">
                  <c:v>11.45</c:v>
                </c:pt>
                <c:pt idx="31">
                  <c:v>9.08</c:v>
                </c:pt>
                <c:pt idx="32">
                  <c:v>12.51</c:v>
                </c:pt>
                <c:pt idx="33">
                  <c:v>12.87</c:v>
                </c:pt>
                <c:pt idx="34">
                  <c:v>13.34</c:v>
                </c:pt>
                <c:pt idx="35">
                  <c:v>13.7</c:v>
                </c:pt>
                <c:pt idx="36">
                  <c:v>14.07</c:v>
                </c:pt>
                <c:pt idx="37">
                  <c:v>14.23</c:v>
                </c:pt>
                <c:pt idx="38">
                  <c:v>13.48</c:v>
                </c:pt>
                <c:pt idx="39">
                  <c:v>13.87</c:v>
                </c:pt>
                <c:pt idx="40">
                  <c:v>14.06</c:v>
                </c:pt>
                <c:pt idx="41">
                  <c:v>14.01</c:v>
                </c:pt>
                <c:pt idx="42">
                  <c:v>14.13</c:v>
                </c:pt>
                <c:pt idx="43">
                  <c:v>14.11</c:v>
                </c:pt>
                <c:pt idx="44">
                  <c:v>14.05</c:v>
                </c:pt>
                <c:pt idx="45">
                  <c:v>14.08</c:v>
                </c:pt>
                <c:pt idx="46">
                  <c:v>12.02</c:v>
                </c:pt>
                <c:pt idx="47">
                  <c:v>12.31</c:v>
                </c:pt>
              </c:numCache>
            </c:numRef>
          </c:val>
          <c:smooth val="0"/>
          <c:extLst>
            <c:ext xmlns:c16="http://schemas.microsoft.com/office/drawing/2014/chart" uri="{C3380CC4-5D6E-409C-BE32-E72D297353CC}">
              <c16:uniqueId val="{0000000B-90DF-48A8-B18D-C2469776CF3A}"/>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31.526</c:v>
                </c:pt>
                <c:pt idx="1">
                  <c:v>31.565999999999999</c:v>
                </c:pt>
                <c:pt idx="2">
                  <c:v>31.655999999999999</c:v>
                </c:pt>
                <c:pt idx="3">
                  <c:v>31.594000000000001</c:v>
                </c:pt>
                <c:pt idx="4">
                  <c:v>31.866</c:v>
                </c:pt>
                <c:pt idx="5">
                  <c:v>31.748000000000001</c:v>
                </c:pt>
                <c:pt idx="6">
                  <c:v>32.201999999999998</c:v>
                </c:pt>
                <c:pt idx="7">
                  <c:v>32.713999999999999</c:v>
                </c:pt>
                <c:pt idx="8">
                  <c:v>32.616</c:v>
                </c:pt>
                <c:pt idx="9">
                  <c:v>32.576000000000001</c:v>
                </c:pt>
                <c:pt idx="10">
                  <c:v>32.494</c:v>
                </c:pt>
                <c:pt idx="11">
                  <c:v>33.026000000000003</c:v>
                </c:pt>
                <c:pt idx="12">
                  <c:v>32.756</c:v>
                </c:pt>
                <c:pt idx="13">
                  <c:v>31.946000000000002</c:v>
                </c:pt>
                <c:pt idx="14">
                  <c:v>32.125999999999998</c:v>
                </c:pt>
                <c:pt idx="15">
                  <c:v>31.914000000000001</c:v>
                </c:pt>
                <c:pt idx="16">
                  <c:v>31.5</c:v>
                </c:pt>
                <c:pt idx="17">
                  <c:v>31.504000000000001</c:v>
                </c:pt>
                <c:pt idx="18">
                  <c:v>31.372</c:v>
                </c:pt>
                <c:pt idx="19">
                  <c:v>32.287999999999997</c:v>
                </c:pt>
                <c:pt idx="20">
                  <c:v>32.082000000000001</c:v>
                </c:pt>
                <c:pt idx="21">
                  <c:v>31.568000000000001</c:v>
                </c:pt>
                <c:pt idx="22">
                  <c:v>30.806000000000001</c:v>
                </c:pt>
                <c:pt idx="23">
                  <c:v>30.686</c:v>
                </c:pt>
                <c:pt idx="24">
                  <c:v>30.626000000000001</c:v>
                </c:pt>
                <c:pt idx="25">
                  <c:v>32.054000000000002</c:v>
                </c:pt>
                <c:pt idx="26">
                  <c:v>31.888000000000002</c:v>
                </c:pt>
                <c:pt idx="27">
                  <c:v>31.962</c:v>
                </c:pt>
                <c:pt idx="28">
                  <c:v>31.866</c:v>
                </c:pt>
                <c:pt idx="29">
                  <c:v>32.182000000000002</c:v>
                </c:pt>
                <c:pt idx="30">
                  <c:v>31.794</c:v>
                </c:pt>
                <c:pt idx="31">
                  <c:v>30.988</c:v>
                </c:pt>
                <c:pt idx="32">
                  <c:v>29.786000000000001</c:v>
                </c:pt>
                <c:pt idx="33">
                  <c:v>30.632000000000001</c:v>
                </c:pt>
                <c:pt idx="34">
                  <c:v>31.852</c:v>
                </c:pt>
                <c:pt idx="35">
                  <c:v>32.213999999999999</c:v>
                </c:pt>
                <c:pt idx="36">
                  <c:v>32.805999999999997</c:v>
                </c:pt>
                <c:pt idx="37">
                  <c:v>33.095999999999997</c:v>
                </c:pt>
                <c:pt idx="38">
                  <c:v>32.966000000000001</c:v>
                </c:pt>
                <c:pt idx="39">
                  <c:v>32.777999999999999</c:v>
                </c:pt>
                <c:pt idx="40">
                  <c:v>33.072000000000003</c:v>
                </c:pt>
                <c:pt idx="41">
                  <c:v>33.472000000000001</c:v>
                </c:pt>
                <c:pt idx="42">
                  <c:v>33.770000000000003</c:v>
                </c:pt>
                <c:pt idx="43">
                  <c:v>33.908000000000001</c:v>
                </c:pt>
                <c:pt idx="44">
                  <c:v>33.1</c:v>
                </c:pt>
                <c:pt idx="45">
                  <c:v>32.706000000000003</c:v>
                </c:pt>
                <c:pt idx="46">
                  <c:v>32.783999999999999</c:v>
                </c:pt>
                <c:pt idx="47">
                  <c:v>32.844000000000001</c:v>
                </c:pt>
              </c:numCache>
            </c:numRef>
          </c:val>
          <c:smooth val="0"/>
          <c:extLst>
            <c:ext xmlns:c16="http://schemas.microsoft.com/office/drawing/2014/chart" uri="{C3380CC4-5D6E-409C-BE32-E72D297353CC}">
              <c16:uniqueId val="{0000000C-90DF-48A8-B18D-C2469776CF3A}"/>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90DF-48A8-B18D-C2469776CF3A}"/>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90DF-48A8-B18D-C2469776CF3A}"/>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31.617000000000001</c:v>
                </c:pt>
                <c:pt idx="1">
                  <c:v>31.507999999999999</c:v>
                </c:pt>
                <c:pt idx="2">
                  <c:v>32.237000000000002</c:v>
                </c:pt>
                <c:pt idx="3">
                  <c:v>32.735999999999997</c:v>
                </c:pt>
                <c:pt idx="4">
                  <c:v>32.579000000000001</c:v>
                </c:pt>
                <c:pt idx="5">
                  <c:v>32.654000000000003</c:v>
                </c:pt>
                <c:pt idx="6">
                  <c:v>32.825000000000003</c:v>
                </c:pt>
                <c:pt idx="7">
                  <c:v>32.738999999999997</c:v>
                </c:pt>
                <c:pt idx="8">
                  <c:v>32.976999999999997</c:v>
                </c:pt>
                <c:pt idx="9">
                  <c:v>32.82</c:v>
                </c:pt>
                <c:pt idx="10">
                  <c:v>32.981999999999999</c:v>
                </c:pt>
                <c:pt idx="11">
                  <c:v>32.783000000000001</c:v>
                </c:pt>
                <c:pt idx="12">
                  <c:v>32.737000000000002</c:v>
                </c:pt>
                <c:pt idx="13">
                  <c:v>33.161000000000001</c:v>
                </c:pt>
                <c:pt idx="14">
                  <c:v>33.484000000000002</c:v>
                </c:pt>
                <c:pt idx="15">
                  <c:v>33.6</c:v>
                </c:pt>
                <c:pt idx="16">
                  <c:v>34.073</c:v>
                </c:pt>
                <c:pt idx="17">
                  <c:v>33.936999999999998</c:v>
                </c:pt>
                <c:pt idx="18">
                  <c:v>33.756</c:v>
                </c:pt>
                <c:pt idx="19">
                  <c:v>33.723999999999997</c:v>
                </c:pt>
                <c:pt idx="20">
                  <c:v>33.786000000000001</c:v>
                </c:pt>
                <c:pt idx="21">
                  <c:v>35.82</c:v>
                </c:pt>
                <c:pt idx="22">
                  <c:v>36.039000000000001</c:v>
                </c:pt>
                <c:pt idx="23">
                  <c:v>35.950000000000003</c:v>
                </c:pt>
                <c:pt idx="24">
                  <c:v>36.042000000000002</c:v>
                </c:pt>
                <c:pt idx="25">
                  <c:v>36.048000000000002</c:v>
                </c:pt>
                <c:pt idx="26">
                  <c:v>36.106000000000002</c:v>
                </c:pt>
                <c:pt idx="27">
                  <c:v>36.408000000000001</c:v>
                </c:pt>
                <c:pt idx="28">
                  <c:v>36.732999999999997</c:v>
                </c:pt>
                <c:pt idx="29">
                  <c:v>36.520000000000003</c:v>
                </c:pt>
                <c:pt idx="30">
                  <c:v>37.000999999999998</c:v>
                </c:pt>
                <c:pt idx="31">
                  <c:v>37.146000000000001</c:v>
                </c:pt>
                <c:pt idx="32">
                  <c:v>37.335999999999999</c:v>
                </c:pt>
                <c:pt idx="33">
                  <c:v>36.93</c:v>
                </c:pt>
                <c:pt idx="34">
                  <c:v>37.384</c:v>
                </c:pt>
                <c:pt idx="35">
                  <c:v>37.758000000000003</c:v>
                </c:pt>
                <c:pt idx="36">
                  <c:v>38.491</c:v>
                </c:pt>
                <c:pt idx="37">
                  <c:v>38.746000000000002</c:v>
                </c:pt>
                <c:pt idx="38">
                  <c:v>39.700000000000003</c:v>
                </c:pt>
                <c:pt idx="39">
                  <c:v>39.616</c:v>
                </c:pt>
                <c:pt idx="40">
                  <c:v>41.003999999999998</c:v>
                </c:pt>
                <c:pt idx="41">
                  <c:v>41.564999999999998</c:v>
                </c:pt>
                <c:pt idx="42">
                  <c:v>41.287999999999997</c:v>
                </c:pt>
                <c:pt idx="43">
                  <c:v>40.793999999999997</c:v>
                </c:pt>
                <c:pt idx="44">
                  <c:v>41.198999999999998</c:v>
                </c:pt>
                <c:pt idx="45">
                  <c:v>41.350999999999999</c:v>
                </c:pt>
                <c:pt idx="46">
                  <c:v>41.14</c:v>
                </c:pt>
                <c:pt idx="47">
                  <c:v>41.371000000000002</c:v>
                </c:pt>
              </c:numCache>
            </c:numRef>
          </c:val>
          <c:smooth val="0"/>
          <c:extLst>
            <c:ext xmlns:c16="http://schemas.microsoft.com/office/drawing/2014/chart" uri="{C3380CC4-5D6E-409C-BE32-E72D297353CC}">
              <c16:uniqueId val="{0000000F-90DF-48A8-B18D-C2469776CF3A}"/>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90DF-48A8-B18D-C2469776CF3A}"/>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37.698599999999999</c:v>
                </c:pt>
                <c:pt idx="1">
                  <c:v>44.600349999999999</c:v>
                </c:pt>
                <c:pt idx="2">
                  <c:v>45.967359999999999</c:v>
                </c:pt>
                <c:pt idx="3">
                  <c:v>43.132170000000002</c:v>
                </c:pt>
                <c:pt idx="4">
                  <c:v>38.17624</c:v>
                </c:pt>
                <c:pt idx="5">
                  <c:v>43.777099999999997</c:v>
                </c:pt>
                <c:pt idx="6">
                  <c:v>25.656300000000002</c:v>
                </c:pt>
                <c:pt idx="7">
                  <c:v>38.410400000000003</c:v>
                </c:pt>
                <c:pt idx="8">
                  <c:v>18.4161</c:v>
                </c:pt>
                <c:pt idx="9">
                  <c:v>15.958360000000001</c:v>
                </c:pt>
                <c:pt idx="10">
                  <c:v>38.43806</c:v>
                </c:pt>
                <c:pt idx="11">
                  <c:v>45.011279999999999</c:v>
                </c:pt>
                <c:pt idx="12">
                  <c:v>42.265790000000003</c:v>
                </c:pt>
                <c:pt idx="13">
                  <c:v>35.974719999999998</c:v>
                </c:pt>
                <c:pt idx="14">
                  <c:v>41.920670000000001</c:v>
                </c:pt>
                <c:pt idx="15">
                  <c:v>44.981479999999998</c:v>
                </c:pt>
                <c:pt idx="16">
                  <c:v>47.274439999999998</c:v>
                </c:pt>
                <c:pt idx="17">
                  <c:v>35.189520000000002</c:v>
                </c:pt>
                <c:pt idx="18">
                  <c:v>41.627290000000002</c:v>
                </c:pt>
                <c:pt idx="19">
                  <c:v>43.118169999999999</c:v>
                </c:pt>
                <c:pt idx="20">
                  <c:v>42.940930000000002</c:v>
                </c:pt>
                <c:pt idx="21">
                  <c:v>41.09234</c:v>
                </c:pt>
                <c:pt idx="22">
                  <c:v>40.055010000000003</c:v>
                </c:pt>
                <c:pt idx="23">
                  <c:v>38.818170000000002</c:v>
                </c:pt>
                <c:pt idx="24">
                  <c:v>46.004469999999998</c:v>
                </c:pt>
                <c:pt idx="25">
                  <c:v>48.480040000000002</c:v>
                </c:pt>
                <c:pt idx="26">
                  <c:v>43.602539999999998</c:v>
                </c:pt>
                <c:pt idx="27">
                  <c:v>36.348210000000002</c:v>
                </c:pt>
                <c:pt idx="28">
                  <c:v>34.924300000000002</c:v>
                </c:pt>
                <c:pt idx="29">
                  <c:v>37.60369</c:v>
                </c:pt>
                <c:pt idx="30">
                  <c:v>41.283340000000003</c:v>
                </c:pt>
                <c:pt idx="31">
                  <c:v>45.612139999999997</c:v>
                </c:pt>
                <c:pt idx="32">
                  <c:v>41.224739999999997</c:v>
                </c:pt>
                <c:pt idx="33">
                  <c:v>34.183869999999999</c:v>
                </c:pt>
                <c:pt idx="34">
                  <c:v>39.976080000000003</c:v>
                </c:pt>
                <c:pt idx="35">
                  <c:v>36.354599999999998</c:v>
                </c:pt>
                <c:pt idx="36">
                  <c:v>14.28396</c:v>
                </c:pt>
                <c:pt idx="37">
                  <c:v>11.941789999999999</c:v>
                </c:pt>
                <c:pt idx="38">
                  <c:v>12.0738</c:v>
                </c:pt>
                <c:pt idx="39">
                  <c:v>15.11811</c:v>
                </c:pt>
                <c:pt idx="40">
                  <c:v>15.094060000000001</c:v>
                </c:pt>
                <c:pt idx="41">
                  <c:v>15.94384</c:v>
                </c:pt>
                <c:pt idx="42">
                  <c:v>15.3263</c:v>
                </c:pt>
                <c:pt idx="43">
                  <c:v>15.666499999999999</c:v>
                </c:pt>
                <c:pt idx="44">
                  <c:v>13.232939999999999</c:v>
                </c:pt>
                <c:pt idx="45">
                  <c:v>15.44097</c:v>
                </c:pt>
                <c:pt idx="46">
                  <c:v>41.347839999999998</c:v>
                </c:pt>
                <c:pt idx="47">
                  <c:v>37.780090000000001</c:v>
                </c:pt>
              </c:numCache>
            </c:numRef>
          </c:val>
          <c:smooth val="0"/>
          <c:extLst>
            <c:ext xmlns:c16="http://schemas.microsoft.com/office/drawing/2014/chart" uri="{C3380CC4-5D6E-409C-BE32-E72D297353CC}">
              <c16:uniqueId val="{00000011-90DF-48A8-B18D-C2469776CF3A}"/>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90DF-48A8-B18D-C2469776CF3A}"/>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numCache>
            </c:numRef>
          </c:val>
          <c:smooth val="0"/>
          <c:extLst>
            <c:ext xmlns:c16="http://schemas.microsoft.com/office/drawing/2014/chart" uri="{C3380CC4-5D6E-409C-BE32-E72D297353CC}">
              <c16:uniqueId val="{00000013-90DF-48A8-B18D-C2469776CF3A}"/>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90DF-48A8-B18D-C2469776CF3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120.81586</c:v>
                </c:pt>
                <c:pt idx="1">
                  <c:v>135.35747000000001</c:v>
                </c:pt>
                <c:pt idx="2">
                  <c:v>126.70440000000001</c:v>
                </c:pt>
                <c:pt idx="3">
                  <c:v>116.3553</c:v>
                </c:pt>
                <c:pt idx="4">
                  <c:v>140.39436000000001</c:v>
                </c:pt>
                <c:pt idx="5">
                  <c:v>112.41849999999999</c:v>
                </c:pt>
                <c:pt idx="6">
                  <c:v>136.22676999999999</c:v>
                </c:pt>
                <c:pt idx="7">
                  <c:v>114.68948</c:v>
                </c:pt>
                <c:pt idx="8">
                  <c:v>116.58716</c:v>
                </c:pt>
                <c:pt idx="9">
                  <c:v>141.44544999999999</c:v>
                </c:pt>
                <c:pt idx="10">
                  <c:v>150.33052000000001</c:v>
                </c:pt>
                <c:pt idx="11">
                  <c:v>141.80521999999999</c:v>
                </c:pt>
                <c:pt idx="12">
                  <c:v>133.99986000000001</c:v>
                </c:pt>
                <c:pt idx="13">
                  <c:v>98.911640000000006</c:v>
                </c:pt>
                <c:pt idx="14">
                  <c:v>136.74339000000001</c:v>
                </c:pt>
                <c:pt idx="15">
                  <c:v>134.08605</c:v>
                </c:pt>
                <c:pt idx="16">
                  <c:v>133.67949999999999</c:v>
                </c:pt>
                <c:pt idx="17">
                  <c:v>125.54833000000001</c:v>
                </c:pt>
                <c:pt idx="18">
                  <c:v>105.53316</c:v>
                </c:pt>
                <c:pt idx="19">
                  <c:v>117.7223</c:v>
                </c:pt>
                <c:pt idx="20">
                  <c:v>129.61615</c:v>
                </c:pt>
                <c:pt idx="21">
                  <c:v>132.29273000000001</c:v>
                </c:pt>
                <c:pt idx="22">
                  <c:v>113.97638999999999</c:v>
                </c:pt>
                <c:pt idx="23">
                  <c:v>72.409139999999994</c:v>
                </c:pt>
                <c:pt idx="24">
                  <c:v>117.30046</c:v>
                </c:pt>
                <c:pt idx="25">
                  <c:v>156.81227000000001</c:v>
                </c:pt>
                <c:pt idx="26">
                  <c:v>135.00555</c:v>
                </c:pt>
                <c:pt idx="27">
                  <c:v>137.77494999999999</c:v>
                </c:pt>
                <c:pt idx="28">
                  <c:v>116.49063</c:v>
                </c:pt>
                <c:pt idx="29">
                  <c:v>98.048929999999999</c:v>
                </c:pt>
                <c:pt idx="30">
                  <c:v>123.13292</c:v>
                </c:pt>
                <c:pt idx="31">
                  <c:v>137.42627999999999</c:v>
                </c:pt>
                <c:pt idx="32">
                  <c:v>147.45062999999999</c:v>
                </c:pt>
                <c:pt idx="33">
                  <c:v>48.572029999999998</c:v>
                </c:pt>
                <c:pt idx="34">
                  <c:v>41.180320000000002</c:v>
                </c:pt>
                <c:pt idx="35">
                  <c:v>32.919609999999999</c:v>
                </c:pt>
                <c:pt idx="36">
                  <c:v>25.14263</c:v>
                </c:pt>
                <c:pt idx="37">
                  <c:v>23.362960000000001</c:v>
                </c:pt>
                <c:pt idx="38">
                  <c:v>22.420940000000002</c:v>
                </c:pt>
                <c:pt idx="39">
                  <c:v>22.242339999999999</c:v>
                </c:pt>
                <c:pt idx="40">
                  <c:v>23.093070000000001</c:v>
                </c:pt>
                <c:pt idx="41">
                  <c:v>22.56148</c:v>
                </c:pt>
                <c:pt idx="42">
                  <c:v>23.975380000000001</c:v>
                </c:pt>
                <c:pt idx="43">
                  <c:v>25.319559999999999</c:v>
                </c:pt>
                <c:pt idx="44">
                  <c:v>29.61645</c:v>
                </c:pt>
                <c:pt idx="45">
                  <c:v>37.177059999999997</c:v>
                </c:pt>
                <c:pt idx="46">
                  <c:v>43.775889999999997</c:v>
                </c:pt>
                <c:pt idx="47">
                  <c:v>41.249589999999998</c:v>
                </c:pt>
              </c:numCache>
            </c:numRef>
          </c:val>
          <c:smooth val="0"/>
          <c:extLst>
            <c:ext xmlns:c16="http://schemas.microsoft.com/office/drawing/2014/chart" uri="{C3380CC4-5D6E-409C-BE32-E72D297353CC}">
              <c16:uniqueId val="{00000000-2F61-47F6-A0A2-FE7212C50D54}"/>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2F61-47F6-A0A2-FE7212C50D54}"/>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8.1626200000000004</c:v>
                </c:pt>
                <c:pt idx="1">
                  <c:v>8.2782599999999995</c:v>
                </c:pt>
                <c:pt idx="2">
                  <c:v>8.3326700000000002</c:v>
                </c:pt>
                <c:pt idx="3">
                  <c:v>8.3398900000000005</c:v>
                </c:pt>
                <c:pt idx="4">
                  <c:v>8.1663300000000003</c:v>
                </c:pt>
                <c:pt idx="5">
                  <c:v>8.1745099999999997</c:v>
                </c:pt>
                <c:pt idx="6">
                  <c:v>8.2673100000000002</c:v>
                </c:pt>
                <c:pt idx="7">
                  <c:v>8.1915600000000008</c:v>
                </c:pt>
                <c:pt idx="8">
                  <c:v>8.2884499999999992</c:v>
                </c:pt>
                <c:pt idx="9">
                  <c:v>8.5411400000000004</c:v>
                </c:pt>
                <c:pt idx="10">
                  <c:v>8.5442999999999998</c:v>
                </c:pt>
                <c:pt idx="11">
                  <c:v>8.5376700000000003</c:v>
                </c:pt>
                <c:pt idx="12">
                  <c:v>8.6505299999999998</c:v>
                </c:pt>
                <c:pt idx="13">
                  <c:v>8.4987300000000001</c:v>
                </c:pt>
                <c:pt idx="14">
                  <c:v>8.4499499999999994</c:v>
                </c:pt>
                <c:pt idx="15">
                  <c:v>8.7566000000000006</c:v>
                </c:pt>
                <c:pt idx="16">
                  <c:v>8.9470500000000008</c:v>
                </c:pt>
                <c:pt idx="17">
                  <c:v>9.0913400000000006</c:v>
                </c:pt>
                <c:pt idx="18">
                  <c:v>9.0866900000000008</c:v>
                </c:pt>
                <c:pt idx="19">
                  <c:v>8.9060199999999998</c:v>
                </c:pt>
                <c:pt idx="20">
                  <c:v>8.9289199999999997</c:v>
                </c:pt>
                <c:pt idx="21">
                  <c:v>8.8236399999999993</c:v>
                </c:pt>
                <c:pt idx="22">
                  <c:v>8.2648899999999994</c:v>
                </c:pt>
                <c:pt idx="23">
                  <c:v>8.4434799999999992</c:v>
                </c:pt>
                <c:pt idx="24">
                  <c:v>8.7812999999999999</c:v>
                </c:pt>
                <c:pt idx="25">
                  <c:v>8.8038900000000009</c:v>
                </c:pt>
                <c:pt idx="26">
                  <c:v>8.84361</c:v>
                </c:pt>
                <c:pt idx="27">
                  <c:v>8.91709</c:v>
                </c:pt>
                <c:pt idx="28">
                  <c:v>8.88828</c:v>
                </c:pt>
                <c:pt idx="29">
                  <c:v>8.9539500000000007</c:v>
                </c:pt>
                <c:pt idx="30">
                  <c:v>9.1107899999999997</c:v>
                </c:pt>
                <c:pt idx="31">
                  <c:v>9.1308699999999998</c:v>
                </c:pt>
                <c:pt idx="32">
                  <c:v>9.35107</c:v>
                </c:pt>
                <c:pt idx="33">
                  <c:v>8.9991099999999999</c:v>
                </c:pt>
                <c:pt idx="34">
                  <c:v>9.0496300000000005</c:v>
                </c:pt>
                <c:pt idx="35">
                  <c:v>9.3284699999999994</c:v>
                </c:pt>
                <c:pt idx="36">
                  <c:v>8.9522499999999994</c:v>
                </c:pt>
                <c:pt idx="37">
                  <c:v>7.7855800000000004</c:v>
                </c:pt>
                <c:pt idx="38">
                  <c:v>7.7251599999999998</c:v>
                </c:pt>
                <c:pt idx="39">
                  <c:v>7.8509399999999996</c:v>
                </c:pt>
                <c:pt idx="40">
                  <c:v>7.8691500000000003</c:v>
                </c:pt>
                <c:pt idx="41">
                  <c:v>7.0183400000000002</c:v>
                </c:pt>
                <c:pt idx="42">
                  <c:v>7.6921900000000001</c:v>
                </c:pt>
                <c:pt idx="43">
                  <c:v>9.0214999999999996</c:v>
                </c:pt>
                <c:pt idx="44">
                  <c:v>9.4440799999999996</c:v>
                </c:pt>
                <c:pt idx="45">
                  <c:v>9.1534300000000002</c:v>
                </c:pt>
                <c:pt idx="46">
                  <c:v>8.8724600000000002</c:v>
                </c:pt>
                <c:pt idx="47">
                  <c:v>8.8742900000000002</c:v>
                </c:pt>
              </c:numCache>
            </c:numRef>
          </c:val>
          <c:smooth val="0"/>
          <c:extLst>
            <c:ext xmlns:c16="http://schemas.microsoft.com/office/drawing/2014/chart" uri="{C3380CC4-5D6E-409C-BE32-E72D297353CC}">
              <c16:uniqueId val="{00000002-2F61-47F6-A0A2-FE7212C50D54}"/>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2F61-47F6-A0A2-FE7212C50D54}"/>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2F61-47F6-A0A2-FE7212C50D54}"/>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14.94</c:v>
                </c:pt>
                <c:pt idx="1">
                  <c:v>15.55</c:v>
                </c:pt>
                <c:pt idx="2">
                  <c:v>15.97</c:v>
                </c:pt>
                <c:pt idx="3">
                  <c:v>15.79</c:v>
                </c:pt>
                <c:pt idx="4">
                  <c:v>15.59</c:v>
                </c:pt>
                <c:pt idx="5">
                  <c:v>15.25</c:v>
                </c:pt>
                <c:pt idx="6">
                  <c:v>15.12</c:v>
                </c:pt>
                <c:pt idx="7">
                  <c:v>15.1</c:v>
                </c:pt>
                <c:pt idx="8">
                  <c:v>14.66</c:v>
                </c:pt>
                <c:pt idx="9">
                  <c:v>14.67</c:v>
                </c:pt>
                <c:pt idx="10">
                  <c:v>14.7</c:v>
                </c:pt>
                <c:pt idx="11">
                  <c:v>15.33</c:v>
                </c:pt>
                <c:pt idx="12">
                  <c:v>15.44</c:v>
                </c:pt>
                <c:pt idx="13">
                  <c:v>15.84</c:v>
                </c:pt>
                <c:pt idx="14">
                  <c:v>16.21</c:v>
                </c:pt>
                <c:pt idx="15">
                  <c:v>16.350000000000001</c:v>
                </c:pt>
                <c:pt idx="16">
                  <c:v>15.24</c:v>
                </c:pt>
                <c:pt idx="17">
                  <c:v>14.94</c:v>
                </c:pt>
                <c:pt idx="18">
                  <c:v>15.37</c:v>
                </c:pt>
                <c:pt idx="19">
                  <c:v>15.71</c:v>
                </c:pt>
                <c:pt idx="20">
                  <c:v>15.92</c:v>
                </c:pt>
                <c:pt idx="21">
                  <c:v>15.59</c:v>
                </c:pt>
                <c:pt idx="22">
                  <c:v>16.059999999999999</c:v>
                </c:pt>
                <c:pt idx="23">
                  <c:v>16.63</c:v>
                </c:pt>
                <c:pt idx="24">
                  <c:v>16.559999999999999</c:v>
                </c:pt>
                <c:pt idx="25">
                  <c:v>16.34</c:v>
                </c:pt>
                <c:pt idx="26">
                  <c:v>16.72</c:v>
                </c:pt>
                <c:pt idx="27">
                  <c:v>16.649999999999999</c:v>
                </c:pt>
                <c:pt idx="28">
                  <c:v>15.72</c:v>
                </c:pt>
                <c:pt idx="29">
                  <c:v>15.03</c:v>
                </c:pt>
                <c:pt idx="30">
                  <c:v>13.6</c:v>
                </c:pt>
                <c:pt idx="31">
                  <c:v>12.8</c:v>
                </c:pt>
                <c:pt idx="32">
                  <c:v>12.47</c:v>
                </c:pt>
                <c:pt idx="33">
                  <c:v>12.28</c:v>
                </c:pt>
                <c:pt idx="34">
                  <c:v>13.9</c:v>
                </c:pt>
                <c:pt idx="35">
                  <c:v>15.01</c:v>
                </c:pt>
                <c:pt idx="36">
                  <c:v>15.27</c:v>
                </c:pt>
                <c:pt idx="37">
                  <c:v>15.54</c:v>
                </c:pt>
                <c:pt idx="38">
                  <c:v>16.13</c:v>
                </c:pt>
                <c:pt idx="39">
                  <c:v>16.37</c:v>
                </c:pt>
                <c:pt idx="40">
                  <c:v>16.54</c:v>
                </c:pt>
                <c:pt idx="41">
                  <c:v>16.47</c:v>
                </c:pt>
                <c:pt idx="42">
                  <c:v>16.38</c:v>
                </c:pt>
                <c:pt idx="43">
                  <c:v>15.91</c:v>
                </c:pt>
                <c:pt idx="44">
                  <c:v>16.16</c:v>
                </c:pt>
                <c:pt idx="45">
                  <c:v>16.11</c:v>
                </c:pt>
                <c:pt idx="46">
                  <c:v>14.9</c:v>
                </c:pt>
                <c:pt idx="47">
                  <c:v>14.2</c:v>
                </c:pt>
              </c:numCache>
            </c:numRef>
          </c:val>
          <c:smooth val="0"/>
          <c:extLst>
            <c:ext xmlns:c16="http://schemas.microsoft.com/office/drawing/2014/chart" uri="{C3380CC4-5D6E-409C-BE32-E72D297353CC}">
              <c16:uniqueId val="{00000005-2F61-47F6-A0A2-FE7212C50D54}"/>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2F61-47F6-A0A2-FE7212C50D54}"/>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2F61-47F6-A0A2-FE7212C50D54}"/>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0.4</c:v>
                </c:pt>
                <c:pt idx="1">
                  <c:v>0.4</c:v>
                </c:pt>
                <c:pt idx="2">
                  <c:v>0.4</c:v>
                </c:pt>
                <c:pt idx="3">
                  <c:v>0.4</c:v>
                </c:pt>
                <c:pt idx="4">
                  <c:v>0.4</c:v>
                </c:pt>
                <c:pt idx="5">
                  <c:v>0.3</c:v>
                </c:pt>
                <c:pt idx="6">
                  <c:v>0.4</c:v>
                </c:pt>
                <c:pt idx="7">
                  <c:v>0.4</c:v>
                </c:pt>
                <c:pt idx="8">
                  <c:v>0.4</c:v>
                </c:pt>
                <c:pt idx="9">
                  <c:v>0.4</c:v>
                </c:pt>
                <c:pt idx="10">
                  <c:v>0.4</c:v>
                </c:pt>
                <c:pt idx="11">
                  <c:v>0.4</c:v>
                </c:pt>
                <c:pt idx="12">
                  <c:v>0.4</c:v>
                </c:pt>
                <c:pt idx="13">
                  <c:v>0.4</c:v>
                </c:pt>
                <c:pt idx="14">
                  <c:v>0.4</c:v>
                </c:pt>
                <c:pt idx="15">
                  <c:v>0.5</c:v>
                </c:pt>
                <c:pt idx="16">
                  <c:v>0.6</c:v>
                </c:pt>
                <c:pt idx="17">
                  <c:v>0.6</c:v>
                </c:pt>
                <c:pt idx="18">
                  <c:v>0.7</c:v>
                </c:pt>
                <c:pt idx="19">
                  <c:v>0.8</c:v>
                </c:pt>
                <c:pt idx="20">
                  <c:v>0.8</c:v>
                </c:pt>
                <c:pt idx="21">
                  <c:v>0.8</c:v>
                </c:pt>
                <c:pt idx="22">
                  <c:v>0.9</c:v>
                </c:pt>
                <c:pt idx="23">
                  <c:v>0.7</c:v>
                </c:pt>
                <c:pt idx="24">
                  <c:v>0.7</c:v>
                </c:pt>
                <c:pt idx="25">
                  <c:v>0.6</c:v>
                </c:pt>
                <c:pt idx="26">
                  <c:v>0.9</c:v>
                </c:pt>
                <c:pt idx="27">
                  <c:v>0.9</c:v>
                </c:pt>
                <c:pt idx="28">
                  <c:v>1</c:v>
                </c:pt>
                <c:pt idx="29">
                  <c:v>1</c:v>
                </c:pt>
                <c:pt idx="30">
                  <c:v>1</c:v>
                </c:pt>
                <c:pt idx="31">
                  <c:v>1.1000000000000001</c:v>
                </c:pt>
                <c:pt idx="32">
                  <c:v>1.1000000000000001</c:v>
                </c:pt>
                <c:pt idx="33">
                  <c:v>1</c:v>
                </c:pt>
                <c:pt idx="34">
                  <c:v>1</c:v>
                </c:pt>
                <c:pt idx="35">
                  <c:v>0.8</c:v>
                </c:pt>
                <c:pt idx="36">
                  <c:v>0.7</c:v>
                </c:pt>
                <c:pt idx="37">
                  <c:v>0.7</c:v>
                </c:pt>
                <c:pt idx="38">
                  <c:v>0.6</c:v>
                </c:pt>
                <c:pt idx="39">
                  <c:v>0.6</c:v>
                </c:pt>
                <c:pt idx="40">
                  <c:v>0.7</c:v>
                </c:pt>
                <c:pt idx="41">
                  <c:v>0.7</c:v>
                </c:pt>
                <c:pt idx="42">
                  <c:v>2.2000000000000002</c:v>
                </c:pt>
                <c:pt idx="43">
                  <c:v>2.6</c:v>
                </c:pt>
                <c:pt idx="44">
                  <c:v>3.3</c:v>
                </c:pt>
                <c:pt idx="45">
                  <c:v>3.5</c:v>
                </c:pt>
                <c:pt idx="46">
                  <c:v>3.3</c:v>
                </c:pt>
                <c:pt idx="47">
                  <c:v>2.6</c:v>
                </c:pt>
              </c:numCache>
            </c:numRef>
          </c:val>
          <c:smooth val="0"/>
          <c:extLst>
            <c:ext xmlns:c16="http://schemas.microsoft.com/office/drawing/2014/chart" uri="{C3380CC4-5D6E-409C-BE32-E72D297353CC}">
              <c16:uniqueId val="{00000008-2F61-47F6-A0A2-FE7212C50D5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2F61-47F6-A0A2-FE7212C50D54}"/>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7.1050000000000004</c:v>
                </c:pt>
                <c:pt idx="1">
                  <c:v>4.8756000000000004</c:v>
                </c:pt>
                <c:pt idx="2">
                  <c:v>2.6434000000000002</c:v>
                </c:pt>
                <c:pt idx="3">
                  <c:v>3.0268999999999999</c:v>
                </c:pt>
                <c:pt idx="4">
                  <c:v>6.2633000000000001</c:v>
                </c:pt>
                <c:pt idx="5">
                  <c:v>6.1952999999999996</c:v>
                </c:pt>
                <c:pt idx="6">
                  <c:v>6.7034000000000002</c:v>
                </c:pt>
                <c:pt idx="7">
                  <c:v>6.6186999999999996</c:v>
                </c:pt>
                <c:pt idx="8">
                  <c:v>5.8158000000000003</c:v>
                </c:pt>
                <c:pt idx="9">
                  <c:v>2.5655000000000001</c:v>
                </c:pt>
                <c:pt idx="10">
                  <c:v>2.3214999999999999</c:v>
                </c:pt>
                <c:pt idx="11">
                  <c:v>6.4379999999999997</c:v>
                </c:pt>
                <c:pt idx="12">
                  <c:v>6.0227000000000004</c:v>
                </c:pt>
                <c:pt idx="13">
                  <c:v>2.4134000000000002</c:v>
                </c:pt>
                <c:pt idx="14">
                  <c:v>6.3906999999999998</c:v>
                </c:pt>
                <c:pt idx="15">
                  <c:v>3.3875000000000002</c:v>
                </c:pt>
                <c:pt idx="16">
                  <c:v>2.3281000000000001</c:v>
                </c:pt>
                <c:pt idx="17">
                  <c:v>2.0807000000000002</c:v>
                </c:pt>
                <c:pt idx="18">
                  <c:v>2.7294</c:v>
                </c:pt>
                <c:pt idx="19">
                  <c:v>2.5406</c:v>
                </c:pt>
                <c:pt idx="20">
                  <c:v>2.6194999999999999</c:v>
                </c:pt>
                <c:pt idx="21">
                  <c:v>1.7258</c:v>
                </c:pt>
                <c:pt idx="22">
                  <c:v>1.7291000000000001</c:v>
                </c:pt>
                <c:pt idx="23">
                  <c:v>1.6306</c:v>
                </c:pt>
                <c:pt idx="24">
                  <c:v>1.627</c:v>
                </c:pt>
                <c:pt idx="25">
                  <c:v>1.6879999999999999</c:v>
                </c:pt>
                <c:pt idx="26">
                  <c:v>1.7871999999999999</c:v>
                </c:pt>
                <c:pt idx="27">
                  <c:v>1.7073</c:v>
                </c:pt>
                <c:pt idx="28">
                  <c:v>1.663</c:v>
                </c:pt>
                <c:pt idx="29">
                  <c:v>1.5463</c:v>
                </c:pt>
                <c:pt idx="30">
                  <c:v>1.0343</c:v>
                </c:pt>
                <c:pt idx="31">
                  <c:v>1.0768</c:v>
                </c:pt>
                <c:pt idx="32">
                  <c:v>1.1215999999999999</c:v>
                </c:pt>
                <c:pt idx="33">
                  <c:v>1.1672</c:v>
                </c:pt>
                <c:pt idx="34">
                  <c:v>1.1201000000000001</c:v>
                </c:pt>
                <c:pt idx="35">
                  <c:v>1.1725000000000001</c:v>
                </c:pt>
                <c:pt idx="36">
                  <c:v>1.1637999999999999</c:v>
                </c:pt>
                <c:pt idx="37">
                  <c:v>1.1158999999999999</c:v>
                </c:pt>
                <c:pt idx="38">
                  <c:v>1.0044</c:v>
                </c:pt>
                <c:pt idx="39">
                  <c:v>1.0738000000000001</c:v>
                </c:pt>
                <c:pt idx="40">
                  <c:v>1.1327</c:v>
                </c:pt>
                <c:pt idx="41">
                  <c:v>1.0638000000000001</c:v>
                </c:pt>
                <c:pt idx="42">
                  <c:v>1.0501</c:v>
                </c:pt>
                <c:pt idx="43">
                  <c:v>1.0019</c:v>
                </c:pt>
                <c:pt idx="44">
                  <c:v>1.0598000000000001</c:v>
                </c:pt>
                <c:pt idx="45">
                  <c:v>1.2210000000000001</c:v>
                </c:pt>
                <c:pt idx="46">
                  <c:v>4.0507999999999997</c:v>
                </c:pt>
                <c:pt idx="47">
                  <c:v>4.2777000000000003</c:v>
                </c:pt>
              </c:numCache>
            </c:numRef>
          </c:val>
          <c:smooth val="0"/>
          <c:extLst>
            <c:ext xmlns:c16="http://schemas.microsoft.com/office/drawing/2014/chart" uri="{C3380CC4-5D6E-409C-BE32-E72D297353CC}">
              <c16:uniqueId val="{0000000A-2F61-47F6-A0A2-FE7212C50D54}"/>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2F61-47F6-A0A2-FE7212C50D54}"/>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2F61-47F6-A0A2-FE7212C50D54}"/>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2F61-47F6-A0A2-FE7212C50D54}"/>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2F61-47F6-A0A2-FE7212C50D54}"/>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50.952809999999999</c:v>
                </c:pt>
                <c:pt idx="1">
                  <c:v>49.86307</c:v>
                </c:pt>
                <c:pt idx="2">
                  <c:v>48.555219999999998</c:v>
                </c:pt>
                <c:pt idx="3">
                  <c:v>49.583910000000003</c:v>
                </c:pt>
                <c:pt idx="4">
                  <c:v>49.522550000000003</c:v>
                </c:pt>
                <c:pt idx="5">
                  <c:v>50.018410000000003</c:v>
                </c:pt>
                <c:pt idx="6">
                  <c:v>49.542670000000001</c:v>
                </c:pt>
                <c:pt idx="7">
                  <c:v>49.316589999999998</c:v>
                </c:pt>
                <c:pt idx="8">
                  <c:v>49.503790000000002</c:v>
                </c:pt>
                <c:pt idx="9">
                  <c:v>49.318300000000001</c:v>
                </c:pt>
                <c:pt idx="10">
                  <c:v>48.775120000000001</c:v>
                </c:pt>
                <c:pt idx="11">
                  <c:v>50.064070000000001</c:v>
                </c:pt>
                <c:pt idx="12">
                  <c:v>43.912100000000002</c:v>
                </c:pt>
                <c:pt idx="13">
                  <c:v>37.261389999999999</c:v>
                </c:pt>
                <c:pt idx="14">
                  <c:v>42.138660000000002</c:v>
                </c:pt>
                <c:pt idx="15">
                  <c:v>44.264470000000003</c:v>
                </c:pt>
                <c:pt idx="16">
                  <c:v>44.015309999999999</c:v>
                </c:pt>
                <c:pt idx="17">
                  <c:v>47.29712</c:v>
                </c:pt>
                <c:pt idx="18">
                  <c:v>42.96407</c:v>
                </c:pt>
                <c:pt idx="19">
                  <c:v>45.642040000000001</c:v>
                </c:pt>
                <c:pt idx="20">
                  <c:v>44.397599999999997</c:v>
                </c:pt>
                <c:pt idx="21">
                  <c:v>43.050370000000001</c:v>
                </c:pt>
                <c:pt idx="22">
                  <c:v>43.278269999999999</c:v>
                </c:pt>
                <c:pt idx="23">
                  <c:v>42.552849999999999</c:v>
                </c:pt>
                <c:pt idx="24">
                  <c:v>44.369070000000001</c:v>
                </c:pt>
                <c:pt idx="25">
                  <c:v>47.744810000000001</c:v>
                </c:pt>
                <c:pt idx="26">
                  <c:v>48.376300000000001</c:v>
                </c:pt>
                <c:pt idx="27">
                  <c:v>48.937640000000002</c:v>
                </c:pt>
                <c:pt idx="28">
                  <c:v>48.858759999999997</c:v>
                </c:pt>
                <c:pt idx="29">
                  <c:v>46.016500000000001</c:v>
                </c:pt>
                <c:pt idx="30">
                  <c:v>43.326349999999998</c:v>
                </c:pt>
                <c:pt idx="31">
                  <c:v>46.745280000000001</c:v>
                </c:pt>
                <c:pt idx="32">
                  <c:v>46.338039999999999</c:v>
                </c:pt>
                <c:pt idx="33">
                  <c:v>45.582769999999996</c:v>
                </c:pt>
                <c:pt idx="34">
                  <c:v>49.226819999999996</c:v>
                </c:pt>
                <c:pt idx="35">
                  <c:v>51.097630000000002</c:v>
                </c:pt>
                <c:pt idx="36">
                  <c:v>48.126069999999999</c:v>
                </c:pt>
                <c:pt idx="37">
                  <c:v>38.396659999999997</c:v>
                </c:pt>
                <c:pt idx="38">
                  <c:v>43.692329999999998</c:v>
                </c:pt>
                <c:pt idx="39">
                  <c:v>43.422319999999999</c:v>
                </c:pt>
                <c:pt idx="40">
                  <c:v>49.547690000000003</c:v>
                </c:pt>
                <c:pt idx="41">
                  <c:v>48.411749999999998</c:v>
                </c:pt>
                <c:pt idx="42">
                  <c:v>49.098179999999999</c:v>
                </c:pt>
                <c:pt idx="43">
                  <c:v>44.178260000000002</c:v>
                </c:pt>
                <c:pt idx="44">
                  <c:v>50.804389999999998</c:v>
                </c:pt>
                <c:pt idx="45">
                  <c:v>51.185949999999998</c:v>
                </c:pt>
                <c:pt idx="46">
                  <c:v>50.601950000000002</c:v>
                </c:pt>
                <c:pt idx="47">
                  <c:v>50.394889999999997</c:v>
                </c:pt>
              </c:numCache>
            </c:numRef>
          </c:val>
          <c:smooth val="0"/>
          <c:extLst>
            <c:ext xmlns:c16="http://schemas.microsoft.com/office/drawing/2014/chart" uri="{C3380CC4-5D6E-409C-BE32-E72D297353CC}">
              <c16:uniqueId val="{0000000F-2F61-47F6-A0A2-FE7212C50D54}"/>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131.77000000000001</c:v>
                </c:pt>
                <c:pt idx="1">
                  <c:v>130.63</c:v>
                </c:pt>
                <c:pt idx="2">
                  <c:v>129.65</c:v>
                </c:pt>
                <c:pt idx="3">
                  <c:v>129.6</c:v>
                </c:pt>
                <c:pt idx="4">
                  <c:v>131.68</c:v>
                </c:pt>
                <c:pt idx="5">
                  <c:v>129.94</c:v>
                </c:pt>
                <c:pt idx="6">
                  <c:v>130.05000000000001</c:v>
                </c:pt>
                <c:pt idx="7">
                  <c:v>128.03</c:v>
                </c:pt>
                <c:pt idx="8">
                  <c:v>128.25</c:v>
                </c:pt>
                <c:pt idx="9">
                  <c:v>129.24</c:v>
                </c:pt>
                <c:pt idx="10">
                  <c:v>130.82</c:v>
                </c:pt>
                <c:pt idx="11">
                  <c:v>129.16</c:v>
                </c:pt>
                <c:pt idx="12">
                  <c:v>123.54</c:v>
                </c:pt>
                <c:pt idx="13">
                  <c:v>118.77</c:v>
                </c:pt>
                <c:pt idx="14">
                  <c:v>118.21</c:v>
                </c:pt>
                <c:pt idx="15">
                  <c:v>118.8</c:v>
                </c:pt>
                <c:pt idx="16">
                  <c:v>122.23</c:v>
                </c:pt>
                <c:pt idx="17">
                  <c:v>124.1</c:v>
                </c:pt>
                <c:pt idx="18">
                  <c:v>124.16</c:v>
                </c:pt>
                <c:pt idx="19">
                  <c:v>128.38999999999999</c:v>
                </c:pt>
                <c:pt idx="20">
                  <c:v>125.99</c:v>
                </c:pt>
                <c:pt idx="21">
                  <c:v>128.08000000000001</c:v>
                </c:pt>
                <c:pt idx="22">
                  <c:v>126.76</c:v>
                </c:pt>
                <c:pt idx="23">
                  <c:v>125.14</c:v>
                </c:pt>
                <c:pt idx="24">
                  <c:v>124.84</c:v>
                </c:pt>
                <c:pt idx="25">
                  <c:v>122.01</c:v>
                </c:pt>
                <c:pt idx="26">
                  <c:v>118.41</c:v>
                </c:pt>
                <c:pt idx="27">
                  <c:v>119.93</c:v>
                </c:pt>
                <c:pt idx="28">
                  <c:v>121.06</c:v>
                </c:pt>
                <c:pt idx="29">
                  <c:v>113.32</c:v>
                </c:pt>
                <c:pt idx="30">
                  <c:v>105.19</c:v>
                </c:pt>
                <c:pt idx="31">
                  <c:v>100.18</c:v>
                </c:pt>
                <c:pt idx="32">
                  <c:v>98.29</c:v>
                </c:pt>
                <c:pt idx="33">
                  <c:v>98.32</c:v>
                </c:pt>
                <c:pt idx="34">
                  <c:v>97.27</c:v>
                </c:pt>
                <c:pt idx="35">
                  <c:v>99.67</c:v>
                </c:pt>
                <c:pt idx="36">
                  <c:v>98.67</c:v>
                </c:pt>
                <c:pt idx="37">
                  <c:v>93.66</c:v>
                </c:pt>
                <c:pt idx="38">
                  <c:v>92.47</c:v>
                </c:pt>
                <c:pt idx="39">
                  <c:v>97.5</c:v>
                </c:pt>
                <c:pt idx="40">
                  <c:v>95.34</c:v>
                </c:pt>
                <c:pt idx="41">
                  <c:v>94.21</c:v>
                </c:pt>
                <c:pt idx="42">
                  <c:v>97.05</c:v>
                </c:pt>
                <c:pt idx="43">
                  <c:v>101.56</c:v>
                </c:pt>
                <c:pt idx="44">
                  <c:v>101.93</c:v>
                </c:pt>
                <c:pt idx="45">
                  <c:v>100.95</c:v>
                </c:pt>
                <c:pt idx="46">
                  <c:v>100.65</c:v>
                </c:pt>
                <c:pt idx="47">
                  <c:v>100.82</c:v>
                </c:pt>
              </c:numCache>
            </c:numRef>
          </c:val>
          <c:smooth val="0"/>
          <c:extLst>
            <c:ext xmlns:c16="http://schemas.microsoft.com/office/drawing/2014/chart" uri="{C3380CC4-5D6E-409C-BE32-E72D297353CC}">
              <c16:uniqueId val="{00000010-2F61-47F6-A0A2-FE7212C50D54}"/>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28.1449</c:v>
                </c:pt>
                <c:pt idx="1">
                  <c:v>26.857199999999999</c:v>
                </c:pt>
                <c:pt idx="2">
                  <c:v>27.761600000000001</c:v>
                </c:pt>
                <c:pt idx="3">
                  <c:v>28.478300000000001</c:v>
                </c:pt>
                <c:pt idx="4">
                  <c:v>28.439900000000002</c:v>
                </c:pt>
                <c:pt idx="5">
                  <c:v>28.368300000000001</c:v>
                </c:pt>
                <c:pt idx="6">
                  <c:v>28.175899999999999</c:v>
                </c:pt>
                <c:pt idx="7">
                  <c:v>27.602399999999999</c:v>
                </c:pt>
                <c:pt idx="8">
                  <c:v>28.749600000000001</c:v>
                </c:pt>
                <c:pt idx="9">
                  <c:v>27.636299999999999</c:v>
                </c:pt>
                <c:pt idx="10">
                  <c:v>27.545200000000001</c:v>
                </c:pt>
                <c:pt idx="11">
                  <c:v>26.143999999999998</c:v>
                </c:pt>
                <c:pt idx="12">
                  <c:v>24.293299999999999</c:v>
                </c:pt>
                <c:pt idx="13">
                  <c:v>24.712700000000002</c:v>
                </c:pt>
                <c:pt idx="14">
                  <c:v>25.497299999999999</c:v>
                </c:pt>
                <c:pt idx="15">
                  <c:v>26.812999999999999</c:v>
                </c:pt>
                <c:pt idx="16">
                  <c:v>26.847200000000001</c:v>
                </c:pt>
                <c:pt idx="17">
                  <c:v>28.061699999999998</c:v>
                </c:pt>
                <c:pt idx="18">
                  <c:v>28.197800000000001</c:v>
                </c:pt>
                <c:pt idx="19">
                  <c:v>28.8507</c:v>
                </c:pt>
                <c:pt idx="20">
                  <c:v>28.427</c:v>
                </c:pt>
                <c:pt idx="21">
                  <c:v>27.912400000000002</c:v>
                </c:pt>
                <c:pt idx="22">
                  <c:v>27.9268</c:v>
                </c:pt>
                <c:pt idx="23">
                  <c:v>28.692399999999999</c:v>
                </c:pt>
                <c:pt idx="24">
                  <c:v>28.045100000000001</c:v>
                </c:pt>
                <c:pt idx="25">
                  <c:v>27.886299999999999</c:v>
                </c:pt>
                <c:pt idx="26">
                  <c:v>28.738499999999998</c:v>
                </c:pt>
                <c:pt idx="27">
                  <c:v>28.2102</c:v>
                </c:pt>
                <c:pt idx="28">
                  <c:v>27.105</c:v>
                </c:pt>
                <c:pt idx="29">
                  <c:v>28.170100000000001</c:v>
                </c:pt>
                <c:pt idx="30">
                  <c:v>28.9252</c:v>
                </c:pt>
                <c:pt idx="31">
                  <c:v>28.979800000000001</c:v>
                </c:pt>
                <c:pt idx="32">
                  <c:v>28.283200000000001</c:v>
                </c:pt>
                <c:pt idx="33">
                  <c:v>27.475000000000001</c:v>
                </c:pt>
                <c:pt idx="34">
                  <c:v>26.9587</c:v>
                </c:pt>
                <c:pt idx="35">
                  <c:v>26.038900000000002</c:v>
                </c:pt>
                <c:pt idx="36">
                  <c:v>26.290800000000001</c:v>
                </c:pt>
                <c:pt idx="37">
                  <c:v>26.9941</c:v>
                </c:pt>
                <c:pt idx="38">
                  <c:v>27.817499999999999</c:v>
                </c:pt>
                <c:pt idx="39">
                  <c:v>28.511800000000001</c:v>
                </c:pt>
                <c:pt idx="40">
                  <c:v>27.7697</c:v>
                </c:pt>
                <c:pt idx="41">
                  <c:v>27.575099999999999</c:v>
                </c:pt>
                <c:pt idx="42">
                  <c:v>27.877400000000002</c:v>
                </c:pt>
                <c:pt idx="43">
                  <c:v>28.840699999999998</c:v>
                </c:pt>
                <c:pt idx="44">
                  <c:v>28.025300000000001</c:v>
                </c:pt>
                <c:pt idx="45">
                  <c:v>28.3432</c:v>
                </c:pt>
                <c:pt idx="46">
                  <c:v>28.225100000000001</c:v>
                </c:pt>
                <c:pt idx="47">
                  <c:v>27.282900000000001</c:v>
                </c:pt>
              </c:numCache>
            </c:numRef>
          </c:val>
          <c:smooth val="0"/>
          <c:extLst>
            <c:ext xmlns:c16="http://schemas.microsoft.com/office/drawing/2014/chart" uri="{C3380CC4-5D6E-409C-BE32-E72D297353CC}">
              <c16:uniqueId val="{00000011-2F61-47F6-A0A2-FE7212C50D54}"/>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2F61-47F6-A0A2-FE7212C50D54}"/>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156.92830000000001</c:v>
                </c:pt>
                <c:pt idx="1">
                  <c:v>141.64080000000001</c:v>
                </c:pt>
                <c:pt idx="2">
                  <c:v>100.3308</c:v>
                </c:pt>
                <c:pt idx="3">
                  <c:v>99.674000000000007</c:v>
                </c:pt>
                <c:pt idx="4">
                  <c:v>104.47280000000001</c:v>
                </c:pt>
                <c:pt idx="5">
                  <c:v>90.948800000000006</c:v>
                </c:pt>
                <c:pt idx="6">
                  <c:v>106.12090000000001</c:v>
                </c:pt>
                <c:pt idx="7">
                  <c:v>149.51679999999999</c:v>
                </c:pt>
                <c:pt idx="8">
                  <c:v>155.13839999999999</c:v>
                </c:pt>
                <c:pt idx="9">
                  <c:v>155.6885</c:v>
                </c:pt>
                <c:pt idx="10">
                  <c:v>152.10380000000001</c:v>
                </c:pt>
                <c:pt idx="11">
                  <c:v>155.68209999999999</c:v>
                </c:pt>
                <c:pt idx="12">
                  <c:v>156.375</c:v>
                </c:pt>
                <c:pt idx="13">
                  <c:v>152.42740000000001</c:v>
                </c:pt>
                <c:pt idx="14">
                  <c:v>148.5607</c:v>
                </c:pt>
                <c:pt idx="15">
                  <c:v>149.3912</c:v>
                </c:pt>
                <c:pt idx="16">
                  <c:v>155.73650000000001</c:v>
                </c:pt>
                <c:pt idx="17">
                  <c:v>155.3595</c:v>
                </c:pt>
                <c:pt idx="18">
                  <c:v>154.56450000000001</c:v>
                </c:pt>
                <c:pt idx="19">
                  <c:v>155.17910000000001</c:v>
                </c:pt>
                <c:pt idx="20">
                  <c:v>157.15199999999999</c:v>
                </c:pt>
                <c:pt idx="21">
                  <c:v>157.8056</c:v>
                </c:pt>
                <c:pt idx="22">
                  <c:v>156.90819999999999</c:v>
                </c:pt>
                <c:pt idx="23">
                  <c:v>155.2458</c:v>
                </c:pt>
                <c:pt idx="24">
                  <c:v>155.19720000000001</c:v>
                </c:pt>
                <c:pt idx="25">
                  <c:v>154.41800000000001</c:v>
                </c:pt>
                <c:pt idx="26">
                  <c:v>154.63939999999999</c:v>
                </c:pt>
                <c:pt idx="27">
                  <c:v>155.2833</c:v>
                </c:pt>
                <c:pt idx="28">
                  <c:v>155.3272</c:v>
                </c:pt>
                <c:pt idx="29">
                  <c:v>155.68389999999999</c:v>
                </c:pt>
                <c:pt idx="30">
                  <c:v>153.62430000000001</c:v>
                </c:pt>
                <c:pt idx="31">
                  <c:v>156.25550000000001</c:v>
                </c:pt>
                <c:pt idx="32">
                  <c:v>155.97489999999999</c:v>
                </c:pt>
                <c:pt idx="33">
                  <c:v>156.24629999999999</c:v>
                </c:pt>
                <c:pt idx="34">
                  <c:v>158.00739999999999</c:v>
                </c:pt>
                <c:pt idx="35">
                  <c:v>159.3451</c:v>
                </c:pt>
                <c:pt idx="36">
                  <c:v>157.6943</c:v>
                </c:pt>
                <c:pt idx="37">
                  <c:v>155.12950000000001</c:v>
                </c:pt>
                <c:pt idx="38">
                  <c:v>156.30770000000001</c:v>
                </c:pt>
                <c:pt idx="39">
                  <c:v>151.80590000000001</c:v>
                </c:pt>
                <c:pt idx="40">
                  <c:v>160.39439999999999</c:v>
                </c:pt>
                <c:pt idx="41">
                  <c:v>162.32390000000001</c:v>
                </c:pt>
                <c:pt idx="42">
                  <c:v>162.56530000000001</c:v>
                </c:pt>
                <c:pt idx="43">
                  <c:v>160.97210000000001</c:v>
                </c:pt>
                <c:pt idx="44">
                  <c:v>159.7783</c:v>
                </c:pt>
                <c:pt idx="45">
                  <c:v>158.8443</c:v>
                </c:pt>
                <c:pt idx="46">
                  <c:v>160.24619999999999</c:v>
                </c:pt>
                <c:pt idx="47">
                  <c:v>156.23769999999999</c:v>
                </c:pt>
              </c:numCache>
            </c:numRef>
          </c:val>
          <c:smooth val="0"/>
          <c:extLst>
            <c:ext xmlns:c16="http://schemas.microsoft.com/office/drawing/2014/chart" uri="{C3380CC4-5D6E-409C-BE32-E72D297353CC}">
              <c16:uniqueId val="{00000013-2F61-47F6-A0A2-FE7212C50D54}"/>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22.886420000000001</c:v>
                </c:pt>
                <c:pt idx="1">
                  <c:v>23.043479999999999</c:v>
                </c:pt>
                <c:pt idx="2">
                  <c:v>23.717739999999999</c:v>
                </c:pt>
                <c:pt idx="3">
                  <c:v>22.69444</c:v>
                </c:pt>
                <c:pt idx="4">
                  <c:v>22.79776</c:v>
                </c:pt>
                <c:pt idx="5">
                  <c:v>22.651199999999999</c:v>
                </c:pt>
                <c:pt idx="6">
                  <c:v>23.23771</c:v>
                </c:pt>
                <c:pt idx="7">
                  <c:v>22.805789999999998</c:v>
                </c:pt>
                <c:pt idx="8">
                  <c:v>22.686050000000002</c:v>
                </c:pt>
                <c:pt idx="9">
                  <c:v>22.558350000000001</c:v>
                </c:pt>
                <c:pt idx="10">
                  <c:v>23.31916</c:v>
                </c:pt>
                <c:pt idx="11">
                  <c:v>22.794460000000001</c:v>
                </c:pt>
                <c:pt idx="12">
                  <c:v>22.234279999999998</c:v>
                </c:pt>
                <c:pt idx="13">
                  <c:v>22.211790000000001</c:v>
                </c:pt>
                <c:pt idx="14">
                  <c:v>21.680129999999998</c:v>
                </c:pt>
                <c:pt idx="15">
                  <c:v>21.610659999999999</c:v>
                </c:pt>
                <c:pt idx="16">
                  <c:v>21.108129999999999</c:v>
                </c:pt>
                <c:pt idx="17">
                  <c:v>21.745750000000001</c:v>
                </c:pt>
                <c:pt idx="18">
                  <c:v>21.852989999999998</c:v>
                </c:pt>
                <c:pt idx="19">
                  <c:v>21.834790000000002</c:v>
                </c:pt>
                <c:pt idx="20">
                  <c:v>21.779409999999999</c:v>
                </c:pt>
                <c:pt idx="21">
                  <c:v>22.2135</c:v>
                </c:pt>
                <c:pt idx="22">
                  <c:v>22.354330000000001</c:v>
                </c:pt>
                <c:pt idx="23">
                  <c:v>22.52413</c:v>
                </c:pt>
                <c:pt idx="24">
                  <c:v>22.12781</c:v>
                </c:pt>
                <c:pt idx="25">
                  <c:v>22.019349999999999</c:v>
                </c:pt>
                <c:pt idx="26">
                  <c:v>21.89987</c:v>
                </c:pt>
                <c:pt idx="27">
                  <c:v>21.562090000000001</c:v>
                </c:pt>
                <c:pt idx="28">
                  <c:v>21.898540000000001</c:v>
                </c:pt>
                <c:pt idx="29">
                  <c:v>21.85979</c:v>
                </c:pt>
                <c:pt idx="30">
                  <c:v>21.722919999999998</c:v>
                </c:pt>
                <c:pt idx="31">
                  <c:v>21.973140000000001</c:v>
                </c:pt>
                <c:pt idx="32">
                  <c:v>21.812280000000001</c:v>
                </c:pt>
                <c:pt idx="33">
                  <c:v>22.297840000000001</c:v>
                </c:pt>
                <c:pt idx="34">
                  <c:v>22.48226</c:v>
                </c:pt>
                <c:pt idx="35">
                  <c:v>22.392990000000001</c:v>
                </c:pt>
                <c:pt idx="36">
                  <c:v>22.823170000000001</c:v>
                </c:pt>
                <c:pt idx="37">
                  <c:v>22.354700000000001</c:v>
                </c:pt>
                <c:pt idx="38">
                  <c:v>22.435970000000001</c:v>
                </c:pt>
                <c:pt idx="39">
                  <c:v>22.276859999999999</c:v>
                </c:pt>
                <c:pt idx="40">
                  <c:v>22.477450000000001</c:v>
                </c:pt>
                <c:pt idx="41">
                  <c:v>22.508150000000001</c:v>
                </c:pt>
                <c:pt idx="42">
                  <c:v>22.425619999999999</c:v>
                </c:pt>
                <c:pt idx="43">
                  <c:v>22.5718</c:v>
                </c:pt>
                <c:pt idx="44">
                  <c:v>22.953669999999999</c:v>
                </c:pt>
                <c:pt idx="45">
                  <c:v>23.09947</c:v>
                </c:pt>
                <c:pt idx="46">
                  <c:v>22.600079999999998</c:v>
                </c:pt>
                <c:pt idx="47">
                  <c:v>22.309850000000001</c:v>
                </c:pt>
              </c:numCache>
            </c:numRef>
          </c:val>
          <c:smooth val="0"/>
          <c:extLst>
            <c:ext xmlns:c16="http://schemas.microsoft.com/office/drawing/2014/chart" uri="{C3380CC4-5D6E-409C-BE32-E72D297353CC}">
              <c16:uniqueId val="{00000014-2F61-47F6-A0A2-FE7212C50D54}"/>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37.819409999999998</c:v>
                </c:pt>
                <c:pt idx="1">
                  <c:v>38.90645</c:v>
                </c:pt>
                <c:pt idx="2">
                  <c:v>38.030540000000002</c:v>
                </c:pt>
                <c:pt idx="3">
                  <c:v>37.541440000000001</c:v>
                </c:pt>
                <c:pt idx="4">
                  <c:v>38.560250000000003</c:v>
                </c:pt>
                <c:pt idx="5">
                  <c:v>37.906509999999997</c:v>
                </c:pt>
                <c:pt idx="6">
                  <c:v>37.516570000000002</c:v>
                </c:pt>
                <c:pt idx="7">
                  <c:v>37.336460000000002</c:v>
                </c:pt>
                <c:pt idx="8">
                  <c:v>37.171439999999997</c:v>
                </c:pt>
                <c:pt idx="9">
                  <c:v>36.630940000000002</c:v>
                </c:pt>
                <c:pt idx="10">
                  <c:v>35.639609999999998</c:v>
                </c:pt>
                <c:pt idx="11">
                  <c:v>34.854550000000003</c:v>
                </c:pt>
                <c:pt idx="12">
                  <c:v>34.423220000000001</c:v>
                </c:pt>
                <c:pt idx="13">
                  <c:v>31.807510000000001</c:v>
                </c:pt>
                <c:pt idx="14">
                  <c:v>32.397320000000001</c:v>
                </c:pt>
                <c:pt idx="15">
                  <c:v>33.212060000000001</c:v>
                </c:pt>
                <c:pt idx="16">
                  <c:v>33.837710000000001</c:v>
                </c:pt>
                <c:pt idx="17">
                  <c:v>35.38599</c:v>
                </c:pt>
                <c:pt idx="18">
                  <c:v>35.288890000000002</c:v>
                </c:pt>
                <c:pt idx="19">
                  <c:v>35.608080000000001</c:v>
                </c:pt>
                <c:pt idx="20">
                  <c:v>36.083129999999997</c:v>
                </c:pt>
                <c:pt idx="21">
                  <c:v>35.916890000000002</c:v>
                </c:pt>
                <c:pt idx="22">
                  <c:v>36.113700000000001</c:v>
                </c:pt>
                <c:pt idx="23">
                  <c:v>35.731990000000003</c:v>
                </c:pt>
                <c:pt idx="24">
                  <c:v>35.669980000000002</c:v>
                </c:pt>
                <c:pt idx="25">
                  <c:v>34.734610000000004</c:v>
                </c:pt>
                <c:pt idx="26">
                  <c:v>34.923630000000003</c:v>
                </c:pt>
                <c:pt idx="27">
                  <c:v>35.756950000000003</c:v>
                </c:pt>
                <c:pt idx="28">
                  <c:v>36.564540000000001</c:v>
                </c:pt>
                <c:pt idx="29">
                  <c:v>36.306640000000002</c:v>
                </c:pt>
                <c:pt idx="30">
                  <c:v>36.929409999999997</c:v>
                </c:pt>
                <c:pt idx="31">
                  <c:v>36.797800000000002</c:v>
                </c:pt>
                <c:pt idx="32">
                  <c:v>36.854370000000003</c:v>
                </c:pt>
                <c:pt idx="33">
                  <c:v>36.355939999999997</c:v>
                </c:pt>
                <c:pt idx="34">
                  <c:v>35.575279999999999</c:v>
                </c:pt>
                <c:pt idx="35">
                  <c:v>34.869199999999999</c:v>
                </c:pt>
                <c:pt idx="36">
                  <c:v>34.350189999999998</c:v>
                </c:pt>
                <c:pt idx="37">
                  <c:v>31.525659999999998</c:v>
                </c:pt>
                <c:pt idx="38">
                  <c:v>32.475920000000002</c:v>
                </c:pt>
                <c:pt idx="39">
                  <c:v>33.474229999999999</c:v>
                </c:pt>
                <c:pt idx="40">
                  <c:v>34.458970000000001</c:v>
                </c:pt>
                <c:pt idx="41">
                  <c:v>35.099850000000004</c:v>
                </c:pt>
                <c:pt idx="42">
                  <c:v>36.927660000000003</c:v>
                </c:pt>
                <c:pt idx="43">
                  <c:v>36.895940000000003</c:v>
                </c:pt>
                <c:pt idx="44">
                  <c:v>36.894860000000001</c:v>
                </c:pt>
                <c:pt idx="45">
                  <c:v>37.50864</c:v>
                </c:pt>
                <c:pt idx="46">
                  <c:v>37.323410000000003</c:v>
                </c:pt>
                <c:pt idx="47">
                  <c:v>37.470970000000001</c:v>
                </c:pt>
              </c:numCache>
            </c:numRef>
          </c:val>
          <c:smooth val="0"/>
          <c:extLst>
            <c:ext xmlns:c16="http://schemas.microsoft.com/office/drawing/2014/chart" uri="{C3380CC4-5D6E-409C-BE32-E72D297353CC}">
              <c16:uniqueId val="{00000015-2F61-47F6-A0A2-FE7212C50D54}"/>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34.53</c:v>
                </c:pt>
                <c:pt idx="1">
                  <c:v>34.74</c:v>
                </c:pt>
                <c:pt idx="2">
                  <c:v>34.590000000000003</c:v>
                </c:pt>
                <c:pt idx="3">
                  <c:v>33.43</c:v>
                </c:pt>
                <c:pt idx="4">
                  <c:v>34.26</c:v>
                </c:pt>
                <c:pt idx="5">
                  <c:v>34.78</c:v>
                </c:pt>
                <c:pt idx="6">
                  <c:v>34.130000000000003</c:v>
                </c:pt>
                <c:pt idx="7">
                  <c:v>33.4</c:v>
                </c:pt>
                <c:pt idx="8">
                  <c:v>30.79</c:v>
                </c:pt>
                <c:pt idx="9">
                  <c:v>30.97</c:v>
                </c:pt>
                <c:pt idx="10">
                  <c:v>30.4</c:v>
                </c:pt>
                <c:pt idx="11">
                  <c:v>29.45</c:v>
                </c:pt>
                <c:pt idx="12">
                  <c:v>28.77</c:v>
                </c:pt>
                <c:pt idx="13">
                  <c:v>28.6</c:v>
                </c:pt>
                <c:pt idx="14">
                  <c:v>27.51</c:v>
                </c:pt>
                <c:pt idx="15">
                  <c:v>26.25</c:v>
                </c:pt>
                <c:pt idx="16">
                  <c:v>28.01</c:v>
                </c:pt>
                <c:pt idx="17">
                  <c:v>26.13</c:v>
                </c:pt>
                <c:pt idx="18">
                  <c:v>26.27</c:v>
                </c:pt>
                <c:pt idx="19">
                  <c:v>25.63</c:v>
                </c:pt>
                <c:pt idx="20">
                  <c:v>25.55</c:v>
                </c:pt>
                <c:pt idx="21">
                  <c:v>25.2</c:v>
                </c:pt>
                <c:pt idx="22">
                  <c:v>25.31</c:v>
                </c:pt>
                <c:pt idx="23">
                  <c:v>24.98</c:v>
                </c:pt>
                <c:pt idx="24">
                  <c:v>24.03</c:v>
                </c:pt>
                <c:pt idx="25">
                  <c:v>24.09</c:v>
                </c:pt>
                <c:pt idx="26">
                  <c:v>24.95</c:v>
                </c:pt>
                <c:pt idx="27">
                  <c:v>25.74</c:v>
                </c:pt>
                <c:pt idx="28">
                  <c:v>26.01</c:v>
                </c:pt>
                <c:pt idx="29">
                  <c:v>26.14</c:v>
                </c:pt>
                <c:pt idx="30">
                  <c:v>25.96</c:v>
                </c:pt>
                <c:pt idx="31">
                  <c:v>25.2</c:v>
                </c:pt>
                <c:pt idx="32">
                  <c:v>23.34</c:v>
                </c:pt>
                <c:pt idx="33">
                  <c:v>23.62</c:v>
                </c:pt>
                <c:pt idx="34">
                  <c:v>24.21</c:v>
                </c:pt>
                <c:pt idx="35">
                  <c:v>24.43</c:v>
                </c:pt>
                <c:pt idx="36">
                  <c:v>23.91</c:v>
                </c:pt>
                <c:pt idx="37">
                  <c:v>23.6</c:v>
                </c:pt>
                <c:pt idx="38">
                  <c:v>22.88</c:v>
                </c:pt>
                <c:pt idx="39">
                  <c:v>24.95</c:v>
                </c:pt>
                <c:pt idx="40">
                  <c:v>27.88</c:v>
                </c:pt>
                <c:pt idx="41">
                  <c:v>28.5</c:v>
                </c:pt>
                <c:pt idx="42">
                  <c:v>28.25</c:v>
                </c:pt>
                <c:pt idx="43">
                  <c:v>27.06</c:v>
                </c:pt>
                <c:pt idx="44">
                  <c:v>26.74</c:v>
                </c:pt>
                <c:pt idx="45">
                  <c:v>24.64</c:v>
                </c:pt>
                <c:pt idx="46">
                  <c:v>26.13</c:v>
                </c:pt>
                <c:pt idx="47">
                  <c:v>25.96</c:v>
                </c:pt>
              </c:numCache>
            </c:numRef>
          </c:val>
          <c:smooth val="0"/>
          <c:extLst>
            <c:ext xmlns:c16="http://schemas.microsoft.com/office/drawing/2014/chart" uri="{C3380CC4-5D6E-409C-BE32-E72D297353CC}">
              <c16:uniqueId val="{00000016-2F61-47F6-A0A2-FE7212C50D5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BCFC-452F-9F62-781CF368EC14}"/>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189.67910000000001</c:v>
                </c:pt>
                <c:pt idx="1">
                  <c:v>191.8254</c:v>
                </c:pt>
                <c:pt idx="2">
                  <c:v>191.101</c:v>
                </c:pt>
                <c:pt idx="3">
                  <c:v>192.59700000000001</c:v>
                </c:pt>
                <c:pt idx="4">
                  <c:v>192.1251</c:v>
                </c:pt>
                <c:pt idx="5">
                  <c:v>191.99119999999999</c:v>
                </c:pt>
                <c:pt idx="6">
                  <c:v>191.91120000000001</c:v>
                </c:pt>
                <c:pt idx="7">
                  <c:v>190.69470000000001</c:v>
                </c:pt>
                <c:pt idx="8">
                  <c:v>190.98349999999999</c:v>
                </c:pt>
                <c:pt idx="9">
                  <c:v>192.6317</c:v>
                </c:pt>
                <c:pt idx="10">
                  <c:v>191.21129999999999</c:v>
                </c:pt>
                <c:pt idx="11">
                  <c:v>193.42670000000001</c:v>
                </c:pt>
                <c:pt idx="12">
                  <c:v>194.1275</c:v>
                </c:pt>
                <c:pt idx="13">
                  <c:v>193.57919999999999</c:v>
                </c:pt>
                <c:pt idx="14">
                  <c:v>193.17429999999999</c:v>
                </c:pt>
                <c:pt idx="15">
                  <c:v>189.7611</c:v>
                </c:pt>
                <c:pt idx="16">
                  <c:v>191.5958</c:v>
                </c:pt>
                <c:pt idx="17">
                  <c:v>191.59989999999999</c:v>
                </c:pt>
                <c:pt idx="18">
                  <c:v>192.1054</c:v>
                </c:pt>
                <c:pt idx="19">
                  <c:v>191.62309999999999</c:v>
                </c:pt>
                <c:pt idx="20">
                  <c:v>191.30449999999999</c:v>
                </c:pt>
                <c:pt idx="21">
                  <c:v>190.7714</c:v>
                </c:pt>
                <c:pt idx="22">
                  <c:v>187.98580000000001</c:v>
                </c:pt>
                <c:pt idx="23">
                  <c:v>190.04920000000001</c:v>
                </c:pt>
                <c:pt idx="24">
                  <c:v>187.0299</c:v>
                </c:pt>
                <c:pt idx="25">
                  <c:v>187.47929999999999</c:v>
                </c:pt>
                <c:pt idx="26">
                  <c:v>187.60300000000001</c:v>
                </c:pt>
                <c:pt idx="27">
                  <c:v>190.2158</c:v>
                </c:pt>
                <c:pt idx="28">
                  <c:v>189.8175</c:v>
                </c:pt>
                <c:pt idx="29">
                  <c:v>189.76570000000001</c:v>
                </c:pt>
                <c:pt idx="30">
                  <c:v>190.58690000000001</c:v>
                </c:pt>
                <c:pt idx="31">
                  <c:v>187.79730000000001</c:v>
                </c:pt>
                <c:pt idx="32">
                  <c:v>184.375</c:v>
                </c:pt>
                <c:pt idx="33">
                  <c:v>174.0196</c:v>
                </c:pt>
                <c:pt idx="34">
                  <c:v>175.46029999999999</c:v>
                </c:pt>
                <c:pt idx="35">
                  <c:v>95.875</c:v>
                </c:pt>
                <c:pt idx="36">
                  <c:v>60.290399999999998</c:v>
                </c:pt>
                <c:pt idx="37">
                  <c:v>59.802500000000002</c:v>
                </c:pt>
                <c:pt idx="38">
                  <c:v>60.026299999999999</c:v>
                </c:pt>
                <c:pt idx="39">
                  <c:v>57.874000000000002</c:v>
                </c:pt>
                <c:pt idx="40">
                  <c:v>70.4114</c:v>
                </c:pt>
                <c:pt idx="41">
                  <c:v>64.792100000000005</c:v>
                </c:pt>
                <c:pt idx="42">
                  <c:v>73.932100000000005</c:v>
                </c:pt>
                <c:pt idx="43">
                  <c:v>151.57239999999999</c:v>
                </c:pt>
                <c:pt idx="44">
                  <c:v>152.88239999999999</c:v>
                </c:pt>
                <c:pt idx="45">
                  <c:v>190.5461</c:v>
                </c:pt>
                <c:pt idx="46">
                  <c:v>190.32140000000001</c:v>
                </c:pt>
                <c:pt idx="47">
                  <c:v>193.79849999999999</c:v>
                </c:pt>
              </c:numCache>
            </c:numRef>
          </c:val>
          <c:smooth val="0"/>
          <c:extLst>
            <c:ext xmlns:c16="http://schemas.microsoft.com/office/drawing/2014/chart" uri="{C3380CC4-5D6E-409C-BE32-E72D297353CC}">
              <c16:uniqueId val="{00000001-BCFC-452F-9F62-781CF368EC14}"/>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35.749000000000002</c:v>
                </c:pt>
                <c:pt idx="1">
                  <c:v>35.636899999999997</c:v>
                </c:pt>
                <c:pt idx="2">
                  <c:v>35.721499999999999</c:v>
                </c:pt>
                <c:pt idx="3">
                  <c:v>36.658700000000003</c:v>
                </c:pt>
                <c:pt idx="4">
                  <c:v>35.5961</c:v>
                </c:pt>
                <c:pt idx="5">
                  <c:v>35.7209</c:v>
                </c:pt>
                <c:pt idx="6">
                  <c:v>35.736199999999997</c:v>
                </c:pt>
                <c:pt idx="7">
                  <c:v>35.378900000000002</c:v>
                </c:pt>
                <c:pt idx="8">
                  <c:v>35.585900000000002</c:v>
                </c:pt>
                <c:pt idx="9">
                  <c:v>35.1235</c:v>
                </c:pt>
                <c:pt idx="10">
                  <c:v>34.036299999999997</c:v>
                </c:pt>
                <c:pt idx="11">
                  <c:v>33.0533</c:v>
                </c:pt>
                <c:pt idx="12">
                  <c:v>32.198099999999997</c:v>
                </c:pt>
                <c:pt idx="13">
                  <c:v>31.6692</c:v>
                </c:pt>
                <c:pt idx="14">
                  <c:v>32.1233</c:v>
                </c:pt>
                <c:pt idx="15">
                  <c:v>32.166499999999999</c:v>
                </c:pt>
                <c:pt idx="16">
                  <c:v>32.771000000000001</c:v>
                </c:pt>
                <c:pt idx="17">
                  <c:v>34.271599999999999</c:v>
                </c:pt>
                <c:pt idx="18">
                  <c:v>35.101900000000001</c:v>
                </c:pt>
                <c:pt idx="19">
                  <c:v>35.408900000000003</c:v>
                </c:pt>
                <c:pt idx="20">
                  <c:v>35.490200000000002</c:v>
                </c:pt>
                <c:pt idx="21">
                  <c:v>34.086199999999998</c:v>
                </c:pt>
                <c:pt idx="22">
                  <c:v>34.497300000000003</c:v>
                </c:pt>
                <c:pt idx="23">
                  <c:v>36.0989</c:v>
                </c:pt>
                <c:pt idx="24">
                  <c:v>35.826700000000002</c:v>
                </c:pt>
                <c:pt idx="25">
                  <c:v>35.506300000000003</c:v>
                </c:pt>
                <c:pt idx="26">
                  <c:v>35.421799999999998</c:v>
                </c:pt>
                <c:pt idx="27">
                  <c:v>36.773600000000002</c:v>
                </c:pt>
                <c:pt idx="28">
                  <c:v>35.924199999999999</c:v>
                </c:pt>
                <c:pt idx="29">
                  <c:v>35.367400000000004</c:v>
                </c:pt>
                <c:pt idx="30">
                  <c:v>35.370699999999999</c:v>
                </c:pt>
                <c:pt idx="31">
                  <c:v>35.964199999999998</c:v>
                </c:pt>
                <c:pt idx="32">
                  <c:v>35.979599999999998</c:v>
                </c:pt>
                <c:pt idx="33">
                  <c:v>34.256799999999998</c:v>
                </c:pt>
                <c:pt idx="34">
                  <c:v>33.260399999999997</c:v>
                </c:pt>
                <c:pt idx="35">
                  <c:v>33.056100000000001</c:v>
                </c:pt>
                <c:pt idx="36">
                  <c:v>32.717100000000002</c:v>
                </c:pt>
                <c:pt idx="37">
                  <c:v>33.0563</c:v>
                </c:pt>
                <c:pt idx="38">
                  <c:v>33.2498</c:v>
                </c:pt>
                <c:pt idx="39">
                  <c:v>35.054299999999998</c:v>
                </c:pt>
                <c:pt idx="40">
                  <c:v>35.527099999999997</c:v>
                </c:pt>
                <c:pt idx="41">
                  <c:v>35.314900000000002</c:v>
                </c:pt>
                <c:pt idx="42">
                  <c:v>35.448700000000002</c:v>
                </c:pt>
                <c:pt idx="43">
                  <c:v>36.477600000000002</c:v>
                </c:pt>
                <c:pt idx="44">
                  <c:v>35.539000000000001</c:v>
                </c:pt>
                <c:pt idx="45">
                  <c:v>36.103200000000001</c:v>
                </c:pt>
                <c:pt idx="46">
                  <c:v>35.5092</c:v>
                </c:pt>
                <c:pt idx="47">
                  <c:v>35.8613</c:v>
                </c:pt>
              </c:numCache>
            </c:numRef>
          </c:val>
          <c:smooth val="0"/>
          <c:extLst>
            <c:ext xmlns:c16="http://schemas.microsoft.com/office/drawing/2014/chart" uri="{C3380CC4-5D6E-409C-BE32-E72D297353CC}">
              <c16:uniqueId val="{00000002-BCFC-452F-9F62-781CF368EC14}"/>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BCFC-452F-9F62-781CF368EC14}"/>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8.3145799999999994</c:v>
                </c:pt>
                <c:pt idx="1">
                  <c:v>7.91561</c:v>
                </c:pt>
                <c:pt idx="2">
                  <c:v>9.2842400000000005</c:v>
                </c:pt>
                <c:pt idx="3">
                  <c:v>10.392329999999999</c:v>
                </c:pt>
                <c:pt idx="4">
                  <c:v>10.76427</c:v>
                </c:pt>
                <c:pt idx="5">
                  <c:v>11.01572</c:v>
                </c:pt>
                <c:pt idx="6">
                  <c:v>11.295629999999999</c:v>
                </c:pt>
                <c:pt idx="7">
                  <c:v>11.703480000000001</c:v>
                </c:pt>
                <c:pt idx="8">
                  <c:v>10.92665</c:v>
                </c:pt>
                <c:pt idx="9">
                  <c:v>10.81217</c:v>
                </c:pt>
                <c:pt idx="10">
                  <c:v>11.099030000000001</c:v>
                </c:pt>
                <c:pt idx="11">
                  <c:v>11.4536</c:v>
                </c:pt>
                <c:pt idx="12">
                  <c:v>11.490690000000001</c:v>
                </c:pt>
                <c:pt idx="13">
                  <c:v>11.375640000000001</c:v>
                </c:pt>
                <c:pt idx="14">
                  <c:v>10.38932</c:v>
                </c:pt>
                <c:pt idx="15">
                  <c:v>10.375959999999999</c:v>
                </c:pt>
                <c:pt idx="16">
                  <c:v>11.057219999999999</c:v>
                </c:pt>
                <c:pt idx="17">
                  <c:v>10.23654</c:v>
                </c:pt>
                <c:pt idx="18">
                  <c:v>9.9082899999999992</c:v>
                </c:pt>
                <c:pt idx="19">
                  <c:v>9.6848600000000005</c:v>
                </c:pt>
                <c:pt idx="20">
                  <c:v>10.20703</c:v>
                </c:pt>
                <c:pt idx="21">
                  <c:v>11.21733</c:v>
                </c:pt>
                <c:pt idx="22">
                  <c:v>10.98283</c:v>
                </c:pt>
                <c:pt idx="23">
                  <c:v>9.9331399999999999</c:v>
                </c:pt>
                <c:pt idx="24">
                  <c:v>9.8550699999999996</c:v>
                </c:pt>
                <c:pt idx="25">
                  <c:v>10.380559999999999</c:v>
                </c:pt>
                <c:pt idx="26">
                  <c:v>10.287979999999999</c:v>
                </c:pt>
                <c:pt idx="27">
                  <c:v>11.24893</c:v>
                </c:pt>
                <c:pt idx="28">
                  <c:v>11.52487</c:v>
                </c:pt>
                <c:pt idx="29">
                  <c:v>11.658110000000001</c:v>
                </c:pt>
                <c:pt idx="30">
                  <c:v>10.99756</c:v>
                </c:pt>
                <c:pt idx="31">
                  <c:v>10.60989</c:v>
                </c:pt>
                <c:pt idx="32">
                  <c:v>10.883369999999999</c:v>
                </c:pt>
                <c:pt idx="33">
                  <c:v>11.5062</c:v>
                </c:pt>
                <c:pt idx="34">
                  <c:v>11.21895</c:v>
                </c:pt>
                <c:pt idx="35">
                  <c:v>10.76041</c:v>
                </c:pt>
                <c:pt idx="36">
                  <c:v>10.07023</c:v>
                </c:pt>
                <c:pt idx="37">
                  <c:v>10.172549999999999</c:v>
                </c:pt>
                <c:pt idx="38">
                  <c:v>9.8102900000000002</c:v>
                </c:pt>
                <c:pt idx="39">
                  <c:v>9.9769299999999994</c:v>
                </c:pt>
                <c:pt idx="40">
                  <c:v>11.340960000000001</c:v>
                </c:pt>
                <c:pt idx="41">
                  <c:v>10.79584</c:v>
                </c:pt>
                <c:pt idx="42">
                  <c:v>10.738799999999999</c:v>
                </c:pt>
                <c:pt idx="43">
                  <c:v>11.13241</c:v>
                </c:pt>
                <c:pt idx="44">
                  <c:v>11.938969999999999</c:v>
                </c:pt>
                <c:pt idx="45">
                  <c:v>11.777799999999999</c:v>
                </c:pt>
                <c:pt idx="46">
                  <c:v>10.803710000000001</c:v>
                </c:pt>
                <c:pt idx="47">
                  <c:v>11.326790000000001</c:v>
                </c:pt>
              </c:numCache>
            </c:numRef>
          </c:val>
          <c:smooth val="0"/>
          <c:extLst>
            <c:ext xmlns:c16="http://schemas.microsoft.com/office/drawing/2014/chart" uri="{C3380CC4-5D6E-409C-BE32-E72D297353CC}">
              <c16:uniqueId val="{00000004-BCFC-452F-9F62-781CF368EC14}"/>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BCFC-452F-9F62-781CF368EC14}"/>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2.8</c:v>
                </c:pt>
                <c:pt idx="1">
                  <c:v>2.9</c:v>
                </c:pt>
                <c:pt idx="2">
                  <c:v>2.8</c:v>
                </c:pt>
                <c:pt idx="3">
                  <c:v>2.8</c:v>
                </c:pt>
                <c:pt idx="4">
                  <c:v>2.8</c:v>
                </c:pt>
                <c:pt idx="5">
                  <c:v>2.8</c:v>
                </c:pt>
                <c:pt idx="6">
                  <c:v>2.8</c:v>
                </c:pt>
                <c:pt idx="7">
                  <c:v>2.8</c:v>
                </c:pt>
                <c:pt idx="8">
                  <c:v>2.78</c:v>
                </c:pt>
                <c:pt idx="9">
                  <c:v>2.7</c:v>
                </c:pt>
                <c:pt idx="10">
                  <c:v>2.8</c:v>
                </c:pt>
                <c:pt idx="11">
                  <c:v>2.8</c:v>
                </c:pt>
                <c:pt idx="12">
                  <c:v>2.7</c:v>
                </c:pt>
                <c:pt idx="13">
                  <c:v>2.8</c:v>
                </c:pt>
                <c:pt idx="14">
                  <c:v>2.7</c:v>
                </c:pt>
                <c:pt idx="15">
                  <c:v>2.8</c:v>
                </c:pt>
                <c:pt idx="16">
                  <c:v>2.7</c:v>
                </c:pt>
                <c:pt idx="17">
                  <c:v>2.7</c:v>
                </c:pt>
                <c:pt idx="18">
                  <c:v>2.7</c:v>
                </c:pt>
                <c:pt idx="19">
                  <c:v>2.8</c:v>
                </c:pt>
                <c:pt idx="20">
                  <c:v>2.9</c:v>
                </c:pt>
                <c:pt idx="21">
                  <c:v>2.8</c:v>
                </c:pt>
                <c:pt idx="22">
                  <c:v>2.8</c:v>
                </c:pt>
                <c:pt idx="23">
                  <c:v>2.8</c:v>
                </c:pt>
                <c:pt idx="24">
                  <c:v>2.8</c:v>
                </c:pt>
                <c:pt idx="25">
                  <c:v>2.8</c:v>
                </c:pt>
                <c:pt idx="26">
                  <c:v>2.7</c:v>
                </c:pt>
                <c:pt idx="27">
                  <c:v>2.7</c:v>
                </c:pt>
                <c:pt idx="28">
                  <c:v>2.8</c:v>
                </c:pt>
                <c:pt idx="29">
                  <c:v>2.8</c:v>
                </c:pt>
                <c:pt idx="30">
                  <c:v>2.7</c:v>
                </c:pt>
                <c:pt idx="31">
                  <c:v>2.8</c:v>
                </c:pt>
                <c:pt idx="32">
                  <c:v>2.7</c:v>
                </c:pt>
                <c:pt idx="33">
                  <c:v>2.8</c:v>
                </c:pt>
                <c:pt idx="34">
                  <c:v>2.7</c:v>
                </c:pt>
                <c:pt idx="35">
                  <c:v>2.6</c:v>
                </c:pt>
                <c:pt idx="36">
                  <c:v>2.8</c:v>
                </c:pt>
                <c:pt idx="37">
                  <c:v>2.7</c:v>
                </c:pt>
                <c:pt idx="38">
                  <c:v>2.7</c:v>
                </c:pt>
                <c:pt idx="39">
                  <c:v>2.8</c:v>
                </c:pt>
                <c:pt idx="40">
                  <c:v>2.7</c:v>
                </c:pt>
                <c:pt idx="41">
                  <c:v>2.6</c:v>
                </c:pt>
                <c:pt idx="42">
                  <c:v>2.7</c:v>
                </c:pt>
                <c:pt idx="43">
                  <c:v>2.7</c:v>
                </c:pt>
                <c:pt idx="44">
                  <c:v>2.8</c:v>
                </c:pt>
                <c:pt idx="45">
                  <c:v>2.7</c:v>
                </c:pt>
                <c:pt idx="46">
                  <c:v>2.8</c:v>
                </c:pt>
                <c:pt idx="47">
                  <c:v>2.8</c:v>
                </c:pt>
              </c:numCache>
            </c:numRef>
          </c:val>
          <c:smooth val="0"/>
          <c:extLst>
            <c:ext xmlns:c16="http://schemas.microsoft.com/office/drawing/2014/chart" uri="{C3380CC4-5D6E-409C-BE32-E72D297353CC}">
              <c16:uniqueId val="{00000006-BCFC-452F-9F62-781CF368EC14}"/>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BCFC-452F-9F62-781CF368EC14}"/>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74.778890000000004</c:v>
                </c:pt>
                <c:pt idx="1">
                  <c:v>74.977099999999993</c:v>
                </c:pt>
                <c:pt idx="2">
                  <c:v>74.028549999999996</c:v>
                </c:pt>
                <c:pt idx="3">
                  <c:v>73.659970000000001</c:v>
                </c:pt>
                <c:pt idx="4">
                  <c:v>73.374189999999999</c:v>
                </c:pt>
                <c:pt idx="5">
                  <c:v>73.358279999999993</c:v>
                </c:pt>
                <c:pt idx="6">
                  <c:v>73.479140000000001</c:v>
                </c:pt>
                <c:pt idx="7">
                  <c:v>73.498220000000003</c:v>
                </c:pt>
                <c:pt idx="8">
                  <c:v>73.419139999999999</c:v>
                </c:pt>
                <c:pt idx="9">
                  <c:v>73.195430000000002</c:v>
                </c:pt>
                <c:pt idx="10">
                  <c:v>73.373099999999994</c:v>
                </c:pt>
                <c:pt idx="11">
                  <c:v>73.730090000000004</c:v>
                </c:pt>
                <c:pt idx="12">
                  <c:v>73.613609999999994</c:v>
                </c:pt>
                <c:pt idx="13">
                  <c:v>73.440349999999995</c:v>
                </c:pt>
                <c:pt idx="14">
                  <c:v>72.920789999999997</c:v>
                </c:pt>
                <c:pt idx="15">
                  <c:v>73.003450000000001</c:v>
                </c:pt>
                <c:pt idx="16">
                  <c:v>73.125439999999998</c:v>
                </c:pt>
                <c:pt idx="17">
                  <c:v>73.203639999999993</c:v>
                </c:pt>
                <c:pt idx="18">
                  <c:v>73.332099999999997</c:v>
                </c:pt>
                <c:pt idx="19">
                  <c:v>73.213999999999999</c:v>
                </c:pt>
                <c:pt idx="20">
                  <c:v>73.111819999999994</c:v>
                </c:pt>
                <c:pt idx="21">
                  <c:v>72.529139999999998</c:v>
                </c:pt>
                <c:pt idx="22">
                  <c:v>73.841080000000005</c:v>
                </c:pt>
                <c:pt idx="23">
                  <c:v>73.707340000000002</c:v>
                </c:pt>
                <c:pt idx="24">
                  <c:v>72.237889999999993</c:v>
                </c:pt>
                <c:pt idx="25">
                  <c:v>72.146529999999998</c:v>
                </c:pt>
                <c:pt idx="26">
                  <c:v>72.152370000000005</c:v>
                </c:pt>
                <c:pt idx="27">
                  <c:v>71.478380000000001</c:v>
                </c:pt>
                <c:pt idx="28">
                  <c:v>71.778109999999998</c:v>
                </c:pt>
                <c:pt idx="29">
                  <c:v>72.051580000000001</c:v>
                </c:pt>
                <c:pt idx="30">
                  <c:v>71.564880000000002</c:v>
                </c:pt>
                <c:pt idx="31">
                  <c:v>71.591269999999994</c:v>
                </c:pt>
                <c:pt idx="32">
                  <c:v>70.745500000000007</c:v>
                </c:pt>
                <c:pt idx="33">
                  <c:v>71.238380000000006</c:v>
                </c:pt>
                <c:pt idx="34">
                  <c:v>70.901750000000007</c:v>
                </c:pt>
                <c:pt idx="35">
                  <c:v>63.840710000000001</c:v>
                </c:pt>
                <c:pt idx="36">
                  <c:v>60.35698</c:v>
                </c:pt>
                <c:pt idx="37">
                  <c:v>59.615650000000002</c:v>
                </c:pt>
                <c:pt idx="38">
                  <c:v>41.132620000000003</c:v>
                </c:pt>
                <c:pt idx="39">
                  <c:v>37.895560000000003</c:v>
                </c:pt>
                <c:pt idx="40">
                  <c:v>38.013190000000002</c:v>
                </c:pt>
                <c:pt idx="41">
                  <c:v>44.798450000000003</c:v>
                </c:pt>
                <c:pt idx="42">
                  <c:v>48.965580000000003</c:v>
                </c:pt>
                <c:pt idx="43">
                  <c:v>49.514220000000002</c:v>
                </c:pt>
                <c:pt idx="44">
                  <c:v>62.950049999999997</c:v>
                </c:pt>
                <c:pt idx="45">
                  <c:v>73.48133</c:v>
                </c:pt>
                <c:pt idx="46">
                  <c:v>73.366540000000001</c:v>
                </c:pt>
                <c:pt idx="47">
                  <c:v>73.450990000000004</c:v>
                </c:pt>
              </c:numCache>
            </c:numRef>
          </c:val>
          <c:smooth val="0"/>
          <c:extLst>
            <c:ext xmlns:c16="http://schemas.microsoft.com/office/drawing/2014/chart" uri="{C3380CC4-5D6E-409C-BE32-E72D297353CC}">
              <c16:uniqueId val="{00000008-BCFC-452F-9F62-781CF368EC14}"/>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BCFC-452F-9F62-781CF368EC14}"/>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20.5</c:v>
                </c:pt>
                <c:pt idx="1">
                  <c:v>20.5</c:v>
                </c:pt>
                <c:pt idx="2">
                  <c:v>20.5</c:v>
                </c:pt>
                <c:pt idx="3">
                  <c:v>20.5</c:v>
                </c:pt>
                <c:pt idx="4">
                  <c:v>20.5</c:v>
                </c:pt>
                <c:pt idx="5">
                  <c:v>20.5</c:v>
                </c:pt>
                <c:pt idx="6">
                  <c:v>20.5</c:v>
                </c:pt>
                <c:pt idx="7">
                  <c:v>20.5</c:v>
                </c:pt>
                <c:pt idx="8">
                  <c:v>20.5</c:v>
                </c:pt>
                <c:pt idx="9">
                  <c:v>20.5</c:v>
                </c:pt>
                <c:pt idx="10">
                  <c:v>20.5</c:v>
                </c:pt>
                <c:pt idx="11">
                  <c:v>20.5</c:v>
                </c:pt>
                <c:pt idx="12">
                  <c:v>20.5</c:v>
                </c:pt>
                <c:pt idx="13">
                  <c:v>20.8</c:v>
                </c:pt>
                <c:pt idx="14">
                  <c:v>20.8</c:v>
                </c:pt>
                <c:pt idx="15">
                  <c:v>20.8</c:v>
                </c:pt>
                <c:pt idx="16">
                  <c:v>20.8</c:v>
                </c:pt>
                <c:pt idx="17">
                  <c:v>20.8</c:v>
                </c:pt>
                <c:pt idx="18">
                  <c:v>20.8</c:v>
                </c:pt>
                <c:pt idx="19">
                  <c:v>20.8</c:v>
                </c:pt>
                <c:pt idx="20">
                  <c:v>20.8</c:v>
                </c:pt>
                <c:pt idx="21">
                  <c:v>20.8</c:v>
                </c:pt>
                <c:pt idx="22">
                  <c:v>20.8</c:v>
                </c:pt>
                <c:pt idx="23">
                  <c:v>20.8</c:v>
                </c:pt>
                <c:pt idx="24">
                  <c:v>20.8</c:v>
                </c:pt>
                <c:pt idx="25">
                  <c:v>20.8</c:v>
                </c:pt>
                <c:pt idx="26">
                  <c:v>20.8</c:v>
                </c:pt>
                <c:pt idx="27">
                  <c:v>20.8</c:v>
                </c:pt>
                <c:pt idx="28">
                  <c:v>20.8</c:v>
                </c:pt>
                <c:pt idx="29">
                  <c:v>20.399999999999999</c:v>
                </c:pt>
                <c:pt idx="30">
                  <c:v>20.399999999999999</c:v>
                </c:pt>
                <c:pt idx="31">
                  <c:v>20.399999999999999</c:v>
                </c:pt>
                <c:pt idx="32">
                  <c:v>20.399999999999999</c:v>
                </c:pt>
                <c:pt idx="33">
                  <c:v>20.399999999999999</c:v>
                </c:pt>
                <c:pt idx="34">
                  <c:v>20.399999999999999</c:v>
                </c:pt>
                <c:pt idx="35">
                  <c:v>20.399999999999999</c:v>
                </c:pt>
                <c:pt idx="36">
                  <c:v>20.399999999999999</c:v>
                </c:pt>
                <c:pt idx="37">
                  <c:v>20.399999999999999</c:v>
                </c:pt>
                <c:pt idx="38">
                  <c:v>20.399999999999999</c:v>
                </c:pt>
                <c:pt idx="39">
                  <c:v>20.399999999999999</c:v>
                </c:pt>
                <c:pt idx="40">
                  <c:v>20.399999999999999</c:v>
                </c:pt>
                <c:pt idx="41">
                  <c:v>20.399999999999999</c:v>
                </c:pt>
                <c:pt idx="42">
                  <c:v>20.399999999999999</c:v>
                </c:pt>
                <c:pt idx="43">
                  <c:v>20.399999999999999</c:v>
                </c:pt>
                <c:pt idx="44">
                  <c:v>20.399999999999999</c:v>
                </c:pt>
                <c:pt idx="45">
                  <c:v>20.399999999999999</c:v>
                </c:pt>
                <c:pt idx="46">
                  <c:v>20.399999999999999</c:v>
                </c:pt>
                <c:pt idx="47">
                  <c:v>20.399999999999999</c:v>
                </c:pt>
              </c:numCache>
            </c:numRef>
          </c:val>
          <c:smooth val="0"/>
          <c:extLst>
            <c:ext xmlns:c16="http://schemas.microsoft.com/office/drawing/2014/chart" uri="{C3380CC4-5D6E-409C-BE32-E72D297353CC}">
              <c16:uniqueId val="{0000000A-BCFC-452F-9F62-781CF368EC14}"/>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BCFC-452F-9F62-781CF368EC14}"/>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BCFC-452F-9F62-781CF368EC14}"/>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11.67285</c:v>
                </c:pt>
                <c:pt idx="1">
                  <c:v>13.824159999999999</c:v>
                </c:pt>
                <c:pt idx="2">
                  <c:v>15.6358</c:v>
                </c:pt>
                <c:pt idx="3">
                  <c:v>11.543850000000001</c:v>
                </c:pt>
                <c:pt idx="4">
                  <c:v>18.126000000000001</c:v>
                </c:pt>
                <c:pt idx="5">
                  <c:v>17.317150000000002</c:v>
                </c:pt>
                <c:pt idx="6">
                  <c:v>16.204689999999999</c:v>
                </c:pt>
                <c:pt idx="7">
                  <c:v>15.06007</c:v>
                </c:pt>
                <c:pt idx="8">
                  <c:v>16.363579999999999</c:v>
                </c:pt>
                <c:pt idx="9">
                  <c:v>18.08811</c:v>
                </c:pt>
                <c:pt idx="10">
                  <c:v>19.508610000000001</c:v>
                </c:pt>
                <c:pt idx="11">
                  <c:v>17.59234</c:v>
                </c:pt>
                <c:pt idx="12">
                  <c:v>15.700100000000001</c:v>
                </c:pt>
                <c:pt idx="13">
                  <c:v>10.73687</c:v>
                </c:pt>
                <c:pt idx="14">
                  <c:v>17.131160000000001</c:v>
                </c:pt>
                <c:pt idx="15">
                  <c:v>17.809940000000001</c:v>
                </c:pt>
                <c:pt idx="16">
                  <c:v>21.252020000000002</c:v>
                </c:pt>
                <c:pt idx="17">
                  <c:v>20.66647</c:v>
                </c:pt>
                <c:pt idx="18">
                  <c:v>17.167000000000002</c:v>
                </c:pt>
                <c:pt idx="19">
                  <c:v>15.084759999999999</c:v>
                </c:pt>
                <c:pt idx="20">
                  <c:v>13.173579999999999</c:v>
                </c:pt>
                <c:pt idx="21">
                  <c:v>14.628209999999999</c:v>
                </c:pt>
                <c:pt idx="22">
                  <c:v>23.408570000000001</c:v>
                </c:pt>
                <c:pt idx="23">
                  <c:v>19.093250000000001</c:v>
                </c:pt>
                <c:pt idx="24">
                  <c:v>20.187560000000001</c:v>
                </c:pt>
                <c:pt idx="25">
                  <c:v>12.179349999999999</c:v>
                </c:pt>
                <c:pt idx="26">
                  <c:v>19.278500000000001</c:v>
                </c:pt>
                <c:pt idx="27">
                  <c:v>15.355869999999999</c:v>
                </c:pt>
                <c:pt idx="28">
                  <c:v>15.35934</c:v>
                </c:pt>
                <c:pt idx="29">
                  <c:v>19.515820000000001</c:v>
                </c:pt>
                <c:pt idx="30">
                  <c:v>18.294419999999999</c:v>
                </c:pt>
                <c:pt idx="31">
                  <c:v>23.415749999999999</c:v>
                </c:pt>
                <c:pt idx="32">
                  <c:v>24.41686</c:v>
                </c:pt>
                <c:pt idx="33">
                  <c:v>17.779990000000002</c:v>
                </c:pt>
                <c:pt idx="34">
                  <c:v>15.2768</c:v>
                </c:pt>
                <c:pt idx="35">
                  <c:v>20.5152</c:v>
                </c:pt>
                <c:pt idx="36">
                  <c:v>15.881320000000001</c:v>
                </c:pt>
                <c:pt idx="37">
                  <c:v>16.265440000000002</c:v>
                </c:pt>
                <c:pt idx="38">
                  <c:v>22.718050000000002</c:v>
                </c:pt>
                <c:pt idx="39">
                  <c:v>16.799720000000001</c:v>
                </c:pt>
                <c:pt idx="40">
                  <c:v>13.67163</c:v>
                </c:pt>
                <c:pt idx="41">
                  <c:v>17.150680000000001</c:v>
                </c:pt>
                <c:pt idx="42">
                  <c:v>12.54739</c:v>
                </c:pt>
                <c:pt idx="43">
                  <c:v>19.384879999999999</c:v>
                </c:pt>
                <c:pt idx="44">
                  <c:v>22.4969</c:v>
                </c:pt>
                <c:pt idx="45">
                  <c:v>17.838539999999998</c:v>
                </c:pt>
                <c:pt idx="46">
                  <c:v>23.40634</c:v>
                </c:pt>
                <c:pt idx="47">
                  <c:v>20.404409999999999</c:v>
                </c:pt>
              </c:numCache>
            </c:numRef>
          </c:val>
          <c:smooth val="0"/>
          <c:extLst>
            <c:ext xmlns:c16="http://schemas.microsoft.com/office/drawing/2014/chart" uri="{C3380CC4-5D6E-409C-BE32-E72D297353CC}">
              <c16:uniqueId val="{0000000D-BCFC-452F-9F62-781CF368EC14}"/>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17.696860000000001</c:v>
                </c:pt>
                <c:pt idx="1">
                  <c:v>17.925059999999998</c:v>
                </c:pt>
                <c:pt idx="2">
                  <c:v>18.318549999999998</c:v>
                </c:pt>
                <c:pt idx="3">
                  <c:v>18.56166</c:v>
                </c:pt>
                <c:pt idx="4">
                  <c:v>18.30311</c:v>
                </c:pt>
                <c:pt idx="5">
                  <c:v>18.492149999999999</c:v>
                </c:pt>
                <c:pt idx="6">
                  <c:v>18.76624</c:v>
                </c:pt>
                <c:pt idx="7">
                  <c:v>18.940349999999999</c:v>
                </c:pt>
                <c:pt idx="8">
                  <c:v>18.489249999999998</c:v>
                </c:pt>
                <c:pt idx="9">
                  <c:v>18.46781</c:v>
                </c:pt>
                <c:pt idx="10">
                  <c:v>18.511980000000001</c:v>
                </c:pt>
                <c:pt idx="11">
                  <c:v>18.483429999999998</c:v>
                </c:pt>
                <c:pt idx="12">
                  <c:v>18.620519999999999</c:v>
                </c:pt>
                <c:pt idx="13">
                  <c:v>18.643360000000001</c:v>
                </c:pt>
                <c:pt idx="14">
                  <c:v>18.481300000000001</c:v>
                </c:pt>
                <c:pt idx="15">
                  <c:v>18.432549999999999</c:v>
                </c:pt>
                <c:pt idx="16">
                  <c:v>18.361730000000001</c:v>
                </c:pt>
                <c:pt idx="17">
                  <c:v>18.394089999999998</c:v>
                </c:pt>
                <c:pt idx="18">
                  <c:v>18.520849999999999</c:v>
                </c:pt>
                <c:pt idx="19">
                  <c:v>18.5779</c:v>
                </c:pt>
                <c:pt idx="20">
                  <c:v>18.370080000000002</c:v>
                </c:pt>
                <c:pt idx="21">
                  <c:v>18.48771</c:v>
                </c:pt>
                <c:pt idx="22">
                  <c:v>18.188469999999999</c:v>
                </c:pt>
                <c:pt idx="23">
                  <c:v>18.152799999999999</c:v>
                </c:pt>
                <c:pt idx="24">
                  <c:v>17.534929999999999</c:v>
                </c:pt>
                <c:pt idx="25">
                  <c:v>17.430119999999999</c:v>
                </c:pt>
                <c:pt idx="26">
                  <c:v>16.785789999999999</c:v>
                </c:pt>
                <c:pt idx="27">
                  <c:v>15.746650000000001</c:v>
                </c:pt>
                <c:pt idx="28">
                  <c:v>15.032109999999999</c:v>
                </c:pt>
                <c:pt idx="29">
                  <c:v>15.5343</c:v>
                </c:pt>
                <c:pt idx="30">
                  <c:v>15.84164</c:v>
                </c:pt>
                <c:pt idx="31">
                  <c:v>16.572700000000001</c:v>
                </c:pt>
                <c:pt idx="32">
                  <c:v>17.24869</c:v>
                </c:pt>
                <c:pt idx="33">
                  <c:v>17.165710000000001</c:v>
                </c:pt>
                <c:pt idx="34">
                  <c:v>17.385809999999999</c:v>
                </c:pt>
                <c:pt idx="35">
                  <c:v>17.205729999999999</c:v>
                </c:pt>
                <c:pt idx="36">
                  <c:v>17.16724</c:v>
                </c:pt>
                <c:pt idx="37">
                  <c:v>16.954029999999999</c:v>
                </c:pt>
                <c:pt idx="38">
                  <c:v>17.056450000000002</c:v>
                </c:pt>
                <c:pt idx="39">
                  <c:v>17.089639999999999</c:v>
                </c:pt>
                <c:pt idx="40">
                  <c:v>17.152419999999999</c:v>
                </c:pt>
                <c:pt idx="41">
                  <c:v>16.89911</c:v>
                </c:pt>
                <c:pt idx="42">
                  <c:v>16.704419999999999</c:v>
                </c:pt>
                <c:pt idx="43">
                  <c:v>14.818860000000001</c:v>
                </c:pt>
                <c:pt idx="44">
                  <c:v>14.490880000000001</c:v>
                </c:pt>
                <c:pt idx="45">
                  <c:v>14.680350000000001</c:v>
                </c:pt>
                <c:pt idx="46">
                  <c:v>14.48976</c:v>
                </c:pt>
                <c:pt idx="47">
                  <c:v>14.77989</c:v>
                </c:pt>
              </c:numCache>
            </c:numRef>
          </c:val>
          <c:smooth val="0"/>
          <c:extLst>
            <c:ext xmlns:c16="http://schemas.microsoft.com/office/drawing/2014/chart" uri="{C3380CC4-5D6E-409C-BE32-E72D297353CC}">
              <c16:uniqueId val="{0000000E-BCFC-452F-9F62-781CF368EC14}"/>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BCFC-452F-9F62-781CF368EC14}"/>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4.0182500000000001</c:v>
                </c:pt>
                <c:pt idx="1">
                  <c:v>3.9784899999999999</c:v>
                </c:pt>
                <c:pt idx="2">
                  <c:v>3.9183500000000002</c:v>
                </c:pt>
                <c:pt idx="3">
                  <c:v>3.92936</c:v>
                </c:pt>
                <c:pt idx="4">
                  <c:v>4.1310599999999997</c:v>
                </c:pt>
                <c:pt idx="5">
                  <c:v>4.11463</c:v>
                </c:pt>
                <c:pt idx="6">
                  <c:v>4.0131699999999997</c:v>
                </c:pt>
                <c:pt idx="7">
                  <c:v>3.9703200000000001</c:v>
                </c:pt>
                <c:pt idx="8">
                  <c:v>3.9775800000000001</c:v>
                </c:pt>
                <c:pt idx="9">
                  <c:v>3.99891</c:v>
                </c:pt>
                <c:pt idx="10">
                  <c:v>4.0520899999999997</c:v>
                </c:pt>
                <c:pt idx="11">
                  <c:v>4.1721899999999996</c:v>
                </c:pt>
                <c:pt idx="12">
                  <c:v>4.1010400000000002</c:v>
                </c:pt>
                <c:pt idx="13">
                  <c:v>4.7722600000000002</c:v>
                </c:pt>
                <c:pt idx="14">
                  <c:v>5.0056900000000004</c:v>
                </c:pt>
                <c:pt idx="15">
                  <c:v>5.05924</c:v>
                </c:pt>
                <c:pt idx="16">
                  <c:v>5.2402699999999998</c:v>
                </c:pt>
                <c:pt idx="17">
                  <c:v>5.2230299999999996</c:v>
                </c:pt>
                <c:pt idx="18">
                  <c:v>5.41622</c:v>
                </c:pt>
                <c:pt idx="19">
                  <c:v>5.3677900000000003</c:v>
                </c:pt>
                <c:pt idx="20">
                  <c:v>5.3947700000000003</c:v>
                </c:pt>
                <c:pt idx="21">
                  <c:v>5.2661600000000002</c:v>
                </c:pt>
                <c:pt idx="22">
                  <c:v>5.4235499999999996</c:v>
                </c:pt>
                <c:pt idx="23">
                  <c:v>5.2116400000000001</c:v>
                </c:pt>
                <c:pt idx="24">
                  <c:v>5.1583500000000004</c:v>
                </c:pt>
                <c:pt idx="25">
                  <c:v>5.2967599999999999</c:v>
                </c:pt>
                <c:pt idx="26">
                  <c:v>5.4275900000000004</c:v>
                </c:pt>
                <c:pt idx="27">
                  <c:v>5.4881599999999997</c:v>
                </c:pt>
                <c:pt idx="28">
                  <c:v>5.47342</c:v>
                </c:pt>
                <c:pt idx="29">
                  <c:v>5.4612999999999996</c:v>
                </c:pt>
                <c:pt idx="30">
                  <c:v>5.4151899999999999</c:v>
                </c:pt>
                <c:pt idx="31">
                  <c:v>5.3513799999999998</c:v>
                </c:pt>
                <c:pt idx="32">
                  <c:v>5.5659999999999998</c:v>
                </c:pt>
                <c:pt idx="33">
                  <c:v>5.37521</c:v>
                </c:pt>
                <c:pt idx="34">
                  <c:v>5.4058599999999997</c:v>
                </c:pt>
                <c:pt idx="35">
                  <c:v>5.2423700000000002</c:v>
                </c:pt>
                <c:pt idx="36">
                  <c:v>5.4591399999999997</c:v>
                </c:pt>
                <c:pt idx="37">
                  <c:v>5.2980299999999998</c:v>
                </c:pt>
                <c:pt idx="38">
                  <c:v>5.4315600000000002</c:v>
                </c:pt>
                <c:pt idx="39">
                  <c:v>5.4471299999999996</c:v>
                </c:pt>
                <c:pt idx="40">
                  <c:v>5.4716199999999997</c:v>
                </c:pt>
                <c:pt idx="41">
                  <c:v>5.5502200000000004</c:v>
                </c:pt>
                <c:pt idx="42">
                  <c:v>5.5414199999999996</c:v>
                </c:pt>
                <c:pt idx="43">
                  <c:v>5.3467599999999997</c:v>
                </c:pt>
                <c:pt idx="44">
                  <c:v>5.39262</c:v>
                </c:pt>
                <c:pt idx="45">
                  <c:v>5.4011199999999997</c:v>
                </c:pt>
                <c:pt idx="46">
                  <c:v>5.4485400000000004</c:v>
                </c:pt>
                <c:pt idx="47">
                  <c:v>5.5567900000000003</c:v>
                </c:pt>
              </c:numCache>
            </c:numRef>
          </c:val>
          <c:smooth val="0"/>
          <c:extLst>
            <c:ext xmlns:c16="http://schemas.microsoft.com/office/drawing/2014/chart" uri="{C3380CC4-5D6E-409C-BE32-E72D297353CC}">
              <c16:uniqueId val="{00000010-BCFC-452F-9F62-781CF368EC14}"/>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BCFC-452F-9F62-781CF368EC14}"/>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7.2309999999999999</c:v>
                </c:pt>
                <c:pt idx="1">
                  <c:v>7.2309999999999999</c:v>
                </c:pt>
                <c:pt idx="2">
                  <c:v>7.2309999999999999</c:v>
                </c:pt>
                <c:pt idx="3">
                  <c:v>7.2309999999999999</c:v>
                </c:pt>
                <c:pt idx="4">
                  <c:v>6.9420000000000002</c:v>
                </c:pt>
                <c:pt idx="5">
                  <c:v>6.9870000000000001</c:v>
                </c:pt>
                <c:pt idx="6">
                  <c:v>7.2309999999999999</c:v>
                </c:pt>
                <c:pt idx="7">
                  <c:v>7.6210000000000004</c:v>
                </c:pt>
                <c:pt idx="8">
                  <c:v>7.6210000000000004</c:v>
                </c:pt>
                <c:pt idx="9">
                  <c:v>7.6210000000000004</c:v>
                </c:pt>
                <c:pt idx="10">
                  <c:v>6.9420000000000002</c:v>
                </c:pt>
                <c:pt idx="11">
                  <c:v>6.9870000000000001</c:v>
                </c:pt>
                <c:pt idx="12">
                  <c:v>7.2309999999999999</c:v>
                </c:pt>
                <c:pt idx="13">
                  <c:v>7.6210000000000004</c:v>
                </c:pt>
                <c:pt idx="14">
                  <c:v>7.6210000000000004</c:v>
                </c:pt>
                <c:pt idx="15">
                  <c:v>7.6210000000000004</c:v>
                </c:pt>
                <c:pt idx="16">
                  <c:v>6.9420000000000002</c:v>
                </c:pt>
                <c:pt idx="17">
                  <c:v>6.9870000000000001</c:v>
                </c:pt>
                <c:pt idx="18">
                  <c:v>7.2309999999999999</c:v>
                </c:pt>
                <c:pt idx="19">
                  <c:v>7.6210000000000004</c:v>
                </c:pt>
                <c:pt idx="20">
                  <c:v>7.6210000000000004</c:v>
                </c:pt>
                <c:pt idx="21">
                  <c:v>7.6210000000000004</c:v>
                </c:pt>
                <c:pt idx="22">
                  <c:v>6.9420000000000002</c:v>
                </c:pt>
                <c:pt idx="23">
                  <c:v>6.9870000000000001</c:v>
                </c:pt>
                <c:pt idx="24">
                  <c:v>7.2309999999999999</c:v>
                </c:pt>
                <c:pt idx="25">
                  <c:v>7.6210000000000004</c:v>
                </c:pt>
                <c:pt idx="26">
                  <c:v>7.6210000000000004</c:v>
                </c:pt>
                <c:pt idx="27">
                  <c:v>7.6210000000000004</c:v>
                </c:pt>
                <c:pt idx="28">
                  <c:v>6.9420000000000002</c:v>
                </c:pt>
                <c:pt idx="29">
                  <c:v>6.9870000000000001</c:v>
                </c:pt>
                <c:pt idx="30">
                  <c:v>7.2309999999999999</c:v>
                </c:pt>
                <c:pt idx="31">
                  <c:v>7.6210000000000004</c:v>
                </c:pt>
                <c:pt idx="32">
                  <c:v>7.6210000000000004</c:v>
                </c:pt>
                <c:pt idx="33">
                  <c:v>7.6210000000000004</c:v>
                </c:pt>
                <c:pt idx="34">
                  <c:v>6.9420000000000002</c:v>
                </c:pt>
                <c:pt idx="35">
                  <c:v>6.9870000000000001</c:v>
                </c:pt>
                <c:pt idx="36">
                  <c:v>7.2309999999999999</c:v>
                </c:pt>
                <c:pt idx="37">
                  <c:v>7.6210000000000004</c:v>
                </c:pt>
                <c:pt idx="38">
                  <c:v>7.6210000000000004</c:v>
                </c:pt>
                <c:pt idx="39">
                  <c:v>7.6210000000000004</c:v>
                </c:pt>
                <c:pt idx="40">
                  <c:v>6.9420000000000002</c:v>
                </c:pt>
                <c:pt idx="41">
                  <c:v>6.9870000000000001</c:v>
                </c:pt>
                <c:pt idx="42">
                  <c:v>7.2309999999999999</c:v>
                </c:pt>
                <c:pt idx="43">
                  <c:v>7.6210000000000004</c:v>
                </c:pt>
                <c:pt idx="44">
                  <c:v>7.6210000000000004</c:v>
                </c:pt>
                <c:pt idx="45">
                  <c:v>7.6210000000000004</c:v>
                </c:pt>
                <c:pt idx="46">
                  <c:v>6.9420000000000002</c:v>
                </c:pt>
                <c:pt idx="47">
                  <c:v>6.9870000000000001</c:v>
                </c:pt>
              </c:numCache>
            </c:numRef>
          </c:val>
          <c:smooth val="0"/>
          <c:extLst>
            <c:ext xmlns:c16="http://schemas.microsoft.com/office/drawing/2014/chart" uri="{C3380CC4-5D6E-409C-BE32-E72D297353CC}">
              <c16:uniqueId val="{00000012-BCFC-452F-9F62-781CF368EC14}"/>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42.96</c:v>
                </c:pt>
                <c:pt idx="1">
                  <c:v>41.14</c:v>
                </c:pt>
                <c:pt idx="2">
                  <c:v>39.57</c:v>
                </c:pt>
                <c:pt idx="3">
                  <c:v>38.770000000000003</c:v>
                </c:pt>
                <c:pt idx="4">
                  <c:v>34.5</c:v>
                </c:pt>
                <c:pt idx="5">
                  <c:v>34.42</c:v>
                </c:pt>
                <c:pt idx="6">
                  <c:v>31.75</c:v>
                </c:pt>
                <c:pt idx="7">
                  <c:v>31.45</c:v>
                </c:pt>
                <c:pt idx="8">
                  <c:v>31.29</c:v>
                </c:pt>
                <c:pt idx="9">
                  <c:v>31.43</c:v>
                </c:pt>
                <c:pt idx="10">
                  <c:v>31.53</c:v>
                </c:pt>
                <c:pt idx="11">
                  <c:v>31.49</c:v>
                </c:pt>
                <c:pt idx="12">
                  <c:v>33</c:v>
                </c:pt>
                <c:pt idx="13">
                  <c:v>36.01</c:v>
                </c:pt>
                <c:pt idx="14">
                  <c:v>35.74</c:v>
                </c:pt>
                <c:pt idx="15">
                  <c:v>36.049999999999997</c:v>
                </c:pt>
                <c:pt idx="16">
                  <c:v>35.17</c:v>
                </c:pt>
                <c:pt idx="17">
                  <c:v>36.159999999999997</c:v>
                </c:pt>
                <c:pt idx="18">
                  <c:v>36.07</c:v>
                </c:pt>
                <c:pt idx="19">
                  <c:v>36.119999999999997</c:v>
                </c:pt>
                <c:pt idx="20">
                  <c:v>36.36</c:v>
                </c:pt>
                <c:pt idx="21">
                  <c:v>37.19</c:v>
                </c:pt>
                <c:pt idx="22">
                  <c:v>38.74</c:v>
                </c:pt>
                <c:pt idx="23">
                  <c:v>35.24</c:v>
                </c:pt>
                <c:pt idx="24">
                  <c:v>32.630000000000003</c:v>
                </c:pt>
                <c:pt idx="25">
                  <c:v>29.21</c:v>
                </c:pt>
                <c:pt idx="26">
                  <c:v>26.59</c:v>
                </c:pt>
                <c:pt idx="27">
                  <c:v>25.15</c:v>
                </c:pt>
                <c:pt idx="28">
                  <c:v>24.58</c:v>
                </c:pt>
                <c:pt idx="29">
                  <c:v>24.82</c:v>
                </c:pt>
                <c:pt idx="30">
                  <c:v>25.13</c:v>
                </c:pt>
                <c:pt idx="31">
                  <c:v>25.61</c:v>
                </c:pt>
                <c:pt idx="32">
                  <c:v>28.21</c:v>
                </c:pt>
                <c:pt idx="33">
                  <c:v>33.78</c:v>
                </c:pt>
                <c:pt idx="34">
                  <c:v>33.119999999999997</c:v>
                </c:pt>
                <c:pt idx="35">
                  <c:v>12.38</c:v>
                </c:pt>
                <c:pt idx="36">
                  <c:v>4.7</c:v>
                </c:pt>
                <c:pt idx="37">
                  <c:v>5.82</c:v>
                </c:pt>
                <c:pt idx="38">
                  <c:v>5.97</c:v>
                </c:pt>
                <c:pt idx="39">
                  <c:v>4.58</c:v>
                </c:pt>
                <c:pt idx="40">
                  <c:v>4.71</c:v>
                </c:pt>
                <c:pt idx="41">
                  <c:v>4.8099999999999996</c:v>
                </c:pt>
                <c:pt idx="42">
                  <c:v>3.85</c:v>
                </c:pt>
                <c:pt idx="43">
                  <c:v>4.54</c:v>
                </c:pt>
                <c:pt idx="44">
                  <c:v>30.37</c:v>
                </c:pt>
                <c:pt idx="45">
                  <c:v>37.4</c:v>
                </c:pt>
                <c:pt idx="46">
                  <c:v>37.520000000000003</c:v>
                </c:pt>
                <c:pt idx="47">
                  <c:v>39.200000000000003</c:v>
                </c:pt>
              </c:numCache>
            </c:numRef>
          </c:val>
          <c:smooth val="0"/>
          <c:extLst>
            <c:ext xmlns:c16="http://schemas.microsoft.com/office/drawing/2014/chart" uri="{C3380CC4-5D6E-409C-BE32-E72D297353CC}">
              <c16:uniqueId val="{00000013-BCFC-452F-9F62-781CF368EC1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1.59</c:v>
                </c:pt>
                <c:pt idx="1">
                  <c:v>1.64</c:v>
                </c:pt>
                <c:pt idx="2">
                  <c:v>1.63</c:v>
                </c:pt>
                <c:pt idx="3">
                  <c:v>1.63</c:v>
                </c:pt>
                <c:pt idx="4">
                  <c:v>1.63</c:v>
                </c:pt>
                <c:pt idx="5">
                  <c:v>1.87</c:v>
                </c:pt>
                <c:pt idx="6">
                  <c:v>1.84</c:v>
                </c:pt>
                <c:pt idx="7">
                  <c:v>1.86</c:v>
                </c:pt>
                <c:pt idx="8">
                  <c:v>1.78</c:v>
                </c:pt>
                <c:pt idx="9">
                  <c:v>1.77</c:v>
                </c:pt>
                <c:pt idx="10">
                  <c:v>1.69</c:v>
                </c:pt>
                <c:pt idx="11">
                  <c:v>1.67</c:v>
                </c:pt>
                <c:pt idx="12">
                  <c:v>1.73</c:v>
                </c:pt>
                <c:pt idx="13">
                  <c:v>1.75</c:v>
                </c:pt>
                <c:pt idx="14">
                  <c:v>1.74</c:v>
                </c:pt>
                <c:pt idx="15">
                  <c:v>1.9</c:v>
                </c:pt>
                <c:pt idx="16">
                  <c:v>2.0699999999999998</c:v>
                </c:pt>
                <c:pt idx="17">
                  <c:v>2.1800000000000002</c:v>
                </c:pt>
                <c:pt idx="18">
                  <c:v>1.92</c:v>
                </c:pt>
                <c:pt idx="19">
                  <c:v>2.0099999999999998</c:v>
                </c:pt>
                <c:pt idx="20">
                  <c:v>1.78</c:v>
                </c:pt>
                <c:pt idx="21">
                  <c:v>2.02</c:v>
                </c:pt>
                <c:pt idx="22">
                  <c:v>1.98</c:v>
                </c:pt>
                <c:pt idx="23">
                  <c:v>2.06</c:v>
                </c:pt>
                <c:pt idx="24">
                  <c:v>2.0699999999999998</c:v>
                </c:pt>
                <c:pt idx="25">
                  <c:v>2.06</c:v>
                </c:pt>
                <c:pt idx="26">
                  <c:v>2.0499999999999998</c:v>
                </c:pt>
                <c:pt idx="27">
                  <c:v>2.12</c:v>
                </c:pt>
                <c:pt idx="28">
                  <c:v>2.37</c:v>
                </c:pt>
                <c:pt idx="29">
                  <c:v>2.39</c:v>
                </c:pt>
                <c:pt idx="30">
                  <c:v>2.34</c:v>
                </c:pt>
                <c:pt idx="31">
                  <c:v>2.27</c:v>
                </c:pt>
                <c:pt idx="32">
                  <c:v>2.2200000000000002</c:v>
                </c:pt>
                <c:pt idx="33">
                  <c:v>2.17</c:v>
                </c:pt>
                <c:pt idx="34">
                  <c:v>2.2599999999999998</c:v>
                </c:pt>
                <c:pt idx="35">
                  <c:v>2.27</c:v>
                </c:pt>
                <c:pt idx="36">
                  <c:v>2.14</c:v>
                </c:pt>
                <c:pt idx="37">
                  <c:v>2.04</c:v>
                </c:pt>
                <c:pt idx="38">
                  <c:v>2.09</c:v>
                </c:pt>
                <c:pt idx="39">
                  <c:v>2.15</c:v>
                </c:pt>
                <c:pt idx="40">
                  <c:v>2.08</c:v>
                </c:pt>
                <c:pt idx="41">
                  <c:v>1.82</c:v>
                </c:pt>
                <c:pt idx="42">
                  <c:v>1.88</c:v>
                </c:pt>
                <c:pt idx="43">
                  <c:v>1.83</c:v>
                </c:pt>
                <c:pt idx="44">
                  <c:v>1.75</c:v>
                </c:pt>
                <c:pt idx="45">
                  <c:v>1.82</c:v>
                </c:pt>
                <c:pt idx="46">
                  <c:v>1.85</c:v>
                </c:pt>
                <c:pt idx="47">
                  <c:v>1.94</c:v>
                </c:pt>
              </c:numCache>
            </c:numRef>
          </c:val>
          <c:smooth val="0"/>
          <c:extLst>
            <c:ext xmlns:c16="http://schemas.microsoft.com/office/drawing/2014/chart" uri="{C3380CC4-5D6E-409C-BE32-E72D297353CC}">
              <c16:uniqueId val="{00000014-BCFC-452F-9F62-781CF368EC1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139.56754000000001</c:v>
                </c:pt>
                <c:pt idx="1">
                  <c:v>137.88669999999999</c:v>
                </c:pt>
                <c:pt idx="2">
                  <c:v>137.98156</c:v>
                </c:pt>
                <c:pt idx="3">
                  <c:v>139.74250000000001</c:v>
                </c:pt>
                <c:pt idx="4">
                  <c:v>138.29798</c:v>
                </c:pt>
                <c:pt idx="5">
                  <c:v>135.27306999999999</c:v>
                </c:pt>
                <c:pt idx="6">
                  <c:v>134.54829000000001</c:v>
                </c:pt>
                <c:pt idx="7">
                  <c:v>133.64427000000001</c:v>
                </c:pt>
                <c:pt idx="8">
                  <c:v>130.05518000000001</c:v>
                </c:pt>
                <c:pt idx="9">
                  <c:v>132.56138999999999</c:v>
                </c:pt>
                <c:pt idx="10">
                  <c:v>133.25063</c:v>
                </c:pt>
                <c:pt idx="11">
                  <c:v>137.15951000000001</c:v>
                </c:pt>
                <c:pt idx="12">
                  <c:v>138.52454</c:v>
                </c:pt>
                <c:pt idx="13">
                  <c:v>139.89676</c:v>
                </c:pt>
                <c:pt idx="14">
                  <c:v>140.79274000000001</c:v>
                </c:pt>
                <c:pt idx="15">
                  <c:v>141.62598</c:v>
                </c:pt>
                <c:pt idx="16">
                  <c:v>140.15761000000001</c:v>
                </c:pt>
                <c:pt idx="17">
                  <c:v>139.66892999999999</c:v>
                </c:pt>
                <c:pt idx="18">
                  <c:v>138.80332999999999</c:v>
                </c:pt>
                <c:pt idx="19">
                  <c:v>140.42663999999999</c:v>
                </c:pt>
                <c:pt idx="20">
                  <c:v>141.22999999999999</c:v>
                </c:pt>
                <c:pt idx="21">
                  <c:v>143.24473</c:v>
                </c:pt>
                <c:pt idx="22">
                  <c:v>146.06470999999999</c:v>
                </c:pt>
                <c:pt idx="23">
                  <c:v>146.28747999999999</c:v>
                </c:pt>
                <c:pt idx="24">
                  <c:v>142.47666000000001</c:v>
                </c:pt>
                <c:pt idx="25">
                  <c:v>143.54559</c:v>
                </c:pt>
                <c:pt idx="26">
                  <c:v>139.05109999999999</c:v>
                </c:pt>
                <c:pt idx="27">
                  <c:v>137.21417</c:v>
                </c:pt>
                <c:pt idx="28">
                  <c:v>137.46835999999999</c:v>
                </c:pt>
                <c:pt idx="29">
                  <c:v>136.82467</c:v>
                </c:pt>
                <c:pt idx="30">
                  <c:v>136.09692000000001</c:v>
                </c:pt>
                <c:pt idx="31">
                  <c:v>139.02397999999999</c:v>
                </c:pt>
                <c:pt idx="32">
                  <c:v>138.31806</c:v>
                </c:pt>
                <c:pt idx="33">
                  <c:v>139.92500000000001</c:v>
                </c:pt>
                <c:pt idx="34">
                  <c:v>137.83804000000001</c:v>
                </c:pt>
                <c:pt idx="35">
                  <c:v>137.41542000000001</c:v>
                </c:pt>
                <c:pt idx="36">
                  <c:v>144.08237</c:v>
                </c:pt>
                <c:pt idx="37">
                  <c:v>145.47417999999999</c:v>
                </c:pt>
                <c:pt idx="38">
                  <c:v>141.01319000000001</c:v>
                </c:pt>
                <c:pt idx="39">
                  <c:v>139.33154999999999</c:v>
                </c:pt>
                <c:pt idx="40">
                  <c:v>140.66772</c:v>
                </c:pt>
                <c:pt idx="41">
                  <c:v>140.97062</c:v>
                </c:pt>
                <c:pt idx="42">
                  <c:v>140.62607</c:v>
                </c:pt>
                <c:pt idx="43">
                  <c:v>140.62402</c:v>
                </c:pt>
                <c:pt idx="44">
                  <c:v>142.54513</c:v>
                </c:pt>
                <c:pt idx="45">
                  <c:v>144.08798999999999</c:v>
                </c:pt>
                <c:pt idx="46">
                  <c:v>144.55591000000001</c:v>
                </c:pt>
                <c:pt idx="47">
                  <c:v>143.99870999999999</c:v>
                </c:pt>
              </c:numCache>
            </c:numRef>
          </c:val>
          <c:smooth val="0"/>
          <c:extLst>
            <c:ext xmlns:c16="http://schemas.microsoft.com/office/drawing/2014/chart" uri="{C3380CC4-5D6E-409C-BE32-E72D297353CC}">
              <c16:uniqueId val="{00000000-2F5B-4757-A5D7-F0C679F70F36}"/>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2F5B-4757-A5D7-F0C679F70F36}"/>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4.7925000000000004</c:v>
                </c:pt>
                <c:pt idx="1">
                  <c:v>4.7980999999999998</c:v>
                </c:pt>
                <c:pt idx="2">
                  <c:v>4.7662000000000004</c:v>
                </c:pt>
                <c:pt idx="3">
                  <c:v>4.7931999999999997</c:v>
                </c:pt>
                <c:pt idx="4">
                  <c:v>4.8011999999999997</c:v>
                </c:pt>
                <c:pt idx="5">
                  <c:v>4.7508999999999997</c:v>
                </c:pt>
                <c:pt idx="6">
                  <c:v>4.9793000000000003</c:v>
                </c:pt>
                <c:pt idx="7">
                  <c:v>4.8403999999999998</c:v>
                </c:pt>
                <c:pt idx="8">
                  <c:v>4.7964000000000002</c:v>
                </c:pt>
                <c:pt idx="9">
                  <c:v>4.8423999999999996</c:v>
                </c:pt>
                <c:pt idx="10">
                  <c:v>4.7724000000000002</c:v>
                </c:pt>
                <c:pt idx="11">
                  <c:v>4.6219999999999999</c:v>
                </c:pt>
                <c:pt idx="12">
                  <c:v>3.9483000000000001</c:v>
                </c:pt>
                <c:pt idx="13">
                  <c:v>4.1731999999999996</c:v>
                </c:pt>
                <c:pt idx="14">
                  <c:v>4.7773000000000003</c:v>
                </c:pt>
                <c:pt idx="15">
                  <c:v>4.8041</c:v>
                </c:pt>
                <c:pt idx="16">
                  <c:v>4.8147000000000002</c:v>
                </c:pt>
                <c:pt idx="17">
                  <c:v>3.9839000000000002</c:v>
                </c:pt>
                <c:pt idx="18">
                  <c:v>3.7847</c:v>
                </c:pt>
                <c:pt idx="19">
                  <c:v>3.8359000000000001</c:v>
                </c:pt>
                <c:pt idx="20">
                  <c:v>3.9937</c:v>
                </c:pt>
                <c:pt idx="21">
                  <c:v>4.1607000000000003</c:v>
                </c:pt>
                <c:pt idx="22">
                  <c:v>4.6291000000000002</c:v>
                </c:pt>
                <c:pt idx="23">
                  <c:v>4.7205000000000004</c:v>
                </c:pt>
                <c:pt idx="24">
                  <c:v>4.6509999999999998</c:v>
                </c:pt>
                <c:pt idx="25">
                  <c:v>4.5956000000000001</c:v>
                </c:pt>
                <c:pt idx="26">
                  <c:v>4.7638999999999996</c:v>
                </c:pt>
                <c:pt idx="27">
                  <c:v>4.6910999999999996</c:v>
                </c:pt>
                <c:pt idx="28">
                  <c:v>4.6752000000000002</c:v>
                </c:pt>
                <c:pt idx="29">
                  <c:v>4.4874999999999998</c:v>
                </c:pt>
                <c:pt idx="30">
                  <c:v>4.5091999999999999</c:v>
                </c:pt>
                <c:pt idx="31">
                  <c:v>4.5999999999999996</c:v>
                </c:pt>
                <c:pt idx="32">
                  <c:v>4.7279999999999998</c:v>
                </c:pt>
                <c:pt idx="33">
                  <c:v>4.6677</c:v>
                </c:pt>
                <c:pt idx="34">
                  <c:v>4.6516999999999999</c:v>
                </c:pt>
                <c:pt idx="35">
                  <c:v>4.6280000000000001</c:v>
                </c:pt>
                <c:pt idx="36">
                  <c:v>4.6230000000000002</c:v>
                </c:pt>
                <c:pt idx="37">
                  <c:v>4.5414000000000003</c:v>
                </c:pt>
                <c:pt idx="38">
                  <c:v>4.6233000000000004</c:v>
                </c:pt>
                <c:pt idx="39">
                  <c:v>4.6825000000000001</c:v>
                </c:pt>
                <c:pt idx="40">
                  <c:v>4.7892000000000001</c:v>
                </c:pt>
                <c:pt idx="41">
                  <c:v>4.7507000000000001</c:v>
                </c:pt>
                <c:pt idx="42">
                  <c:v>4.8334999999999999</c:v>
                </c:pt>
                <c:pt idx="43">
                  <c:v>4.6856</c:v>
                </c:pt>
                <c:pt idx="44">
                  <c:v>4.7667000000000002</c:v>
                </c:pt>
                <c:pt idx="45">
                  <c:v>4.7584999999999997</c:v>
                </c:pt>
                <c:pt idx="46">
                  <c:v>4.7938000000000001</c:v>
                </c:pt>
                <c:pt idx="47">
                  <c:v>4.7892000000000001</c:v>
                </c:pt>
              </c:numCache>
            </c:numRef>
          </c:val>
          <c:smooth val="0"/>
          <c:extLst>
            <c:ext xmlns:c16="http://schemas.microsoft.com/office/drawing/2014/chart" uri="{C3380CC4-5D6E-409C-BE32-E72D297353CC}">
              <c16:uniqueId val="{00000002-2F5B-4757-A5D7-F0C679F70F36}"/>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130.58439999999999</c:v>
                </c:pt>
                <c:pt idx="1">
                  <c:v>130.4162</c:v>
                </c:pt>
                <c:pt idx="2">
                  <c:v>129.7801</c:v>
                </c:pt>
                <c:pt idx="3">
                  <c:v>130.73339999999999</c:v>
                </c:pt>
                <c:pt idx="4">
                  <c:v>131.6491</c:v>
                </c:pt>
                <c:pt idx="5">
                  <c:v>127.7409</c:v>
                </c:pt>
                <c:pt idx="6">
                  <c:v>129.71799999999999</c:v>
                </c:pt>
                <c:pt idx="7">
                  <c:v>131.84809999999999</c:v>
                </c:pt>
                <c:pt idx="8">
                  <c:v>129.91540000000001</c:v>
                </c:pt>
                <c:pt idx="9">
                  <c:v>130.30520000000001</c:v>
                </c:pt>
                <c:pt idx="10">
                  <c:v>128.1891</c:v>
                </c:pt>
                <c:pt idx="11">
                  <c:v>129.20580000000001</c:v>
                </c:pt>
                <c:pt idx="12">
                  <c:v>122.8828</c:v>
                </c:pt>
                <c:pt idx="13">
                  <c:v>119.5684</c:v>
                </c:pt>
                <c:pt idx="14">
                  <c:v>119.9823</c:v>
                </c:pt>
                <c:pt idx="15">
                  <c:v>123.6964</c:v>
                </c:pt>
                <c:pt idx="16">
                  <c:v>123.899</c:v>
                </c:pt>
                <c:pt idx="17">
                  <c:v>126.1974</c:v>
                </c:pt>
                <c:pt idx="18">
                  <c:v>128.36760000000001</c:v>
                </c:pt>
                <c:pt idx="19">
                  <c:v>129.05340000000001</c:v>
                </c:pt>
                <c:pt idx="20">
                  <c:v>128.3357</c:v>
                </c:pt>
                <c:pt idx="21">
                  <c:v>129.00149999999999</c:v>
                </c:pt>
                <c:pt idx="22">
                  <c:v>127.3652</c:v>
                </c:pt>
                <c:pt idx="23">
                  <c:v>115.9897</c:v>
                </c:pt>
                <c:pt idx="24">
                  <c:v>123.7199</c:v>
                </c:pt>
                <c:pt idx="25">
                  <c:v>122.4723</c:v>
                </c:pt>
                <c:pt idx="26">
                  <c:v>120.5484</c:v>
                </c:pt>
                <c:pt idx="27">
                  <c:v>124.7582</c:v>
                </c:pt>
                <c:pt idx="28">
                  <c:v>126.7231</c:v>
                </c:pt>
                <c:pt idx="29">
                  <c:v>128.50659999999999</c:v>
                </c:pt>
                <c:pt idx="30">
                  <c:v>127.9789</c:v>
                </c:pt>
                <c:pt idx="31">
                  <c:v>130.3956</c:v>
                </c:pt>
                <c:pt idx="32">
                  <c:v>130.1437</c:v>
                </c:pt>
                <c:pt idx="33">
                  <c:v>130.11340000000001</c:v>
                </c:pt>
                <c:pt idx="34">
                  <c:v>130.9083</c:v>
                </c:pt>
                <c:pt idx="35">
                  <c:v>132.22739999999999</c:v>
                </c:pt>
                <c:pt idx="36">
                  <c:v>129.1429</c:v>
                </c:pt>
                <c:pt idx="37">
                  <c:v>124.5168</c:v>
                </c:pt>
                <c:pt idx="38">
                  <c:v>127.3717</c:v>
                </c:pt>
                <c:pt idx="39">
                  <c:v>130.33410000000001</c:v>
                </c:pt>
                <c:pt idx="40">
                  <c:v>131.40960000000001</c:v>
                </c:pt>
                <c:pt idx="41">
                  <c:v>129.74420000000001</c:v>
                </c:pt>
                <c:pt idx="42">
                  <c:v>130.65960000000001</c:v>
                </c:pt>
                <c:pt idx="43">
                  <c:v>127.3365</c:v>
                </c:pt>
                <c:pt idx="44">
                  <c:v>129.40610000000001</c:v>
                </c:pt>
                <c:pt idx="45">
                  <c:v>129.32740000000001</c:v>
                </c:pt>
                <c:pt idx="46">
                  <c:v>128.0489</c:v>
                </c:pt>
                <c:pt idx="47">
                  <c:v>127.70529999999999</c:v>
                </c:pt>
              </c:numCache>
            </c:numRef>
          </c:val>
          <c:smooth val="0"/>
          <c:extLst>
            <c:ext xmlns:c16="http://schemas.microsoft.com/office/drawing/2014/chart" uri="{C3380CC4-5D6E-409C-BE32-E72D297353CC}">
              <c16:uniqueId val="{00000003-2F5B-4757-A5D7-F0C679F70F36}"/>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12.13855</c:v>
                </c:pt>
                <c:pt idx="1">
                  <c:v>11.52988</c:v>
                </c:pt>
                <c:pt idx="2">
                  <c:v>12.330859999999999</c:v>
                </c:pt>
                <c:pt idx="3">
                  <c:v>12.25379</c:v>
                </c:pt>
                <c:pt idx="4">
                  <c:v>12.821440000000001</c:v>
                </c:pt>
                <c:pt idx="5">
                  <c:v>12.814360000000001</c:v>
                </c:pt>
                <c:pt idx="6">
                  <c:v>13.150080000000001</c:v>
                </c:pt>
                <c:pt idx="7">
                  <c:v>12.524430000000001</c:v>
                </c:pt>
                <c:pt idx="8">
                  <c:v>13.092269999999999</c:v>
                </c:pt>
                <c:pt idx="9">
                  <c:v>12.28159</c:v>
                </c:pt>
                <c:pt idx="10">
                  <c:v>11.66456</c:v>
                </c:pt>
                <c:pt idx="11">
                  <c:v>11.33761</c:v>
                </c:pt>
                <c:pt idx="12">
                  <c:v>11.018230000000001</c:v>
                </c:pt>
                <c:pt idx="13">
                  <c:v>10.34362</c:v>
                </c:pt>
                <c:pt idx="14">
                  <c:v>10.320029999999999</c:v>
                </c:pt>
                <c:pt idx="15">
                  <c:v>10.52257</c:v>
                </c:pt>
                <c:pt idx="16">
                  <c:v>10.79008</c:v>
                </c:pt>
                <c:pt idx="17">
                  <c:v>10.92619</c:v>
                </c:pt>
                <c:pt idx="18">
                  <c:v>11.12663</c:v>
                </c:pt>
                <c:pt idx="19">
                  <c:v>11.09811</c:v>
                </c:pt>
                <c:pt idx="20">
                  <c:v>11.49872</c:v>
                </c:pt>
                <c:pt idx="21">
                  <c:v>11.361700000000001</c:v>
                </c:pt>
                <c:pt idx="22">
                  <c:v>11.586180000000001</c:v>
                </c:pt>
                <c:pt idx="23">
                  <c:v>11.63448</c:v>
                </c:pt>
                <c:pt idx="24">
                  <c:v>12.00817</c:v>
                </c:pt>
                <c:pt idx="25">
                  <c:v>11.84052</c:v>
                </c:pt>
                <c:pt idx="26">
                  <c:v>12.086650000000001</c:v>
                </c:pt>
                <c:pt idx="27">
                  <c:v>12.274789999999999</c:v>
                </c:pt>
                <c:pt idx="28">
                  <c:v>12.11608</c:v>
                </c:pt>
                <c:pt idx="29">
                  <c:v>12.631790000000001</c:v>
                </c:pt>
                <c:pt idx="30">
                  <c:v>12.501099999999999</c:v>
                </c:pt>
                <c:pt idx="31">
                  <c:v>12.32342</c:v>
                </c:pt>
                <c:pt idx="32">
                  <c:v>11.654339999999999</c:v>
                </c:pt>
                <c:pt idx="33">
                  <c:v>11.60248</c:v>
                </c:pt>
                <c:pt idx="34">
                  <c:v>12.02792</c:v>
                </c:pt>
                <c:pt idx="35">
                  <c:v>11.68106</c:v>
                </c:pt>
                <c:pt idx="36">
                  <c:v>11.42065</c:v>
                </c:pt>
                <c:pt idx="37">
                  <c:v>10.79954</c:v>
                </c:pt>
                <c:pt idx="38">
                  <c:v>10.431319999999999</c:v>
                </c:pt>
                <c:pt idx="39">
                  <c:v>10.785830000000001</c:v>
                </c:pt>
                <c:pt idx="40">
                  <c:v>10.91921</c:v>
                </c:pt>
                <c:pt idx="41">
                  <c:v>10.46266</c:v>
                </c:pt>
                <c:pt idx="42">
                  <c:v>11.409280000000001</c:v>
                </c:pt>
                <c:pt idx="43">
                  <c:v>11.757759999999999</c:v>
                </c:pt>
                <c:pt idx="44">
                  <c:v>11.633850000000001</c:v>
                </c:pt>
                <c:pt idx="45">
                  <c:v>11.384639999999999</c:v>
                </c:pt>
                <c:pt idx="46">
                  <c:v>10.472950000000001</c:v>
                </c:pt>
                <c:pt idx="47">
                  <c:v>9.6059900000000003</c:v>
                </c:pt>
              </c:numCache>
            </c:numRef>
          </c:val>
          <c:smooth val="0"/>
          <c:extLst>
            <c:ext xmlns:c16="http://schemas.microsoft.com/office/drawing/2014/chart" uri="{C3380CC4-5D6E-409C-BE32-E72D297353CC}">
              <c16:uniqueId val="{00000004-2F5B-4757-A5D7-F0C679F70F36}"/>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2F5B-4757-A5D7-F0C679F70F36}"/>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34.299799999999998</c:v>
                </c:pt>
                <c:pt idx="1">
                  <c:v>34.188200000000002</c:v>
                </c:pt>
                <c:pt idx="2">
                  <c:v>33.936500000000002</c:v>
                </c:pt>
                <c:pt idx="3">
                  <c:v>33.970100000000002</c:v>
                </c:pt>
                <c:pt idx="4">
                  <c:v>31.942</c:v>
                </c:pt>
                <c:pt idx="5">
                  <c:v>32.139800000000001</c:v>
                </c:pt>
                <c:pt idx="6">
                  <c:v>33.846400000000003</c:v>
                </c:pt>
                <c:pt idx="7">
                  <c:v>32.959600000000002</c:v>
                </c:pt>
                <c:pt idx="8">
                  <c:v>33.4848</c:v>
                </c:pt>
                <c:pt idx="9">
                  <c:v>33.238199999999999</c:v>
                </c:pt>
                <c:pt idx="10">
                  <c:v>31.810099999999998</c:v>
                </c:pt>
                <c:pt idx="11">
                  <c:v>31.853100000000001</c:v>
                </c:pt>
                <c:pt idx="12">
                  <c:v>29.674399999999999</c:v>
                </c:pt>
                <c:pt idx="13">
                  <c:v>27.802099999999999</c:v>
                </c:pt>
                <c:pt idx="14">
                  <c:v>29.834399999999999</c:v>
                </c:pt>
                <c:pt idx="15">
                  <c:v>31.1053</c:v>
                </c:pt>
                <c:pt idx="16">
                  <c:v>29.808800000000002</c:v>
                </c:pt>
                <c:pt idx="17">
                  <c:v>29.907599999999999</c:v>
                </c:pt>
                <c:pt idx="18">
                  <c:v>30.7729</c:v>
                </c:pt>
                <c:pt idx="19">
                  <c:v>30.810300000000002</c:v>
                </c:pt>
                <c:pt idx="20">
                  <c:v>31.516100000000002</c:v>
                </c:pt>
                <c:pt idx="21">
                  <c:v>31.0367</c:v>
                </c:pt>
                <c:pt idx="22">
                  <c:v>31.274000000000001</c:v>
                </c:pt>
                <c:pt idx="23">
                  <c:v>30.776399999999999</c:v>
                </c:pt>
                <c:pt idx="24">
                  <c:v>30.546800000000001</c:v>
                </c:pt>
                <c:pt idx="25">
                  <c:v>30.556100000000001</c:v>
                </c:pt>
                <c:pt idx="26">
                  <c:v>31.843699999999998</c:v>
                </c:pt>
                <c:pt idx="27">
                  <c:v>32.260800000000003</c:v>
                </c:pt>
                <c:pt idx="28">
                  <c:v>31.855</c:v>
                </c:pt>
                <c:pt idx="29">
                  <c:v>32.110999999999997</c:v>
                </c:pt>
                <c:pt idx="30">
                  <c:v>32.299900000000001</c:v>
                </c:pt>
                <c:pt idx="31">
                  <c:v>32.7256</c:v>
                </c:pt>
                <c:pt idx="32">
                  <c:v>31.850899999999999</c:v>
                </c:pt>
                <c:pt idx="33">
                  <c:v>31.315999999999999</c:v>
                </c:pt>
                <c:pt idx="34">
                  <c:v>30.836099999999998</c:v>
                </c:pt>
                <c:pt idx="35">
                  <c:v>30.167899999999999</c:v>
                </c:pt>
                <c:pt idx="36">
                  <c:v>25.952400000000001</c:v>
                </c:pt>
                <c:pt idx="37">
                  <c:v>21.014199999999999</c:v>
                </c:pt>
                <c:pt idx="38">
                  <c:v>22.65</c:v>
                </c:pt>
                <c:pt idx="39">
                  <c:v>22.191199999999998</c:v>
                </c:pt>
                <c:pt idx="40">
                  <c:v>30.0519</c:v>
                </c:pt>
                <c:pt idx="41">
                  <c:v>30.150400000000001</c:v>
                </c:pt>
                <c:pt idx="42">
                  <c:v>31.781400000000001</c:v>
                </c:pt>
                <c:pt idx="43">
                  <c:v>32.5488</c:v>
                </c:pt>
                <c:pt idx="44">
                  <c:v>33.198999999999998</c:v>
                </c:pt>
                <c:pt idx="45">
                  <c:v>32.937800000000003</c:v>
                </c:pt>
                <c:pt idx="46">
                  <c:v>31.825299999999999</c:v>
                </c:pt>
                <c:pt idx="47">
                  <c:v>31.1374</c:v>
                </c:pt>
              </c:numCache>
            </c:numRef>
          </c:val>
          <c:smooth val="0"/>
          <c:extLst>
            <c:ext xmlns:c16="http://schemas.microsoft.com/office/drawing/2014/chart" uri="{C3380CC4-5D6E-409C-BE32-E72D297353CC}">
              <c16:uniqueId val="{00000006-2F5B-4757-A5D7-F0C679F70F36}"/>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2F5B-4757-A5D7-F0C679F70F36}"/>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2F5B-4757-A5D7-F0C679F70F3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2F5B-4757-A5D7-F0C679F70F36}"/>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47.4726</c:v>
                </c:pt>
                <c:pt idx="1">
                  <c:v>47.985599999999998</c:v>
                </c:pt>
                <c:pt idx="2">
                  <c:v>47.9482</c:v>
                </c:pt>
                <c:pt idx="3">
                  <c:v>47.968200000000003</c:v>
                </c:pt>
                <c:pt idx="4">
                  <c:v>47.438099999999999</c:v>
                </c:pt>
                <c:pt idx="5">
                  <c:v>47.418199999999999</c:v>
                </c:pt>
                <c:pt idx="6">
                  <c:v>47.904400000000003</c:v>
                </c:pt>
                <c:pt idx="7">
                  <c:v>47.873399999999997</c:v>
                </c:pt>
                <c:pt idx="8">
                  <c:v>47.666899999999998</c:v>
                </c:pt>
                <c:pt idx="9">
                  <c:v>47.742800000000003</c:v>
                </c:pt>
                <c:pt idx="10">
                  <c:v>48.197699999999998</c:v>
                </c:pt>
                <c:pt idx="11">
                  <c:v>48.698999999999998</c:v>
                </c:pt>
                <c:pt idx="12">
                  <c:v>48.457000000000001</c:v>
                </c:pt>
                <c:pt idx="13">
                  <c:v>48.627699999999997</c:v>
                </c:pt>
                <c:pt idx="14">
                  <c:v>48.443800000000003</c:v>
                </c:pt>
                <c:pt idx="15">
                  <c:v>48.297199999999997</c:v>
                </c:pt>
                <c:pt idx="16">
                  <c:v>47.249200000000002</c:v>
                </c:pt>
                <c:pt idx="17">
                  <c:v>47.693100000000001</c:v>
                </c:pt>
                <c:pt idx="18">
                  <c:v>47.715800000000002</c:v>
                </c:pt>
                <c:pt idx="19">
                  <c:v>48.168999999999997</c:v>
                </c:pt>
                <c:pt idx="20">
                  <c:v>48.156599999999997</c:v>
                </c:pt>
                <c:pt idx="21">
                  <c:v>48.267200000000003</c:v>
                </c:pt>
                <c:pt idx="22">
                  <c:v>48.304499999999997</c:v>
                </c:pt>
                <c:pt idx="23">
                  <c:v>48.339199999999998</c:v>
                </c:pt>
                <c:pt idx="24">
                  <c:v>49.6068</c:v>
                </c:pt>
                <c:pt idx="25">
                  <c:v>49.891500000000001</c:v>
                </c:pt>
                <c:pt idx="26">
                  <c:v>49.110500000000002</c:v>
                </c:pt>
                <c:pt idx="27">
                  <c:v>48.686</c:v>
                </c:pt>
                <c:pt idx="28">
                  <c:v>49.243400000000001</c:v>
                </c:pt>
                <c:pt idx="29">
                  <c:v>49.356000000000002</c:v>
                </c:pt>
                <c:pt idx="30">
                  <c:v>47.748100000000001</c:v>
                </c:pt>
                <c:pt idx="31">
                  <c:v>47.973100000000002</c:v>
                </c:pt>
                <c:pt idx="32">
                  <c:v>46.139400000000002</c:v>
                </c:pt>
                <c:pt idx="33">
                  <c:v>46.475299999999997</c:v>
                </c:pt>
                <c:pt idx="34">
                  <c:v>48.5959</c:v>
                </c:pt>
                <c:pt idx="35">
                  <c:v>48.119</c:v>
                </c:pt>
                <c:pt idx="36">
                  <c:v>48.772799999999997</c:v>
                </c:pt>
                <c:pt idx="37">
                  <c:v>49.195999999999998</c:v>
                </c:pt>
                <c:pt idx="38">
                  <c:v>48.985300000000002</c:v>
                </c:pt>
                <c:pt idx="39">
                  <c:v>49.112400000000001</c:v>
                </c:pt>
                <c:pt idx="40">
                  <c:v>48.926699999999997</c:v>
                </c:pt>
                <c:pt idx="41">
                  <c:v>50.434800000000003</c:v>
                </c:pt>
                <c:pt idx="42">
                  <c:v>51.178699999999999</c:v>
                </c:pt>
                <c:pt idx="43">
                  <c:v>50.268900000000002</c:v>
                </c:pt>
                <c:pt idx="44">
                  <c:v>50.522100000000002</c:v>
                </c:pt>
                <c:pt idx="45">
                  <c:v>50.288600000000002</c:v>
                </c:pt>
                <c:pt idx="46">
                  <c:v>49.735700000000001</c:v>
                </c:pt>
                <c:pt idx="47">
                  <c:v>49.372399999999999</c:v>
                </c:pt>
              </c:numCache>
            </c:numRef>
          </c:val>
          <c:smooth val="0"/>
          <c:extLst>
            <c:ext xmlns:c16="http://schemas.microsoft.com/office/drawing/2014/chart" uri="{C3380CC4-5D6E-409C-BE32-E72D297353CC}">
              <c16:uniqueId val="{0000000A-2F5B-4757-A5D7-F0C679F70F36}"/>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25.00553</c:v>
                </c:pt>
                <c:pt idx="1">
                  <c:v>24.974119999999999</c:v>
                </c:pt>
                <c:pt idx="2">
                  <c:v>24.975290000000001</c:v>
                </c:pt>
                <c:pt idx="3">
                  <c:v>24.843070000000001</c:v>
                </c:pt>
                <c:pt idx="4">
                  <c:v>24.776489999999999</c:v>
                </c:pt>
                <c:pt idx="5">
                  <c:v>24.772279999999999</c:v>
                </c:pt>
                <c:pt idx="6">
                  <c:v>24.75629</c:v>
                </c:pt>
                <c:pt idx="7">
                  <c:v>24.77037</c:v>
                </c:pt>
                <c:pt idx="8">
                  <c:v>25.091899999999999</c:v>
                </c:pt>
                <c:pt idx="9">
                  <c:v>25.202909999999999</c:v>
                </c:pt>
                <c:pt idx="10">
                  <c:v>25.217079999999999</c:v>
                </c:pt>
                <c:pt idx="11">
                  <c:v>25.173300000000001</c:v>
                </c:pt>
                <c:pt idx="12">
                  <c:v>25.229949999999999</c:v>
                </c:pt>
                <c:pt idx="13">
                  <c:v>25.14996</c:v>
                </c:pt>
                <c:pt idx="14">
                  <c:v>25.165320000000001</c:v>
                </c:pt>
                <c:pt idx="15">
                  <c:v>25.10697</c:v>
                </c:pt>
                <c:pt idx="16">
                  <c:v>25.117180000000001</c:v>
                </c:pt>
                <c:pt idx="17">
                  <c:v>25.157219999999999</c:v>
                </c:pt>
                <c:pt idx="18">
                  <c:v>25.145720000000001</c:v>
                </c:pt>
                <c:pt idx="19">
                  <c:v>25.109059999999999</c:v>
                </c:pt>
                <c:pt idx="20">
                  <c:v>25.125170000000001</c:v>
                </c:pt>
                <c:pt idx="21">
                  <c:v>25.09271</c:v>
                </c:pt>
                <c:pt idx="22">
                  <c:v>25.10446</c:v>
                </c:pt>
                <c:pt idx="23">
                  <c:v>25.017859999999999</c:v>
                </c:pt>
                <c:pt idx="24">
                  <c:v>24.950220000000002</c:v>
                </c:pt>
                <c:pt idx="25">
                  <c:v>24.929110000000001</c:v>
                </c:pt>
                <c:pt idx="26">
                  <c:v>24.928380000000001</c:v>
                </c:pt>
                <c:pt idx="27">
                  <c:v>25.098859999999998</c:v>
                </c:pt>
                <c:pt idx="28">
                  <c:v>25.107220000000002</c:v>
                </c:pt>
                <c:pt idx="29">
                  <c:v>24.918959999999998</c:v>
                </c:pt>
                <c:pt idx="30">
                  <c:v>24.925560000000001</c:v>
                </c:pt>
                <c:pt idx="31">
                  <c:v>24.931850000000001</c:v>
                </c:pt>
                <c:pt idx="32">
                  <c:v>25.031110000000002</c:v>
                </c:pt>
                <c:pt idx="33">
                  <c:v>25.030249999999999</c:v>
                </c:pt>
                <c:pt idx="34">
                  <c:v>24.968820000000001</c:v>
                </c:pt>
                <c:pt idx="35">
                  <c:v>5.0283100000000003</c:v>
                </c:pt>
                <c:pt idx="36">
                  <c:v>3.2610700000000001</c:v>
                </c:pt>
                <c:pt idx="37">
                  <c:v>3.1185</c:v>
                </c:pt>
                <c:pt idx="38">
                  <c:v>3.12277</c:v>
                </c:pt>
                <c:pt idx="39">
                  <c:v>3.1188099999999999</c:v>
                </c:pt>
                <c:pt idx="40">
                  <c:v>3.5232899999999998</c:v>
                </c:pt>
                <c:pt idx="41">
                  <c:v>6.0271400000000002</c:v>
                </c:pt>
                <c:pt idx="42">
                  <c:v>6.7258399999999998</c:v>
                </c:pt>
                <c:pt idx="43">
                  <c:v>12.13265</c:v>
                </c:pt>
                <c:pt idx="44">
                  <c:v>24.538409999999999</c:v>
                </c:pt>
                <c:pt idx="45">
                  <c:v>24.775069999999999</c:v>
                </c:pt>
                <c:pt idx="46">
                  <c:v>24.707850000000001</c:v>
                </c:pt>
                <c:pt idx="47">
                  <c:v>24.82714</c:v>
                </c:pt>
              </c:numCache>
            </c:numRef>
          </c:val>
          <c:smooth val="0"/>
          <c:extLst>
            <c:ext xmlns:c16="http://schemas.microsoft.com/office/drawing/2014/chart" uri="{C3380CC4-5D6E-409C-BE32-E72D297353CC}">
              <c16:uniqueId val="{0000000B-2F5B-4757-A5D7-F0C679F70F36}"/>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2F5B-4757-A5D7-F0C679F70F36}"/>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0.60899999999999999</c:v>
                </c:pt>
                <c:pt idx="1">
                  <c:v>0.6</c:v>
                </c:pt>
                <c:pt idx="2">
                  <c:v>0.59599999999999997</c:v>
                </c:pt>
                <c:pt idx="3">
                  <c:v>0.61899999999999999</c:v>
                </c:pt>
                <c:pt idx="4">
                  <c:v>0.57099999999999995</c:v>
                </c:pt>
                <c:pt idx="5">
                  <c:v>0.59799999999999998</c:v>
                </c:pt>
                <c:pt idx="6">
                  <c:v>0.6</c:v>
                </c:pt>
                <c:pt idx="7">
                  <c:v>0.61399999999999999</c:v>
                </c:pt>
                <c:pt idx="8">
                  <c:v>0.61499999999999999</c:v>
                </c:pt>
                <c:pt idx="9">
                  <c:v>0.61299999999999999</c:v>
                </c:pt>
                <c:pt idx="10">
                  <c:v>0.54100000000000004</c:v>
                </c:pt>
                <c:pt idx="11">
                  <c:v>0.60099999999999998</c:v>
                </c:pt>
                <c:pt idx="12">
                  <c:v>0.60599999999999998</c:v>
                </c:pt>
                <c:pt idx="13">
                  <c:v>0.59599999999999997</c:v>
                </c:pt>
                <c:pt idx="14">
                  <c:v>0.60399999999999998</c:v>
                </c:pt>
                <c:pt idx="15">
                  <c:v>0.629</c:v>
                </c:pt>
                <c:pt idx="16">
                  <c:v>0.63300000000000001</c:v>
                </c:pt>
                <c:pt idx="17">
                  <c:v>0.57299999999999995</c:v>
                </c:pt>
                <c:pt idx="18">
                  <c:v>0.60799999999999998</c:v>
                </c:pt>
                <c:pt idx="19">
                  <c:v>0.56699999999999995</c:v>
                </c:pt>
                <c:pt idx="20">
                  <c:v>0.58899999999999997</c:v>
                </c:pt>
                <c:pt idx="21">
                  <c:v>0.54900000000000004</c:v>
                </c:pt>
                <c:pt idx="22">
                  <c:v>0.56899999999999995</c:v>
                </c:pt>
                <c:pt idx="23">
                  <c:v>0.59699999999999998</c:v>
                </c:pt>
                <c:pt idx="24">
                  <c:v>0.61799999999999999</c:v>
                </c:pt>
                <c:pt idx="25">
                  <c:v>0.59399999999999997</c:v>
                </c:pt>
                <c:pt idx="26">
                  <c:v>0.61499999999999999</c:v>
                </c:pt>
                <c:pt idx="27">
                  <c:v>0.59799999999999998</c:v>
                </c:pt>
                <c:pt idx="28">
                  <c:v>0.55600000000000005</c:v>
                </c:pt>
                <c:pt idx="29">
                  <c:v>0.56599999999999995</c:v>
                </c:pt>
                <c:pt idx="30">
                  <c:v>0.58099999999999996</c:v>
                </c:pt>
                <c:pt idx="31">
                  <c:v>0.56899999999999995</c:v>
                </c:pt>
                <c:pt idx="32">
                  <c:v>0.62</c:v>
                </c:pt>
                <c:pt idx="33">
                  <c:v>0.57499999999999996</c:v>
                </c:pt>
                <c:pt idx="34">
                  <c:v>0.55900000000000005</c:v>
                </c:pt>
                <c:pt idx="35">
                  <c:v>0.53800000000000003</c:v>
                </c:pt>
                <c:pt idx="36">
                  <c:v>0.65600000000000003</c:v>
                </c:pt>
                <c:pt idx="37">
                  <c:v>0.63400000000000001</c:v>
                </c:pt>
                <c:pt idx="38">
                  <c:v>0.63500000000000001</c:v>
                </c:pt>
                <c:pt idx="39">
                  <c:v>0.63300000000000001</c:v>
                </c:pt>
                <c:pt idx="40">
                  <c:v>0.64400000000000002</c:v>
                </c:pt>
                <c:pt idx="41">
                  <c:v>0.63200000000000001</c:v>
                </c:pt>
                <c:pt idx="42">
                  <c:v>0.60799999999999998</c:v>
                </c:pt>
                <c:pt idx="43">
                  <c:v>0.61899999999999999</c:v>
                </c:pt>
                <c:pt idx="44">
                  <c:v>0.61899999999999999</c:v>
                </c:pt>
                <c:pt idx="45">
                  <c:v>0.58299999999999996</c:v>
                </c:pt>
                <c:pt idx="46">
                  <c:v>0.61499999999999999</c:v>
                </c:pt>
                <c:pt idx="47">
                  <c:v>0.61699999999999999</c:v>
                </c:pt>
              </c:numCache>
            </c:numRef>
          </c:val>
          <c:smooth val="0"/>
          <c:extLst>
            <c:ext xmlns:c16="http://schemas.microsoft.com/office/drawing/2014/chart" uri="{C3380CC4-5D6E-409C-BE32-E72D297353CC}">
              <c16:uniqueId val="{0000000D-2F5B-4757-A5D7-F0C679F70F36}"/>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25.091100000000001</c:v>
                </c:pt>
                <c:pt idx="1">
                  <c:v>23.972950000000001</c:v>
                </c:pt>
                <c:pt idx="2">
                  <c:v>24.794930000000001</c:v>
                </c:pt>
                <c:pt idx="3">
                  <c:v>25.185479999999998</c:v>
                </c:pt>
                <c:pt idx="4">
                  <c:v>24.377549999999999</c:v>
                </c:pt>
                <c:pt idx="5">
                  <c:v>25.154199999999999</c:v>
                </c:pt>
                <c:pt idx="6">
                  <c:v>26.003910000000001</c:v>
                </c:pt>
                <c:pt idx="7">
                  <c:v>24.689330000000002</c:v>
                </c:pt>
                <c:pt idx="8">
                  <c:v>23.430620000000001</c:v>
                </c:pt>
                <c:pt idx="9">
                  <c:v>22.78726</c:v>
                </c:pt>
                <c:pt idx="10">
                  <c:v>23.920929999999998</c:v>
                </c:pt>
                <c:pt idx="11">
                  <c:v>22.596229999999998</c:v>
                </c:pt>
                <c:pt idx="12">
                  <c:v>22.597010000000001</c:v>
                </c:pt>
                <c:pt idx="13">
                  <c:v>21.272210000000001</c:v>
                </c:pt>
                <c:pt idx="14">
                  <c:v>21.231110000000001</c:v>
                </c:pt>
                <c:pt idx="15">
                  <c:v>20.687850000000001</c:v>
                </c:pt>
                <c:pt idx="16">
                  <c:v>21.590039999999998</c:v>
                </c:pt>
                <c:pt idx="17">
                  <c:v>23.26089</c:v>
                </c:pt>
                <c:pt idx="18">
                  <c:v>25.028670000000002</c:v>
                </c:pt>
                <c:pt idx="19">
                  <c:v>24.487860000000001</c:v>
                </c:pt>
                <c:pt idx="20">
                  <c:v>23.5289</c:v>
                </c:pt>
                <c:pt idx="21">
                  <c:v>23.929729999999999</c:v>
                </c:pt>
                <c:pt idx="22">
                  <c:v>24.33081</c:v>
                </c:pt>
                <c:pt idx="23">
                  <c:v>23.910599999999999</c:v>
                </c:pt>
                <c:pt idx="24">
                  <c:v>22.668119999999998</c:v>
                </c:pt>
                <c:pt idx="25">
                  <c:v>21.822150000000001</c:v>
                </c:pt>
                <c:pt idx="26">
                  <c:v>23.08135</c:v>
                </c:pt>
                <c:pt idx="27">
                  <c:v>23.569089999999999</c:v>
                </c:pt>
                <c:pt idx="28">
                  <c:v>23.778729999999999</c:v>
                </c:pt>
                <c:pt idx="29">
                  <c:v>24.650939999999999</c:v>
                </c:pt>
                <c:pt idx="30">
                  <c:v>24.78659</c:v>
                </c:pt>
                <c:pt idx="31">
                  <c:v>26.191199999999998</c:v>
                </c:pt>
                <c:pt idx="32">
                  <c:v>25.771609999999999</c:v>
                </c:pt>
                <c:pt idx="33">
                  <c:v>24.230810000000002</c:v>
                </c:pt>
                <c:pt idx="34">
                  <c:v>23.780049999999999</c:v>
                </c:pt>
                <c:pt idx="35">
                  <c:v>22.927990000000001</c:v>
                </c:pt>
                <c:pt idx="36">
                  <c:v>22.39433</c:v>
                </c:pt>
                <c:pt idx="37">
                  <c:v>21.476890000000001</c:v>
                </c:pt>
                <c:pt idx="38">
                  <c:v>21.058389999999999</c:v>
                </c:pt>
                <c:pt idx="39">
                  <c:v>22.233319999999999</c:v>
                </c:pt>
                <c:pt idx="40">
                  <c:v>22.075299999999999</c:v>
                </c:pt>
                <c:pt idx="41">
                  <c:v>22.921189999999999</c:v>
                </c:pt>
                <c:pt idx="42">
                  <c:v>24.44435</c:v>
                </c:pt>
                <c:pt idx="43">
                  <c:v>23.85042</c:v>
                </c:pt>
                <c:pt idx="44">
                  <c:v>25.53772</c:v>
                </c:pt>
                <c:pt idx="45">
                  <c:v>25.91825</c:v>
                </c:pt>
                <c:pt idx="46">
                  <c:v>26.508369999999999</c:v>
                </c:pt>
                <c:pt idx="47">
                  <c:v>25.389579999999999</c:v>
                </c:pt>
              </c:numCache>
            </c:numRef>
          </c:val>
          <c:smooth val="0"/>
          <c:extLst>
            <c:ext xmlns:c16="http://schemas.microsoft.com/office/drawing/2014/chart" uri="{C3380CC4-5D6E-409C-BE32-E72D297353CC}">
              <c16:uniqueId val="{0000000E-2F5B-4757-A5D7-F0C679F70F36}"/>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452.48212000000001</c:v>
                </c:pt>
                <c:pt idx="1">
                  <c:v>456.78339</c:v>
                </c:pt>
                <c:pt idx="2">
                  <c:v>455.09080999999998</c:v>
                </c:pt>
                <c:pt idx="3">
                  <c:v>459.81542000000002</c:v>
                </c:pt>
                <c:pt idx="4">
                  <c:v>460.60556000000003</c:v>
                </c:pt>
                <c:pt idx="5">
                  <c:v>460.54647</c:v>
                </c:pt>
                <c:pt idx="6">
                  <c:v>453.53699</c:v>
                </c:pt>
                <c:pt idx="7">
                  <c:v>452.85059999999999</c:v>
                </c:pt>
                <c:pt idx="8">
                  <c:v>456.72514000000001</c:v>
                </c:pt>
                <c:pt idx="9">
                  <c:v>455.59028999999998</c:v>
                </c:pt>
                <c:pt idx="10">
                  <c:v>460.05315999999999</c:v>
                </c:pt>
                <c:pt idx="11">
                  <c:v>462.40758</c:v>
                </c:pt>
                <c:pt idx="12">
                  <c:v>455.81680999999998</c:v>
                </c:pt>
                <c:pt idx="13">
                  <c:v>461.65654000000001</c:v>
                </c:pt>
                <c:pt idx="14">
                  <c:v>457.67385000000002</c:v>
                </c:pt>
                <c:pt idx="15">
                  <c:v>453.83031</c:v>
                </c:pt>
                <c:pt idx="16">
                  <c:v>448.29799000000003</c:v>
                </c:pt>
                <c:pt idx="17">
                  <c:v>431.62941000000001</c:v>
                </c:pt>
                <c:pt idx="18">
                  <c:v>427.46832000000001</c:v>
                </c:pt>
                <c:pt idx="19">
                  <c:v>445.62957999999998</c:v>
                </c:pt>
                <c:pt idx="20">
                  <c:v>452.61153999999999</c:v>
                </c:pt>
                <c:pt idx="21">
                  <c:v>444.75792999999999</c:v>
                </c:pt>
                <c:pt idx="22">
                  <c:v>432.06267000000003</c:v>
                </c:pt>
                <c:pt idx="23">
                  <c:v>430.70830999999998</c:v>
                </c:pt>
                <c:pt idx="24">
                  <c:v>428.73905000000002</c:v>
                </c:pt>
                <c:pt idx="25">
                  <c:v>429.74635999999998</c:v>
                </c:pt>
                <c:pt idx="26">
                  <c:v>427.60933999999997</c:v>
                </c:pt>
                <c:pt idx="27">
                  <c:v>430.40170999999998</c:v>
                </c:pt>
                <c:pt idx="28">
                  <c:v>428.52427</c:v>
                </c:pt>
                <c:pt idx="29">
                  <c:v>446.78809000000001</c:v>
                </c:pt>
                <c:pt idx="30">
                  <c:v>457.33778000000001</c:v>
                </c:pt>
                <c:pt idx="31">
                  <c:v>462.01546000000002</c:v>
                </c:pt>
                <c:pt idx="32">
                  <c:v>458.82583</c:v>
                </c:pt>
                <c:pt idx="33">
                  <c:v>441.95420999999999</c:v>
                </c:pt>
                <c:pt idx="34">
                  <c:v>452.48149000000001</c:v>
                </c:pt>
                <c:pt idx="35">
                  <c:v>452.01555999999999</c:v>
                </c:pt>
                <c:pt idx="36">
                  <c:v>442.73584</c:v>
                </c:pt>
                <c:pt idx="37">
                  <c:v>456.93599</c:v>
                </c:pt>
                <c:pt idx="38">
                  <c:v>454.12306999999998</c:v>
                </c:pt>
                <c:pt idx="39">
                  <c:v>455.77321000000001</c:v>
                </c:pt>
                <c:pt idx="40">
                  <c:v>457.48665</c:v>
                </c:pt>
                <c:pt idx="41">
                  <c:v>459.90476000000001</c:v>
                </c:pt>
                <c:pt idx="42">
                  <c:v>460.59334999999999</c:v>
                </c:pt>
                <c:pt idx="43">
                  <c:v>464.50563</c:v>
                </c:pt>
                <c:pt idx="44">
                  <c:v>469.48358999999999</c:v>
                </c:pt>
                <c:pt idx="45">
                  <c:v>469.60682000000003</c:v>
                </c:pt>
                <c:pt idx="46">
                  <c:v>469.64753999999999</c:v>
                </c:pt>
                <c:pt idx="47">
                  <c:v>473.79750999999999</c:v>
                </c:pt>
              </c:numCache>
            </c:numRef>
          </c:val>
          <c:smooth val="0"/>
          <c:extLst>
            <c:ext xmlns:c16="http://schemas.microsoft.com/office/drawing/2014/chart" uri="{C3380CC4-5D6E-409C-BE32-E72D297353CC}">
              <c16:uniqueId val="{0000000F-2F5B-4757-A5D7-F0C679F70F36}"/>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2F5B-4757-A5D7-F0C679F70F36}"/>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146.393</c:v>
                </c:pt>
                <c:pt idx="1">
                  <c:v>150.32499999999999</c:v>
                </c:pt>
                <c:pt idx="2">
                  <c:v>145.21199999999999</c:v>
                </c:pt>
                <c:pt idx="3">
                  <c:v>135.62799999999999</c:v>
                </c:pt>
                <c:pt idx="4">
                  <c:v>148.22399999999999</c:v>
                </c:pt>
                <c:pt idx="5">
                  <c:v>146.64699999999999</c:v>
                </c:pt>
                <c:pt idx="6">
                  <c:v>146.84</c:v>
                </c:pt>
                <c:pt idx="7">
                  <c:v>156.358</c:v>
                </c:pt>
                <c:pt idx="8">
                  <c:v>151.80199999999999</c:v>
                </c:pt>
                <c:pt idx="9">
                  <c:v>149.215</c:v>
                </c:pt>
                <c:pt idx="10">
                  <c:v>151.29900000000001</c:v>
                </c:pt>
                <c:pt idx="11">
                  <c:v>152.047</c:v>
                </c:pt>
                <c:pt idx="12">
                  <c:v>144.22200000000001</c:v>
                </c:pt>
                <c:pt idx="13">
                  <c:v>143.13300000000001</c:v>
                </c:pt>
                <c:pt idx="14">
                  <c:v>141.61600000000001</c:v>
                </c:pt>
                <c:pt idx="15">
                  <c:v>147.541</c:v>
                </c:pt>
                <c:pt idx="16">
                  <c:v>147.846</c:v>
                </c:pt>
                <c:pt idx="17">
                  <c:v>144.46199999999999</c:v>
                </c:pt>
                <c:pt idx="18">
                  <c:v>144.06399999999999</c:v>
                </c:pt>
                <c:pt idx="19">
                  <c:v>146.196</c:v>
                </c:pt>
                <c:pt idx="20">
                  <c:v>149.12100000000001</c:v>
                </c:pt>
                <c:pt idx="21">
                  <c:v>148.84200000000001</c:v>
                </c:pt>
                <c:pt idx="22">
                  <c:v>154.929</c:v>
                </c:pt>
                <c:pt idx="23">
                  <c:v>151.40299999999999</c:v>
                </c:pt>
                <c:pt idx="24">
                  <c:v>150.97</c:v>
                </c:pt>
                <c:pt idx="25">
                  <c:v>152.43100000000001</c:v>
                </c:pt>
                <c:pt idx="26">
                  <c:v>145.71</c:v>
                </c:pt>
                <c:pt idx="27">
                  <c:v>149.55699999999999</c:v>
                </c:pt>
                <c:pt idx="28">
                  <c:v>148.774</c:v>
                </c:pt>
                <c:pt idx="29">
                  <c:v>150.15700000000001</c:v>
                </c:pt>
                <c:pt idx="30">
                  <c:v>152.89400000000001</c:v>
                </c:pt>
                <c:pt idx="31">
                  <c:v>149.148</c:v>
                </c:pt>
                <c:pt idx="32">
                  <c:v>146.65299999999999</c:v>
                </c:pt>
                <c:pt idx="33">
                  <c:v>148.136</c:v>
                </c:pt>
                <c:pt idx="34">
                  <c:v>150.01</c:v>
                </c:pt>
                <c:pt idx="35">
                  <c:v>149.04499999999999</c:v>
                </c:pt>
                <c:pt idx="36">
                  <c:v>148.94999999999999</c:v>
                </c:pt>
                <c:pt idx="37">
                  <c:v>146.65</c:v>
                </c:pt>
                <c:pt idx="38">
                  <c:v>146.53800000000001</c:v>
                </c:pt>
                <c:pt idx="39">
                  <c:v>144.077</c:v>
                </c:pt>
                <c:pt idx="40">
                  <c:v>145.55000000000001</c:v>
                </c:pt>
                <c:pt idx="41">
                  <c:v>146.863</c:v>
                </c:pt>
                <c:pt idx="42">
                  <c:v>147.184</c:v>
                </c:pt>
                <c:pt idx="43">
                  <c:v>141.672</c:v>
                </c:pt>
                <c:pt idx="44">
                  <c:v>147.209</c:v>
                </c:pt>
                <c:pt idx="45">
                  <c:v>143.96100000000001</c:v>
                </c:pt>
                <c:pt idx="46">
                  <c:v>150.51300000000001</c:v>
                </c:pt>
                <c:pt idx="47">
                  <c:v>145.233</c:v>
                </c:pt>
              </c:numCache>
            </c:numRef>
          </c:val>
          <c:smooth val="0"/>
          <c:extLst>
            <c:ext xmlns:c16="http://schemas.microsoft.com/office/drawing/2014/chart" uri="{C3380CC4-5D6E-409C-BE32-E72D297353CC}">
              <c16:uniqueId val="{00000011-2F5B-4757-A5D7-F0C679F70F36}"/>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18.049040000000002</c:v>
                </c:pt>
                <c:pt idx="1">
                  <c:v>18.311360000000001</c:v>
                </c:pt>
                <c:pt idx="2">
                  <c:v>18.046019999999999</c:v>
                </c:pt>
                <c:pt idx="3">
                  <c:v>17.9148</c:v>
                </c:pt>
                <c:pt idx="4">
                  <c:v>18.326129999999999</c:v>
                </c:pt>
                <c:pt idx="5">
                  <c:v>18.404710000000001</c:v>
                </c:pt>
                <c:pt idx="6">
                  <c:v>18.3246</c:v>
                </c:pt>
                <c:pt idx="7">
                  <c:v>18.470050000000001</c:v>
                </c:pt>
                <c:pt idx="8">
                  <c:v>17.798680000000001</c:v>
                </c:pt>
                <c:pt idx="9">
                  <c:v>17.91103</c:v>
                </c:pt>
                <c:pt idx="10">
                  <c:v>18.59385</c:v>
                </c:pt>
                <c:pt idx="11">
                  <c:v>18.404150000000001</c:v>
                </c:pt>
                <c:pt idx="12">
                  <c:v>18.095939999999999</c:v>
                </c:pt>
                <c:pt idx="13">
                  <c:v>17.726379999999999</c:v>
                </c:pt>
                <c:pt idx="14">
                  <c:v>17.59093</c:v>
                </c:pt>
                <c:pt idx="15">
                  <c:v>17.54213</c:v>
                </c:pt>
                <c:pt idx="16">
                  <c:v>16.234220000000001</c:v>
                </c:pt>
                <c:pt idx="17">
                  <c:v>15.11017</c:v>
                </c:pt>
                <c:pt idx="18">
                  <c:v>14.53247</c:v>
                </c:pt>
                <c:pt idx="19">
                  <c:v>14.5275</c:v>
                </c:pt>
                <c:pt idx="20">
                  <c:v>14.22259</c:v>
                </c:pt>
                <c:pt idx="21">
                  <c:v>14.414849999999999</c:v>
                </c:pt>
                <c:pt idx="22">
                  <c:v>14.177289999999999</c:v>
                </c:pt>
                <c:pt idx="23">
                  <c:v>14.36256</c:v>
                </c:pt>
                <c:pt idx="24">
                  <c:v>13.944430000000001</c:v>
                </c:pt>
                <c:pt idx="25">
                  <c:v>14.1469</c:v>
                </c:pt>
                <c:pt idx="26">
                  <c:v>13.68141</c:v>
                </c:pt>
                <c:pt idx="27">
                  <c:v>13.16333</c:v>
                </c:pt>
                <c:pt idx="28">
                  <c:v>13.270799999999999</c:v>
                </c:pt>
                <c:pt idx="29">
                  <c:v>13.729369999999999</c:v>
                </c:pt>
                <c:pt idx="30">
                  <c:v>13.914</c:v>
                </c:pt>
                <c:pt idx="31">
                  <c:v>14.1942</c:v>
                </c:pt>
                <c:pt idx="32">
                  <c:v>13.66747</c:v>
                </c:pt>
                <c:pt idx="33">
                  <c:v>14.27918</c:v>
                </c:pt>
                <c:pt idx="34">
                  <c:v>17.288229999999999</c:v>
                </c:pt>
                <c:pt idx="35">
                  <c:v>17.503640000000001</c:v>
                </c:pt>
                <c:pt idx="36">
                  <c:v>17.493760000000002</c:v>
                </c:pt>
                <c:pt idx="37">
                  <c:v>17.784510000000001</c:v>
                </c:pt>
                <c:pt idx="38">
                  <c:v>18.005369999999999</c:v>
                </c:pt>
                <c:pt idx="39">
                  <c:v>18.190899999999999</c:v>
                </c:pt>
                <c:pt idx="40">
                  <c:v>18.140529999999998</c:v>
                </c:pt>
                <c:pt idx="41">
                  <c:v>17.969159999999999</c:v>
                </c:pt>
                <c:pt idx="42">
                  <c:v>18.230270000000001</c:v>
                </c:pt>
                <c:pt idx="43">
                  <c:v>18.187719999999999</c:v>
                </c:pt>
                <c:pt idx="44">
                  <c:v>17.9527</c:v>
                </c:pt>
                <c:pt idx="45">
                  <c:v>17.895990000000001</c:v>
                </c:pt>
                <c:pt idx="46">
                  <c:v>18.527180000000001</c:v>
                </c:pt>
                <c:pt idx="47">
                  <c:v>18.122209999999999</c:v>
                </c:pt>
              </c:numCache>
            </c:numRef>
          </c:val>
          <c:smooth val="0"/>
          <c:extLst>
            <c:ext xmlns:c16="http://schemas.microsoft.com/office/drawing/2014/chart" uri="{C3380CC4-5D6E-409C-BE32-E72D297353CC}">
              <c16:uniqueId val="{00000012-2F5B-4757-A5D7-F0C679F70F36}"/>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2F5B-4757-A5D7-F0C679F70F36}"/>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2F5B-4757-A5D7-F0C679F70F36}"/>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13.7928</c:v>
                </c:pt>
                <c:pt idx="1">
                  <c:v>14.817600000000001</c:v>
                </c:pt>
                <c:pt idx="2">
                  <c:v>15.144</c:v>
                </c:pt>
                <c:pt idx="3">
                  <c:v>14.1975</c:v>
                </c:pt>
                <c:pt idx="4">
                  <c:v>14.6181</c:v>
                </c:pt>
                <c:pt idx="5">
                  <c:v>14.630800000000001</c:v>
                </c:pt>
                <c:pt idx="6">
                  <c:v>15.269500000000001</c:v>
                </c:pt>
                <c:pt idx="7">
                  <c:v>14.5807</c:v>
                </c:pt>
                <c:pt idx="8">
                  <c:v>13.678800000000001</c:v>
                </c:pt>
                <c:pt idx="9">
                  <c:v>13.9023</c:v>
                </c:pt>
                <c:pt idx="10">
                  <c:v>13.12</c:v>
                </c:pt>
                <c:pt idx="11">
                  <c:v>13.946199999999999</c:v>
                </c:pt>
                <c:pt idx="12">
                  <c:v>12.9962</c:v>
                </c:pt>
                <c:pt idx="13">
                  <c:v>11.351100000000001</c:v>
                </c:pt>
                <c:pt idx="14">
                  <c:v>12.766500000000001</c:v>
                </c:pt>
                <c:pt idx="15">
                  <c:v>11.915900000000001</c:v>
                </c:pt>
                <c:pt idx="16">
                  <c:v>12.0313</c:v>
                </c:pt>
                <c:pt idx="17">
                  <c:v>12.036799999999999</c:v>
                </c:pt>
                <c:pt idx="18">
                  <c:v>12.629300000000001</c:v>
                </c:pt>
                <c:pt idx="19">
                  <c:v>12.321199999999999</c:v>
                </c:pt>
                <c:pt idx="20">
                  <c:v>12.083600000000001</c:v>
                </c:pt>
                <c:pt idx="21">
                  <c:v>12.3994</c:v>
                </c:pt>
                <c:pt idx="22">
                  <c:v>12.461600000000001</c:v>
                </c:pt>
                <c:pt idx="23">
                  <c:v>13.161099999999999</c:v>
                </c:pt>
                <c:pt idx="24">
                  <c:v>12.733499999999999</c:v>
                </c:pt>
                <c:pt idx="25">
                  <c:v>13.397399999999999</c:v>
                </c:pt>
                <c:pt idx="26">
                  <c:v>14.124700000000001</c:v>
                </c:pt>
                <c:pt idx="27">
                  <c:v>14.3317</c:v>
                </c:pt>
                <c:pt idx="28">
                  <c:v>13.766500000000001</c:v>
                </c:pt>
                <c:pt idx="29">
                  <c:v>14.862500000000001</c:v>
                </c:pt>
                <c:pt idx="30">
                  <c:v>14.7883</c:v>
                </c:pt>
                <c:pt idx="31">
                  <c:v>14.321400000000001</c:v>
                </c:pt>
                <c:pt idx="32">
                  <c:v>16.0016</c:v>
                </c:pt>
                <c:pt idx="33">
                  <c:v>15.3529</c:v>
                </c:pt>
                <c:pt idx="34">
                  <c:v>14.964499999999999</c:v>
                </c:pt>
                <c:pt idx="35">
                  <c:v>15.371700000000001</c:v>
                </c:pt>
                <c:pt idx="36">
                  <c:v>14.8527</c:v>
                </c:pt>
                <c:pt idx="37">
                  <c:v>13.9619</c:v>
                </c:pt>
                <c:pt idx="38">
                  <c:v>14.5626</c:v>
                </c:pt>
                <c:pt idx="39">
                  <c:v>15.430099999999999</c:v>
                </c:pt>
                <c:pt idx="40">
                  <c:v>15.069800000000001</c:v>
                </c:pt>
                <c:pt idx="41">
                  <c:v>15.4291</c:v>
                </c:pt>
                <c:pt idx="42">
                  <c:v>16.192900000000002</c:v>
                </c:pt>
                <c:pt idx="43">
                  <c:v>16.811900000000001</c:v>
                </c:pt>
                <c:pt idx="44">
                  <c:v>17.2744</c:v>
                </c:pt>
                <c:pt idx="45">
                  <c:v>16.860399999999998</c:v>
                </c:pt>
                <c:pt idx="46">
                  <c:v>16.482299999999999</c:v>
                </c:pt>
                <c:pt idx="47">
                  <c:v>16.5883</c:v>
                </c:pt>
              </c:numCache>
            </c:numRef>
          </c:val>
          <c:smooth val="0"/>
          <c:extLst>
            <c:ext xmlns:c16="http://schemas.microsoft.com/office/drawing/2014/chart" uri="{C3380CC4-5D6E-409C-BE32-E72D297353CC}">
              <c16:uniqueId val="{00000015-2F5B-4757-A5D7-F0C679F70F36}"/>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4.8958599999999999</c:v>
                </c:pt>
                <c:pt idx="1">
                  <c:v>4.8190099999999996</c:v>
                </c:pt>
                <c:pt idx="2">
                  <c:v>4.5836800000000002</c:v>
                </c:pt>
                <c:pt idx="3">
                  <c:v>4.5911099999999996</c:v>
                </c:pt>
                <c:pt idx="4">
                  <c:v>4.60806</c:v>
                </c:pt>
                <c:pt idx="5">
                  <c:v>4.6318599999999996</c:v>
                </c:pt>
                <c:pt idx="6">
                  <c:v>4.6337000000000002</c:v>
                </c:pt>
                <c:pt idx="7">
                  <c:v>4.9708800000000002</c:v>
                </c:pt>
                <c:pt idx="8">
                  <c:v>5.0343799999999996</c:v>
                </c:pt>
                <c:pt idx="9">
                  <c:v>4.9844600000000003</c:v>
                </c:pt>
                <c:pt idx="10">
                  <c:v>5.0634499999999996</c:v>
                </c:pt>
                <c:pt idx="11">
                  <c:v>4.75366</c:v>
                </c:pt>
                <c:pt idx="12">
                  <c:v>4.62547</c:v>
                </c:pt>
                <c:pt idx="13">
                  <c:v>4.5855899999999998</c:v>
                </c:pt>
                <c:pt idx="14">
                  <c:v>4.5960700000000001</c:v>
                </c:pt>
                <c:pt idx="15">
                  <c:v>4.5510700000000002</c:v>
                </c:pt>
                <c:pt idx="16">
                  <c:v>4.5297900000000002</c:v>
                </c:pt>
                <c:pt idx="17">
                  <c:v>4.4721500000000001</c:v>
                </c:pt>
                <c:pt idx="18">
                  <c:v>4.4514199999999997</c:v>
                </c:pt>
                <c:pt idx="19">
                  <c:v>4.5374999999999996</c:v>
                </c:pt>
                <c:pt idx="20">
                  <c:v>4.6490499999999999</c:v>
                </c:pt>
                <c:pt idx="21">
                  <c:v>4.6341400000000004</c:v>
                </c:pt>
                <c:pt idx="22">
                  <c:v>4.6150200000000003</c:v>
                </c:pt>
                <c:pt idx="23">
                  <c:v>4.5967799999999999</c:v>
                </c:pt>
                <c:pt idx="24">
                  <c:v>4.5575000000000001</c:v>
                </c:pt>
                <c:pt idx="25">
                  <c:v>4.5456200000000004</c:v>
                </c:pt>
                <c:pt idx="26">
                  <c:v>4.6107899999999997</c:v>
                </c:pt>
                <c:pt idx="27">
                  <c:v>4.8683800000000002</c:v>
                </c:pt>
                <c:pt idx="28">
                  <c:v>4.8309300000000004</c:v>
                </c:pt>
                <c:pt idx="29">
                  <c:v>4.8219500000000002</c:v>
                </c:pt>
                <c:pt idx="30">
                  <c:v>4.8993700000000002</c:v>
                </c:pt>
                <c:pt idx="31">
                  <c:v>4.8993900000000004</c:v>
                </c:pt>
                <c:pt idx="32">
                  <c:v>4.8840500000000002</c:v>
                </c:pt>
                <c:pt idx="33">
                  <c:v>4.8956299999999997</c:v>
                </c:pt>
                <c:pt idx="34">
                  <c:v>4.8337000000000003</c:v>
                </c:pt>
                <c:pt idx="35">
                  <c:v>4.7807500000000003</c:v>
                </c:pt>
                <c:pt idx="36">
                  <c:v>4.5571700000000002</c:v>
                </c:pt>
                <c:pt idx="37">
                  <c:v>4.5247200000000003</c:v>
                </c:pt>
                <c:pt idx="38">
                  <c:v>4.5326399999999998</c:v>
                </c:pt>
                <c:pt idx="39">
                  <c:v>4.5157400000000001</c:v>
                </c:pt>
                <c:pt idx="40">
                  <c:v>4.5218499999999997</c:v>
                </c:pt>
                <c:pt idx="41">
                  <c:v>4.6874599999999997</c:v>
                </c:pt>
                <c:pt idx="42">
                  <c:v>5.1147</c:v>
                </c:pt>
                <c:pt idx="43">
                  <c:v>5.2108499999999998</c:v>
                </c:pt>
                <c:pt idx="44">
                  <c:v>4.9285199999999998</c:v>
                </c:pt>
                <c:pt idx="45">
                  <c:v>4.9758300000000002</c:v>
                </c:pt>
                <c:pt idx="46">
                  <c:v>4.97804</c:v>
                </c:pt>
                <c:pt idx="47">
                  <c:v>5.2591799999999997</c:v>
                </c:pt>
              </c:numCache>
            </c:numRef>
          </c:val>
          <c:smooth val="0"/>
          <c:extLst>
            <c:ext xmlns:c16="http://schemas.microsoft.com/office/drawing/2014/chart" uri="{C3380CC4-5D6E-409C-BE32-E72D297353CC}">
              <c16:uniqueId val="{00000016-2F5B-4757-A5D7-F0C679F70F36}"/>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2F5B-4757-A5D7-F0C679F70F36}"/>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2F5B-4757-A5D7-F0C679F70F36}"/>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16.931069999999998</c:v>
                </c:pt>
                <c:pt idx="1">
                  <c:v>16.09911</c:v>
                </c:pt>
                <c:pt idx="2">
                  <c:v>15.69173</c:v>
                </c:pt>
                <c:pt idx="3">
                  <c:v>16.176680000000001</c:v>
                </c:pt>
                <c:pt idx="4">
                  <c:v>16.835249999999998</c:v>
                </c:pt>
                <c:pt idx="5">
                  <c:v>16.852810000000002</c:v>
                </c:pt>
                <c:pt idx="6">
                  <c:v>16.706410000000002</c:v>
                </c:pt>
                <c:pt idx="7">
                  <c:v>16.135729999999999</c:v>
                </c:pt>
                <c:pt idx="8">
                  <c:v>17.035440000000001</c:v>
                </c:pt>
                <c:pt idx="9">
                  <c:v>16.472580000000001</c:v>
                </c:pt>
                <c:pt idx="10">
                  <c:v>15.71388</c:v>
                </c:pt>
                <c:pt idx="11">
                  <c:v>14.81916</c:v>
                </c:pt>
                <c:pt idx="12">
                  <c:v>13.974679999999999</c:v>
                </c:pt>
                <c:pt idx="13">
                  <c:v>12.977359999999999</c:v>
                </c:pt>
                <c:pt idx="14">
                  <c:v>12.568820000000001</c:v>
                </c:pt>
                <c:pt idx="15">
                  <c:v>14.37603</c:v>
                </c:pt>
                <c:pt idx="16">
                  <c:v>14.90748</c:v>
                </c:pt>
                <c:pt idx="17">
                  <c:v>15.52886</c:v>
                </c:pt>
                <c:pt idx="18">
                  <c:v>15.36632</c:v>
                </c:pt>
                <c:pt idx="19">
                  <c:v>16.45391</c:v>
                </c:pt>
                <c:pt idx="20">
                  <c:v>16.61375</c:v>
                </c:pt>
                <c:pt idx="21">
                  <c:v>16.378969999999999</c:v>
                </c:pt>
                <c:pt idx="22">
                  <c:v>16.809539999999998</c:v>
                </c:pt>
                <c:pt idx="23">
                  <c:v>16.842880000000001</c:v>
                </c:pt>
                <c:pt idx="24">
                  <c:v>16.177060000000001</c:v>
                </c:pt>
                <c:pt idx="25">
                  <c:v>16.61356</c:v>
                </c:pt>
                <c:pt idx="26">
                  <c:v>16.41067</c:v>
                </c:pt>
                <c:pt idx="27">
                  <c:v>17.56033</c:v>
                </c:pt>
                <c:pt idx="28">
                  <c:v>17.165500000000002</c:v>
                </c:pt>
                <c:pt idx="29">
                  <c:v>17.423010000000001</c:v>
                </c:pt>
                <c:pt idx="30">
                  <c:v>17.27713</c:v>
                </c:pt>
                <c:pt idx="31">
                  <c:v>17.160299999999999</c:v>
                </c:pt>
                <c:pt idx="32">
                  <c:v>17.385860000000001</c:v>
                </c:pt>
                <c:pt idx="33">
                  <c:v>16.853200000000001</c:v>
                </c:pt>
                <c:pt idx="34">
                  <c:v>16.22176</c:v>
                </c:pt>
                <c:pt idx="35">
                  <c:v>15.338710000000001</c:v>
                </c:pt>
                <c:pt idx="36">
                  <c:v>13.216799999999999</c:v>
                </c:pt>
                <c:pt idx="37">
                  <c:v>13.49912</c:v>
                </c:pt>
                <c:pt idx="38">
                  <c:v>13.1328</c:v>
                </c:pt>
                <c:pt idx="39">
                  <c:v>13.492330000000001</c:v>
                </c:pt>
                <c:pt idx="40">
                  <c:v>14.981579999999999</c:v>
                </c:pt>
                <c:pt idx="41">
                  <c:v>14.98217</c:v>
                </c:pt>
                <c:pt idx="42">
                  <c:v>15.96936</c:v>
                </c:pt>
                <c:pt idx="43">
                  <c:v>15.546989999999999</c:v>
                </c:pt>
                <c:pt idx="44">
                  <c:v>16.561129999999999</c:v>
                </c:pt>
                <c:pt idx="45">
                  <c:v>17.14001</c:v>
                </c:pt>
                <c:pt idx="46">
                  <c:v>17.238040000000002</c:v>
                </c:pt>
                <c:pt idx="47">
                  <c:v>17.385480000000001</c:v>
                </c:pt>
              </c:numCache>
            </c:numRef>
          </c:val>
          <c:smooth val="0"/>
          <c:extLst>
            <c:ext xmlns:c16="http://schemas.microsoft.com/office/drawing/2014/chart" uri="{C3380CC4-5D6E-409C-BE32-E72D297353CC}">
              <c16:uniqueId val="{00000019-2F5B-4757-A5D7-F0C679F70F36}"/>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282.36</c:v>
                </c:pt>
                <c:pt idx="1">
                  <c:v>276.82</c:v>
                </c:pt>
                <c:pt idx="2">
                  <c:v>278.58999999999997</c:v>
                </c:pt>
                <c:pt idx="3">
                  <c:v>270.27</c:v>
                </c:pt>
                <c:pt idx="4">
                  <c:v>270.47000000000003</c:v>
                </c:pt>
                <c:pt idx="5">
                  <c:v>289.02</c:v>
                </c:pt>
                <c:pt idx="6">
                  <c:v>277.95999999999998</c:v>
                </c:pt>
                <c:pt idx="7">
                  <c:v>281.98</c:v>
                </c:pt>
                <c:pt idx="8">
                  <c:v>287.51</c:v>
                </c:pt>
                <c:pt idx="9">
                  <c:v>291.2</c:v>
                </c:pt>
                <c:pt idx="10">
                  <c:v>288.48</c:v>
                </c:pt>
                <c:pt idx="11">
                  <c:v>290.87</c:v>
                </c:pt>
                <c:pt idx="12">
                  <c:v>287.54000000000002</c:v>
                </c:pt>
                <c:pt idx="13">
                  <c:v>278.3</c:v>
                </c:pt>
                <c:pt idx="14">
                  <c:v>272.2</c:v>
                </c:pt>
                <c:pt idx="15">
                  <c:v>266.24</c:v>
                </c:pt>
                <c:pt idx="16">
                  <c:v>267.60000000000002</c:v>
                </c:pt>
                <c:pt idx="17">
                  <c:v>253.91</c:v>
                </c:pt>
                <c:pt idx="18">
                  <c:v>246.86</c:v>
                </c:pt>
                <c:pt idx="19">
                  <c:v>243.6</c:v>
                </c:pt>
                <c:pt idx="20">
                  <c:v>246.8</c:v>
                </c:pt>
                <c:pt idx="21">
                  <c:v>242.45</c:v>
                </c:pt>
                <c:pt idx="22">
                  <c:v>241.3</c:v>
                </c:pt>
                <c:pt idx="23">
                  <c:v>240.31</c:v>
                </c:pt>
                <c:pt idx="24">
                  <c:v>241.02</c:v>
                </c:pt>
                <c:pt idx="25">
                  <c:v>238.99</c:v>
                </c:pt>
                <c:pt idx="26">
                  <c:v>227.1</c:v>
                </c:pt>
                <c:pt idx="27">
                  <c:v>244.26</c:v>
                </c:pt>
                <c:pt idx="28">
                  <c:v>242.82</c:v>
                </c:pt>
                <c:pt idx="29">
                  <c:v>236.14</c:v>
                </c:pt>
                <c:pt idx="30">
                  <c:v>231.97</c:v>
                </c:pt>
                <c:pt idx="31">
                  <c:v>229.21</c:v>
                </c:pt>
                <c:pt idx="32">
                  <c:v>231.23</c:v>
                </c:pt>
                <c:pt idx="33">
                  <c:v>233.23</c:v>
                </c:pt>
                <c:pt idx="34">
                  <c:v>234.14</c:v>
                </c:pt>
                <c:pt idx="35">
                  <c:v>235.24</c:v>
                </c:pt>
                <c:pt idx="36">
                  <c:v>237.89</c:v>
                </c:pt>
                <c:pt idx="37">
                  <c:v>228.96</c:v>
                </c:pt>
                <c:pt idx="38">
                  <c:v>223.46</c:v>
                </c:pt>
                <c:pt idx="39">
                  <c:v>226.89</c:v>
                </c:pt>
                <c:pt idx="40">
                  <c:v>229.79</c:v>
                </c:pt>
                <c:pt idx="41">
                  <c:v>230.76</c:v>
                </c:pt>
                <c:pt idx="42">
                  <c:v>242.34</c:v>
                </c:pt>
                <c:pt idx="43">
                  <c:v>250.75</c:v>
                </c:pt>
                <c:pt idx="44">
                  <c:v>251.89</c:v>
                </c:pt>
                <c:pt idx="45">
                  <c:v>254.39</c:v>
                </c:pt>
                <c:pt idx="46">
                  <c:v>258.64</c:v>
                </c:pt>
                <c:pt idx="47">
                  <c:v>258.95999999999998</c:v>
                </c:pt>
              </c:numCache>
            </c:numRef>
          </c:val>
          <c:smooth val="0"/>
          <c:extLst>
            <c:ext xmlns:c16="http://schemas.microsoft.com/office/drawing/2014/chart" uri="{C3380CC4-5D6E-409C-BE32-E72D297353CC}">
              <c16:uniqueId val="{0000001A-2F5B-4757-A5D7-F0C679F70F36}"/>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2F5B-4757-A5D7-F0C679F70F36}"/>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29.605</c:v>
                </c:pt>
                <c:pt idx="1">
                  <c:v>29.478000000000002</c:v>
                </c:pt>
                <c:pt idx="2">
                  <c:v>29.454000000000001</c:v>
                </c:pt>
                <c:pt idx="3">
                  <c:v>29.198</c:v>
                </c:pt>
                <c:pt idx="4">
                  <c:v>29.143000000000001</c:v>
                </c:pt>
                <c:pt idx="5">
                  <c:v>29.167999999999999</c:v>
                </c:pt>
                <c:pt idx="6">
                  <c:v>28.834</c:v>
                </c:pt>
                <c:pt idx="7">
                  <c:v>28.847000000000001</c:v>
                </c:pt>
                <c:pt idx="8">
                  <c:v>28.815000000000001</c:v>
                </c:pt>
                <c:pt idx="9">
                  <c:v>25.975999999999999</c:v>
                </c:pt>
                <c:pt idx="10">
                  <c:v>23.206</c:v>
                </c:pt>
                <c:pt idx="11">
                  <c:v>22.28</c:v>
                </c:pt>
                <c:pt idx="12">
                  <c:v>19.436</c:v>
                </c:pt>
                <c:pt idx="13">
                  <c:v>19.103999999999999</c:v>
                </c:pt>
                <c:pt idx="14">
                  <c:v>19.298999999999999</c:v>
                </c:pt>
                <c:pt idx="15">
                  <c:v>19.094000000000001</c:v>
                </c:pt>
                <c:pt idx="16">
                  <c:v>18.661000000000001</c:v>
                </c:pt>
                <c:pt idx="17">
                  <c:v>16.097000000000001</c:v>
                </c:pt>
                <c:pt idx="18">
                  <c:v>16.388999999999999</c:v>
                </c:pt>
                <c:pt idx="19">
                  <c:v>16.079000000000001</c:v>
                </c:pt>
                <c:pt idx="20">
                  <c:v>16.140999999999998</c:v>
                </c:pt>
                <c:pt idx="21">
                  <c:v>16.158000000000001</c:v>
                </c:pt>
                <c:pt idx="22">
                  <c:v>17.748999999999999</c:v>
                </c:pt>
                <c:pt idx="23">
                  <c:v>18.047999999999998</c:v>
                </c:pt>
                <c:pt idx="24">
                  <c:v>17.693999999999999</c:v>
                </c:pt>
                <c:pt idx="25">
                  <c:v>18.006</c:v>
                </c:pt>
                <c:pt idx="26">
                  <c:v>18.673999999999999</c:v>
                </c:pt>
                <c:pt idx="27">
                  <c:v>18.896000000000001</c:v>
                </c:pt>
                <c:pt idx="28">
                  <c:v>18.033999999999999</c:v>
                </c:pt>
                <c:pt idx="29">
                  <c:v>17.843</c:v>
                </c:pt>
                <c:pt idx="30">
                  <c:v>17.954999999999998</c:v>
                </c:pt>
                <c:pt idx="31">
                  <c:v>18.056000000000001</c:v>
                </c:pt>
                <c:pt idx="32">
                  <c:v>18.527999999999999</c:v>
                </c:pt>
                <c:pt idx="33">
                  <c:v>18.545000000000002</c:v>
                </c:pt>
                <c:pt idx="34">
                  <c:v>18.733000000000001</c:v>
                </c:pt>
                <c:pt idx="35">
                  <c:v>17.788</c:v>
                </c:pt>
                <c:pt idx="36">
                  <c:v>16.068000000000001</c:v>
                </c:pt>
                <c:pt idx="37">
                  <c:v>15.786</c:v>
                </c:pt>
                <c:pt idx="38">
                  <c:v>15.475</c:v>
                </c:pt>
                <c:pt idx="39">
                  <c:v>15.457000000000001</c:v>
                </c:pt>
                <c:pt idx="40">
                  <c:v>15.826000000000001</c:v>
                </c:pt>
                <c:pt idx="41">
                  <c:v>16.036000000000001</c:v>
                </c:pt>
                <c:pt idx="42">
                  <c:v>16.376999999999999</c:v>
                </c:pt>
                <c:pt idx="43">
                  <c:v>18.219000000000001</c:v>
                </c:pt>
                <c:pt idx="44">
                  <c:v>21.271999999999998</c:v>
                </c:pt>
                <c:pt idx="45">
                  <c:v>28.792000000000002</c:v>
                </c:pt>
                <c:pt idx="46">
                  <c:v>29.463000000000001</c:v>
                </c:pt>
                <c:pt idx="47">
                  <c:v>29.59</c:v>
                </c:pt>
              </c:numCache>
            </c:numRef>
          </c:val>
          <c:smooth val="0"/>
          <c:extLst>
            <c:ext xmlns:c16="http://schemas.microsoft.com/office/drawing/2014/chart" uri="{C3380CC4-5D6E-409C-BE32-E72D297353CC}">
              <c16:uniqueId val="{0000001C-2F5B-4757-A5D7-F0C679F70F36}"/>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2F5B-4757-A5D7-F0C679F70F36}"/>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23.157</c:v>
                </c:pt>
                <c:pt idx="1">
                  <c:v>23.257000000000001</c:v>
                </c:pt>
                <c:pt idx="2">
                  <c:v>23.263000000000002</c:v>
                </c:pt>
                <c:pt idx="3">
                  <c:v>23.239000000000001</c:v>
                </c:pt>
                <c:pt idx="4">
                  <c:v>23.248000000000001</c:v>
                </c:pt>
                <c:pt idx="5">
                  <c:v>23.161000000000001</c:v>
                </c:pt>
                <c:pt idx="6">
                  <c:v>23.081</c:v>
                </c:pt>
                <c:pt idx="7">
                  <c:v>23.245000000000001</c:v>
                </c:pt>
                <c:pt idx="8">
                  <c:v>23.734999999999999</c:v>
                </c:pt>
                <c:pt idx="9">
                  <c:v>27.609000000000002</c:v>
                </c:pt>
                <c:pt idx="10">
                  <c:v>32.475000000000001</c:v>
                </c:pt>
                <c:pt idx="11">
                  <c:v>38.225000000000001</c:v>
                </c:pt>
                <c:pt idx="12">
                  <c:v>37.93</c:v>
                </c:pt>
                <c:pt idx="13">
                  <c:v>35.283999999999999</c:v>
                </c:pt>
                <c:pt idx="14">
                  <c:v>30.754000000000001</c:v>
                </c:pt>
                <c:pt idx="15">
                  <c:v>25.428000000000001</c:v>
                </c:pt>
                <c:pt idx="16">
                  <c:v>20.082000000000001</c:v>
                </c:pt>
                <c:pt idx="17">
                  <c:v>16.599</c:v>
                </c:pt>
                <c:pt idx="18">
                  <c:v>15.983000000000001</c:v>
                </c:pt>
                <c:pt idx="19">
                  <c:v>17.434000000000001</c:v>
                </c:pt>
                <c:pt idx="20">
                  <c:v>18.105</c:v>
                </c:pt>
                <c:pt idx="21">
                  <c:v>18.138000000000002</c:v>
                </c:pt>
                <c:pt idx="22">
                  <c:v>17.827000000000002</c:v>
                </c:pt>
                <c:pt idx="23">
                  <c:v>15.670999999999999</c:v>
                </c:pt>
                <c:pt idx="24">
                  <c:v>13.087999999999999</c:v>
                </c:pt>
                <c:pt idx="25">
                  <c:v>15.04</c:v>
                </c:pt>
                <c:pt idx="26">
                  <c:v>17.898</c:v>
                </c:pt>
                <c:pt idx="27">
                  <c:v>20.102</c:v>
                </c:pt>
                <c:pt idx="28">
                  <c:v>12.374000000000001</c:v>
                </c:pt>
                <c:pt idx="29">
                  <c:v>12.122999999999999</c:v>
                </c:pt>
                <c:pt idx="30">
                  <c:v>15.118</c:v>
                </c:pt>
                <c:pt idx="31">
                  <c:v>16.178999999999998</c:v>
                </c:pt>
                <c:pt idx="32">
                  <c:v>19.013000000000002</c:v>
                </c:pt>
                <c:pt idx="33">
                  <c:v>24.911000000000001</c:v>
                </c:pt>
                <c:pt idx="34">
                  <c:v>26.876000000000001</c:v>
                </c:pt>
                <c:pt idx="35">
                  <c:v>29.725000000000001</c:v>
                </c:pt>
                <c:pt idx="36">
                  <c:v>20.219000000000001</c:v>
                </c:pt>
                <c:pt idx="37">
                  <c:v>17.898</c:v>
                </c:pt>
                <c:pt idx="38">
                  <c:v>18.233000000000001</c:v>
                </c:pt>
                <c:pt idx="39">
                  <c:v>19.817</c:v>
                </c:pt>
                <c:pt idx="40">
                  <c:v>22.693000000000001</c:v>
                </c:pt>
                <c:pt idx="41">
                  <c:v>22.911000000000001</c:v>
                </c:pt>
                <c:pt idx="42">
                  <c:v>23.567</c:v>
                </c:pt>
                <c:pt idx="43">
                  <c:v>23.244</c:v>
                </c:pt>
                <c:pt idx="44">
                  <c:v>23.218</c:v>
                </c:pt>
                <c:pt idx="45">
                  <c:v>23.382000000000001</c:v>
                </c:pt>
                <c:pt idx="46">
                  <c:v>23.013000000000002</c:v>
                </c:pt>
                <c:pt idx="47">
                  <c:v>23.423999999999999</c:v>
                </c:pt>
              </c:numCache>
            </c:numRef>
          </c:val>
          <c:smooth val="0"/>
          <c:extLst>
            <c:ext xmlns:c16="http://schemas.microsoft.com/office/drawing/2014/chart" uri="{C3380CC4-5D6E-409C-BE32-E72D297353CC}">
              <c16:uniqueId val="{0000001E-2F5B-4757-A5D7-F0C679F70F3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1077.46433</c:v>
                </c:pt>
                <c:pt idx="1">
                  <c:v>1075.62228</c:v>
                </c:pt>
                <c:pt idx="2">
                  <c:v>1070.2656199999999</c:v>
                </c:pt>
                <c:pt idx="3">
                  <c:v>1071.0069599999999</c:v>
                </c:pt>
                <c:pt idx="4">
                  <c:v>1071.89384</c:v>
                </c:pt>
                <c:pt idx="5">
                  <c:v>1069.7606900000001</c:v>
                </c:pt>
                <c:pt idx="6">
                  <c:v>1074.9893300000001</c:v>
                </c:pt>
                <c:pt idx="7">
                  <c:v>1074.99548</c:v>
                </c:pt>
                <c:pt idx="8">
                  <c:v>1075.00496</c:v>
                </c:pt>
                <c:pt idx="9">
                  <c:v>1074.12808</c:v>
                </c:pt>
                <c:pt idx="10">
                  <c:v>1075.8184699999999</c:v>
                </c:pt>
                <c:pt idx="11">
                  <c:v>1071.9736</c:v>
                </c:pt>
                <c:pt idx="12">
                  <c:v>1075.6185800000001</c:v>
                </c:pt>
                <c:pt idx="13">
                  <c:v>1072.51412</c:v>
                </c:pt>
                <c:pt idx="14">
                  <c:v>1066.0032200000001</c:v>
                </c:pt>
                <c:pt idx="15">
                  <c:v>1074.3479600000001</c:v>
                </c:pt>
                <c:pt idx="16">
                  <c:v>1064.3089199999999</c:v>
                </c:pt>
                <c:pt idx="17">
                  <c:v>1083.0309600000001</c:v>
                </c:pt>
                <c:pt idx="18">
                  <c:v>1070.6088099999999</c:v>
                </c:pt>
                <c:pt idx="19">
                  <c:v>1074.18111</c:v>
                </c:pt>
                <c:pt idx="20">
                  <c:v>1066.89302</c:v>
                </c:pt>
                <c:pt idx="21">
                  <c:v>1057.48137</c:v>
                </c:pt>
                <c:pt idx="22">
                  <c:v>1062.0144700000001</c:v>
                </c:pt>
                <c:pt idx="23">
                  <c:v>1067.28576</c:v>
                </c:pt>
                <c:pt idx="24">
                  <c:v>1071.3690799999999</c:v>
                </c:pt>
                <c:pt idx="25">
                  <c:v>1068.1210900000001</c:v>
                </c:pt>
                <c:pt idx="26">
                  <c:v>997.56236999999999</c:v>
                </c:pt>
                <c:pt idx="27">
                  <c:v>998.33551999999997</c:v>
                </c:pt>
                <c:pt idx="28">
                  <c:v>999.28944000000001</c:v>
                </c:pt>
                <c:pt idx="29">
                  <c:v>1001.70779</c:v>
                </c:pt>
                <c:pt idx="30">
                  <c:v>999.44339000000002</c:v>
                </c:pt>
                <c:pt idx="31">
                  <c:v>994.99181999999996</c:v>
                </c:pt>
                <c:pt idx="32">
                  <c:v>990.24369999999999</c:v>
                </c:pt>
                <c:pt idx="33">
                  <c:v>992.58783000000005</c:v>
                </c:pt>
                <c:pt idx="34">
                  <c:v>993.37328000000002</c:v>
                </c:pt>
                <c:pt idx="35">
                  <c:v>992.88995999999997</c:v>
                </c:pt>
                <c:pt idx="36">
                  <c:v>991.39065000000005</c:v>
                </c:pt>
                <c:pt idx="37">
                  <c:v>987.23720000000003</c:v>
                </c:pt>
                <c:pt idx="38">
                  <c:v>993.41795000000002</c:v>
                </c:pt>
                <c:pt idx="39">
                  <c:v>994.90191000000004</c:v>
                </c:pt>
                <c:pt idx="40">
                  <c:v>992.39696000000004</c:v>
                </c:pt>
                <c:pt idx="41">
                  <c:v>1032.4727800000001</c:v>
                </c:pt>
                <c:pt idx="42">
                  <c:v>1058.51</c:v>
                </c:pt>
                <c:pt idx="43">
                  <c:v>1060.94</c:v>
                </c:pt>
                <c:pt idx="44">
                  <c:v>1057.79</c:v>
                </c:pt>
                <c:pt idx="45">
                  <c:v>1068.22</c:v>
                </c:pt>
                <c:pt idx="46">
                  <c:v>1062.3</c:v>
                </c:pt>
                <c:pt idx="47">
                  <c:v>1070.8900000000001</c:v>
                </c:pt>
              </c:numCache>
            </c:numRef>
          </c:val>
          <c:extLst>
            <c:ext xmlns:c16="http://schemas.microsoft.com/office/drawing/2014/chart" uri="{C3380CC4-5D6E-409C-BE32-E72D297353CC}">
              <c16:uniqueId val="{00000000-75E0-40A5-9647-6749708F037D}"/>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2932.9</c:v>
                </c:pt>
                <c:pt idx="1">
                  <c:v>2961.2</c:v>
                </c:pt>
                <c:pt idx="2">
                  <c:v>2821.5</c:v>
                </c:pt>
                <c:pt idx="3">
                  <c:v>2893.9</c:v>
                </c:pt>
                <c:pt idx="4">
                  <c:v>2868.9</c:v>
                </c:pt>
                <c:pt idx="5">
                  <c:v>2962.8</c:v>
                </c:pt>
                <c:pt idx="6">
                  <c:v>3027.3</c:v>
                </c:pt>
                <c:pt idx="7">
                  <c:v>3016.5</c:v>
                </c:pt>
                <c:pt idx="8">
                  <c:v>2971.2</c:v>
                </c:pt>
                <c:pt idx="9">
                  <c:v>2890.3</c:v>
                </c:pt>
                <c:pt idx="10">
                  <c:v>3113.2</c:v>
                </c:pt>
                <c:pt idx="11">
                  <c:v>3033.2</c:v>
                </c:pt>
                <c:pt idx="12">
                  <c:v>2985.3</c:v>
                </c:pt>
                <c:pt idx="13">
                  <c:v>2778.3</c:v>
                </c:pt>
                <c:pt idx="14">
                  <c:v>2718.3</c:v>
                </c:pt>
                <c:pt idx="15">
                  <c:v>2852.9</c:v>
                </c:pt>
                <c:pt idx="16">
                  <c:v>2981.1</c:v>
                </c:pt>
                <c:pt idx="17">
                  <c:v>2954</c:v>
                </c:pt>
                <c:pt idx="18">
                  <c:v>3019.6</c:v>
                </c:pt>
                <c:pt idx="19">
                  <c:v>2947.9</c:v>
                </c:pt>
                <c:pt idx="20">
                  <c:v>3139.1</c:v>
                </c:pt>
                <c:pt idx="21">
                  <c:v>3111.8</c:v>
                </c:pt>
                <c:pt idx="22">
                  <c:v>3123</c:v>
                </c:pt>
                <c:pt idx="23">
                  <c:v>3085.1</c:v>
                </c:pt>
                <c:pt idx="24">
                  <c:v>2890.8</c:v>
                </c:pt>
                <c:pt idx="25">
                  <c:v>3034.9</c:v>
                </c:pt>
                <c:pt idx="26">
                  <c:v>3021.6</c:v>
                </c:pt>
                <c:pt idx="27">
                  <c:v>3061.3</c:v>
                </c:pt>
                <c:pt idx="28">
                  <c:v>3137.6</c:v>
                </c:pt>
                <c:pt idx="29">
                  <c:v>3055.3</c:v>
                </c:pt>
                <c:pt idx="30">
                  <c:v>2932</c:v>
                </c:pt>
                <c:pt idx="31">
                  <c:v>3196.2</c:v>
                </c:pt>
                <c:pt idx="32">
                  <c:v>3201.3</c:v>
                </c:pt>
                <c:pt idx="33">
                  <c:v>3070.3</c:v>
                </c:pt>
                <c:pt idx="34">
                  <c:v>3159.7</c:v>
                </c:pt>
                <c:pt idx="35">
                  <c:v>3096.3</c:v>
                </c:pt>
                <c:pt idx="36">
                  <c:v>3111.5</c:v>
                </c:pt>
                <c:pt idx="37">
                  <c:v>3003.1</c:v>
                </c:pt>
                <c:pt idx="38">
                  <c:v>3114.6</c:v>
                </c:pt>
                <c:pt idx="39">
                  <c:v>3242.7</c:v>
                </c:pt>
                <c:pt idx="40">
                  <c:v>3246</c:v>
                </c:pt>
                <c:pt idx="41">
                  <c:v>3137.4</c:v>
                </c:pt>
                <c:pt idx="42">
                  <c:v>3141.1</c:v>
                </c:pt>
                <c:pt idx="43">
                  <c:v>3149.1</c:v>
                </c:pt>
                <c:pt idx="44">
                  <c:v>3022.2</c:v>
                </c:pt>
                <c:pt idx="45">
                  <c:v>2964.9</c:v>
                </c:pt>
                <c:pt idx="46">
                  <c:v>3068.3</c:v>
                </c:pt>
                <c:pt idx="47">
                  <c:v>2925.4</c:v>
                </c:pt>
              </c:numCache>
            </c:numRef>
          </c:val>
          <c:extLst>
            <c:ext xmlns:c16="http://schemas.microsoft.com/office/drawing/2014/chart" uri="{C3380CC4-5D6E-409C-BE32-E72D297353CC}">
              <c16:uniqueId val="{00000001-75E0-40A5-9647-6749708F037D}"/>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1492.5</c:v>
                </c:pt>
                <c:pt idx="1">
                  <c:v>1409.2</c:v>
                </c:pt>
                <c:pt idx="2">
                  <c:v>1412</c:v>
                </c:pt>
                <c:pt idx="3">
                  <c:v>1420.8</c:v>
                </c:pt>
                <c:pt idx="4">
                  <c:v>1312.1</c:v>
                </c:pt>
                <c:pt idx="5">
                  <c:v>1308.8</c:v>
                </c:pt>
                <c:pt idx="6">
                  <c:v>1320.5</c:v>
                </c:pt>
                <c:pt idx="7">
                  <c:v>1410.2</c:v>
                </c:pt>
                <c:pt idx="8">
                  <c:v>1532.3</c:v>
                </c:pt>
                <c:pt idx="9">
                  <c:v>1560.4</c:v>
                </c:pt>
                <c:pt idx="10">
                  <c:v>1561.8</c:v>
                </c:pt>
                <c:pt idx="11">
                  <c:v>1761.6</c:v>
                </c:pt>
                <c:pt idx="12">
                  <c:v>1836.7</c:v>
                </c:pt>
                <c:pt idx="13">
                  <c:v>1838.9</c:v>
                </c:pt>
                <c:pt idx="14">
                  <c:v>1842.1</c:v>
                </c:pt>
                <c:pt idx="15">
                  <c:v>1764.7</c:v>
                </c:pt>
                <c:pt idx="16">
                  <c:v>1846.6</c:v>
                </c:pt>
                <c:pt idx="17">
                  <c:v>1910.8</c:v>
                </c:pt>
                <c:pt idx="18">
                  <c:v>1926.5</c:v>
                </c:pt>
                <c:pt idx="19">
                  <c:v>1916.9</c:v>
                </c:pt>
                <c:pt idx="20">
                  <c:v>1972.1</c:v>
                </c:pt>
                <c:pt idx="21">
                  <c:v>1967.1</c:v>
                </c:pt>
                <c:pt idx="22">
                  <c:v>1949.9</c:v>
                </c:pt>
                <c:pt idx="23">
                  <c:v>2014.5</c:v>
                </c:pt>
                <c:pt idx="24">
                  <c:v>2010.1</c:v>
                </c:pt>
                <c:pt idx="25">
                  <c:v>1903.9</c:v>
                </c:pt>
                <c:pt idx="26">
                  <c:v>1933.6</c:v>
                </c:pt>
                <c:pt idx="27">
                  <c:v>1914.2</c:v>
                </c:pt>
                <c:pt idx="28">
                  <c:v>1843.6</c:v>
                </c:pt>
                <c:pt idx="29">
                  <c:v>2021.4</c:v>
                </c:pt>
                <c:pt idx="30">
                  <c:v>2059.1</c:v>
                </c:pt>
                <c:pt idx="31">
                  <c:v>2073.6999999999998</c:v>
                </c:pt>
                <c:pt idx="32">
                  <c:v>2177.6999999999998</c:v>
                </c:pt>
                <c:pt idx="33">
                  <c:v>2288.3000000000002</c:v>
                </c:pt>
                <c:pt idx="34">
                  <c:v>2283.9</c:v>
                </c:pt>
                <c:pt idx="35">
                  <c:v>2403.6999999999998</c:v>
                </c:pt>
                <c:pt idx="36">
                  <c:v>2613.1999999999998</c:v>
                </c:pt>
                <c:pt idx="37">
                  <c:v>2645.2</c:v>
                </c:pt>
                <c:pt idx="38">
                  <c:v>2553.1</c:v>
                </c:pt>
                <c:pt idx="39">
                  <c:v>2435.6999999999998</c:v>
                </c:pt>
                <c:pt idx="40">
                  <c:v>2430.9</c:v>
                </c:pt>
                <c:pt idx="41">
                  <c:v>2434.5</c:v>
                </c:pt>
                <c:pt idx="42">
                  <c:v>2289.9</c:v>
                </c:pt>
                <c:pt idx="43">
                  <c:v>2290.1999999999998</c:v>
                </c:pt>
                <c:pt idx="44">
                  <c:v>2287.1999999999998</c:v>
                </c:pt>
                <c:pt idx="45">
                  <c:v>2182.1999999999998</c:v>
                </c:pt>
                <c:pt idx="46">
                  <c:v>2002.8</c:v>
                </c:pt>
                <c:pt idx="47">
                  <c:v>1964.6</c:v>
                </c:pt>
              </c:numCache>
            </c:numRef>
          </c:val>
          <c:extLst>
            <c:ext xmlns:c16="http://schemas.microsoft.com/office/drawing/2014/chart" uri="{C3380CC4-5D6E-409C-BE32-E72D297353CC}">
              <c16:uniqueId val="{00000002-75E0-40A5-9647-6749708F037D}"/>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11.7</c:v>
                </c:pt>
                <c:pt idx="16">
                  <c:v>46.2</c:v>
                </c:pt>
                <c:pt idx="17">
                  <c:v>46.3</c:v>
                </c:pt>
                <c:pt idx="18">
                  <c:v>46.7</c:v>
                </c:pt>
                <c:pt idx="19">
                  <c:v>46.2</c:v>
                </c:pt>
                <c:pt idx="20">
                  <c:v>46.3</c:v>
                </c:pt>
                <c:pt idx="21">
                  <c:v>46</c:v>
                </c:pt>
                <c:pt idx="22">
                  <c:v>45.6</c:v>
                </c:pt>
                <c:pt idx="23">
                  <c:v>45.2</c:v>
                </c:pt>
                <c:pt idx="24">
                  <c:v>44.9</c:v>
                </c:pt>
                <c:pt idx="25">
                  <c:v>44.9</c:v>
                </c:pt>
                <c:pt idx="26">
                  <c:v>94.6</c:v>
                </c:pt>
                <c:pt idx="27">
                  <c:v>45</c:v>
                </c:pt>
                <c:pt idx="28">
                  <c:v>44.9</c:v>
                </c:pt>
                <c:pt idx="29">
                  <c:v>44.8</c:v>
                </c:pt>
                <c:pt idx="30">
                  <c:v>45.1</c:v>
                </c:pt>
                <c:pt idx="31">
                  <c:v>45.7</c:v>
                </c:pt>
                <c:pt idx="32">
                  <c:v>45.7</c:v>
                </c:pt>
                <c:pt idx="33">
                  <c:v>45.1</c:v>
                </c:pt>
                <c:pt idx="34">
                  <c:v>45.7</c:v>
                </c:pt>
                <c:pt idx="35">
                  <c:v>46.4</c:v>
                </c:pt>
                <c:pt idx="36">
                  <c:v>46.6</c:v>
                </c:pt>
                <c:pt idx="37">
                  <c:v>47.2</c:v>
                </c:pt>
                <c:pt idx="38">
                  <c:v>47.4</c:v>
                </c:pt>
                <c:pt idx="39">
                  <c:v>47.4</c:v>
                </c:pt>
                <c:pt idx="40">
                  <c:v>48.5</c:v>
                </c:pt>
                <c:pt idx="41">
                  <c:v>48.6</c:v>
                </c:pt>
                <c:pt idx="42">
                  <c:v>48.6</c:v>
                </c:pt>
                <c:pt idx="43">
                  <c:v>48.6</c:v>
                </c:pt>
                <c:pt idx="44">
                  <c:v>48.7</c:v>
                </c:pt>
                <c:pt idx="45">
                  <c:v>48.7</c:v>
                </c:pt>
                <c:pt idx="46">
                  <c:v>4.4000000000000004</c:v>
                </c:pt>
                <c:pt idx="47">
                  <c:v>0</c:v>
                </c:pt>
              </c:numCache>
            </c:numRef>
          </c:val>
          <c:extLst>
            <c:ext xmlns:c16="http://schemas.microsoft.com/office/drawing/2014/chart" uri="{C3380CC4-5D6E-409C-BE32-E72D297353CC}">
              <c16:uniqueId val="{00000003-75E0-40A5-9647-6749708F037D}"/>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1.4</c:v>
                </c:pt>
                <c:pt idx="27">
                  <c:v>4.5</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75E0-40A5-9647-6749708F037D}"/>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26.4</c:v>
                </c:pt>
                <c:pt idx="1">
                  <c:v>26.4</c:v>
                </c:pt>
                <c:pt idx="2">
                  <c:v>26.3</c:v>
                </c:pt>
                <c:pt idx="3">
                  <c:v>26</c:v>
                </c:pt>
                <c:pt idx="4">
                  <c:v>26.5</c:v>
                </c:pt>
                <c:pt idx="5">
                  <c:v>26</c:v>
                </c:pt>
                <c:pt idx="6">
                  <c:v>26</c:v>
                </c:pt>
                <c:pt idx="7">
                  <c:v>25.8</c:v>
                </c:pt>
                <c:pt idx="8">
                  <c:v>26.5</c:v>
                </c:pt>
                <c:pt idx="9">
                  <c:v>26.4</c:v>
                </c:pt>
                <c:pt idx="10">
                  <c:v>26.6</c:v>
                </c:pt>
                <c:pt idx="11">
                  <c:v>26.6</c:v>
                </c:pt>
                <c:pt idx="12">
                  <c:v>26.6</c:v>
                </c:pt>
                <c:pt idx="13">
                  <c:v>26.3</c:v>
                </c:pt>
                <c:pt idx="14">
                  <c:v>26.7</c:v>
                </c:pt>
                <c:pt idx="15">
                  <c:v>26.2</c:v>
                </c:pt>
                <c:pt idx="16">
                  <c:v>26.2</c:v>
                </c:pt>
                <c:pt idx="17">
                  <c:v>27.2</c:v>
                </c:pt>
                <c:pt idx="18">
                  <c:v>27.2</c:v>
                </c:pt>
                <c:pt idx="19">
                  <c:v>27.3</c:v>
                </c:pt>
                <c:pt idx="20">
                  <c:v>26.9</c:v>
                </c:pt>
                <c:pt idx="21">
                  <c:v>26.5</c:v>
                </c:pt>
                <c:pt idx="22">
                  <c:v>26.2</c:v>
                </c:pt>
                <c:pt idx="23">
                  <c:v>26.3</c:v>
                </c:pt>
                <c:pt idx="24">
                  <c:v>26.7</c:v>
                </c:pt>
                <c:pt idx="25">
                  <c:v>27.2</c:v>
                </c:pt>
                <c:pt idx="26">
                  <c:v>25.4</c:v>
                </c:pt>
                <c:pt idx="27">
                  <c:v>26.3</c:v>
                </c:pt>
                <c:pt idx="28">
                  <c:v>26.5</c:v>
                </c:pt>
                <c:pt idx="29">
                  <c:v>26.6</c:v>
                </c:pt>
                <c:pt idx="30">
                  <c:v>26.4</c:v>
                </c:pt>
                <c:pt idx="31">
                  <c:v>26.8</c:v>
                </c:pt>
                <c:pt idx="32">
                  <c:v>26.5</c:v>
                </c:pt>
                <c:pt idx="33">
                  <c:v>26.8</c:v>
                </c:pt>
                <c:pt idx="34">
                  <c:v>27.4</c:v>
                </c:pt>
                <c:pt idx="35">
                  <c:v>26.9</c:v>
                </c:pt>
                <c:pt idx="36">
                  <c:v>27.2</c:v>
                </c:pt>
                <c:pt idx="37">
                  <c:v>27.4</c:v>
                </c:pt>
                <c:pt idx="38">
                  <c:v>27.4</c:v>
                </c:pt>
                <c:pt idx="39">
                  <c:v>27.2</c:v>
                </c:pt>
                <c:pt idx="40">
                  <c:v>27.2</c:v>
                </c:pt>
                <c:pt idx="41">
                  <c:v>26.3</c:v>
                </c:pt>
                <c:pt idx="42">
                  <c:v>26.6</c:v>
                </c:pt>
                <c:pt idx="43">
                  <c:v>24.6</c:v>
                </c:pt>
                <c:pt idx="44">
                  <c:v>25</c:v>
                </c:pt>
                <c:pt idx="45">
                  <c:v>25.4</c:v>
                </c:pt>
                <c:pt idx="46">
                  <c:v>25.9</c:v>
                </c:pt>
                <c:pt idx="47">
                  <c:v>26.1</c:v>
                </c:pt>
              </c:numCache>
            </c:numRef>
          </c:val>
          <c:extLst>
            <c:ext xmlns:c16="http://schemas.microsoft.com/office/drawing/2014/chart" uri="{C3380CC4-5D6E-409C-BE32-E72D297353CC}">
              <c16:uniqueId val="{00000005-75E0-40A5-9647-6749708F037D}"/>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10.199999999999999</c:v>
                </c:pt>
                <c:pt idx="1">
                  <c:v>10.199999999999999</c:v>
                </c:pt>
                <c:pt idx="2">
                  <c:v>10.199999999999999</c:v>
                </c:pt>
                <c:pt idx="3">
                  <c:v>10.199999999999999</c:v>
                </c:pt>
                <c:pt idx="4">
                  <c:v>10.199999999999999</c:v>
                </c:pt>
                <c:pt idx="5">
                  <c:v>10.199999999999999</c:v>
                </c:pt>
                <c:pt idx="6">
                  <c:v>10.199999999999999</c:v>
                </c:pt>
                <c:pt idx="7">
                  <c:v>10.199999999999999</c:v>
                </c:pt>
                <c:pt idx="8">
                  <c:v>10.199999999999999</c:v>
                </c:pt>
                <c:pt idx="9">
                  <c:v>10.199999999999999</c:v>
                </c:pt>
                <c:pt idx="10">
                  <c:v>10.199999999999999</c:v>
                </c:pt>
                <c:pt idx="11">
                  <c:v>10.199999999999999</c:v>
                </c:pt>
                <c:pt idx="12">
                  <c:v>10.199999999999999</c:v>
                </c:pt>
                <c:pt idx="13">
                  <c:v>10.199999999999999</c:v>
                </c:pt>
                <c:pt idx="14">
                  <c:v>10.199999999999999</c:v>
                </c:pt>
                <c:pt idx="15">
                  <c:v>10.199999999999999</c:v>
                </c:pt>
                <c:pt idx="16">
                  <c:v>9.1</c:v>
                </c:pt>
                <c:pt idx="17">
                  <c:v>9.1</c:v>
                </c:pt>
                <c:pt idx="18">
                  <c:v>9.3000000000000007</c:v>
                </c:pt>
                <c:pt idx="19">
                  <c:v>8.8000000000000007</c:v>
                </c:pt>
                <c:pt idx="20">
                  <c:v>9.1999999999999993</c:v>
                </c:pt>
                <c:pt idx="21">
                  <c:v>9.1999999999999993</c:v>
                </c:pt>
                <c:pt idx="22">
                  <c:v>9.3000000000000007</c:v>
                </c:pt>
                <c:pt idx="23">
                  <c:v>9.1999999999999993</c:v>
                </c:pt>
                <c:pt idx="24">
                  <c:v>8.6</c:v>
                </c:pt>
                <c:pt idx="25">
                  <c:v>9.3000000000000007</c:v>
                </c:pt>
                <c:pt idx="26">
                  <c:v>9</c:v>
                </c:pt>
                <c:pt idx="27">
                  <c:v>8.9</c:v>
                </c:pt>
                <c:pt idx="28">
                  <c:v>8.6999999999999993</c:v>
                </c:pt>
                <c:pt idx="29">
                  <c:v>9.3000000000000007</c:v>
                </c:pt>
                <c:pt idx="30">
                  <c:v>9.3000000000000007</c:v>
                </c:pt>
                <c:pt idx="31">
                  <c:v>9.3000000000000007</c:v>
                </c:pt>
                <c:pt idx="32">
                  <c:v>9.4</c:v>
                </c:pt>
                <c:pt idx="33">
                  <c:v>10.4</c:v>
                </c:pt>
                <c:pt idx="34">
                  <c:v>10.5</c:v>
                </c:pt>
                <c:pt idx="35">
                  <c:v>10.6</c:v>
                </c:pt>
                <c:pt idx="36">
                  <c:v>10.6</c:v>
                </c:pt>
                <c:pt idx="37">
                  <c:v>10.6</c:v>
                </c:pt>
                <c:pt idx="38">
                  <c:v>10.6</c:v>
                </c:pt>
                <c:pt idx="39">
                  <c:v>10.6</c:v>
                </c:pt>
                <c:pt idx="40">
                  <c:v>10.6</c:v>
                </c:pt>
                <c:pt idx="41">
                  <c:v>10.6</c:v>
                </c:pt>
                <c:pt idx="42">
                  <c:v>10.6</c:v>
                </c:pt>
                <c:pt idx="43">
                  <c:v>10.6</c:v>
                </c:pt>
                <c:pt idx="44">
                  <c:v>10.6</c:v>
                </c:pt>
                <c:pt idx="45">
                  <c:v>10.6</c:v>
                </c:pt>
                <c:pt idx="46">
                  <c:v>10.6</c:v>
                </c:pt>
                <c:pt idx="47">
                  <c:v>10.6</c:v>
                </c:pt>
              </c:numCache>
            </c:numRef>
          </c:val>
          <c:extLst>
            <c:ext xmlns:c16="http://schemas.microsoft.com/office/drawing/2014/chart" uri="{C3380CC4-5D6E-409C-BE32-E72D297353CC}">
              <c16:uniqueId val="{00000006-75E0-40A5-9647-6749708F037D}"/>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c:v>
                </c:pt>
                <c:pt idx="10">
                  <c:v>0</c:v>
                </c:pt>
                <c:pt idx="11">
                  <c:v>0.6</c:v>
                </c:pt>
                <c:pt idx="12">
                  <c:v>39.299999999999997</c:v>
                </c:pt>
                <c:pt idx="13">
                  <c:v>215.3</c:v>
                </c:pt>
                <c:pt idx="14">
                  <c:v>413</c:v>
                </c:pt>
                <c:pt idx="15">
                  <c:v>528.1</c:v>
                </c:pt>
                <c:pt idx="16">
                  <c:v>554.9</c:v>
                </c:pt>
                <c:pt idx="17">
                  <c:v>569.29999999999995</c:v>
                </c:pt>
                <c:pt idx="18">
                  <c:v>577.5</c:v>
                </c:pt>
                <c:pt idx="19">
                  <c:v>595.70000000000005</c:v>
                </c:pt>
                <c:pt idx="20">
                  <c:v>599.70000000000005</c:v>
                </c:pt>
                <c:pt idx="21">
                  <c:v>603.9</c:v>
                </c:pt>
                <c:pt idx="22">
                  <c:v>604.6</c:v>
                </c:pt>
                <c:pt idx="23">
                  <c:v>608.79999999999995</c:v>
                </c:pt>
                <c:pt idx="24">
                  <c:v>614.4</c:v>
                </c:pt>
                <c:pt idx="25">
                  <c:v>612.29999999999995</c:v>
                </c:pt>
                <c:pt idx="26">
                  <c:v>615.70000000000005</c:v>
                </c:pt>
                <c:pt idx="27">
                  <c:v>607.9</c:v>
                </c:pt>
                <c:pt idx="28">
                  <c:v>597.5</c:v>
                </c:pt>
                <c:pt idx="29">
                  <c:v>577.70000000000005</c:v>
                </c:pt>
                <c:pt idx="30">
                  <c:v>531.29999999999995</c:v>
                </c:pt>
                <c:pt idx="31">
                  <c:v>415.9</c:v>
                </c:pt>
                <c:pt idx="32">
                  <c:v>215.2</c:v>
                </c:pt>
                <c:pt idx="33">
                  <c:v>46.6</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75E0-40A5-9647-6749708F037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DIÉSEL
</c:v>
                </c:pt>
                <c:pt idx="5">
                  <c:v>RESIDUAL</c:v>
                </c:pt>
                <c:pt idx="6">
                  <c:v>NAFTA+GAS DE REFINERIA</c:v>
                </c:pt>
                <c:pt idx="7">
                  <c:v>FLEXIGAS+GAS DE REFINERIA</c:v>
                </c:pt>
                <c:pt idx="8">
                  <c:v>
BAGAZO
</c:v>
                </c:pt>
                <c:pt idx="9">
                  <c:v>
BIOGÁS
</c:v>
                </c:pt>
                <c:pt idx="10">
                  <c:v>
SOLAR
</c:v>
                </c:pt>
              </c:strCache>
            </c:strRef>
          </c:cat>
          <c:val>
            <c:numRef>
              <c:f>TIPO_RECURSO!$C$55:$M$55</c:f>
              <c:numCache>
                <c:formatCode>#,##0.00</c:formatCode>
                <c:ptCount val="11"/>
                <c:pt idx="0">
                  <c:v>25093.797330000009</c:v>
                </c:pt>
                <c:pt idx="1">
                  <c:v>72586.450000000012</c:v>
                </c:pt>
                <c:pt idx="2">
                  <c:v>46665.849999999991</c:v>
                </c:pt>
                <c:pt idx="3">
                  <c:v>728.85000000000014</c:v>
                </c:pt>
                <c:pt idx="4">
                  <c:v>2.95</c:v>
                </c:pt>
                <c:pt idx="5">
                  <c:v>0</c:v>
                </c:pt>
                <c:pt idx="6">
                  <c:v>1267.3999999999999</c:v>
                </c:pt>
                <c:pt idx="7">
                  <c:v>0</c:v>
                </c:pt>
                <c:pt idx="8">
                  <c:v>635.44999999999993</c:v>
                </c:pt>
                <c:pt idx="9">
                  <c:v>238.4500000000001</c:v>
                </c:pt>
                <c:pt idx="10">
                  <c:v>5372.6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893-4ABF-928F-31F9C647586C}"/>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409.45</c:v>
                </c:pt>
                <c:pt idx="1">
                  <c:v>0</c:v>
                </c:pt>
                <c:pt idx="2">
                  <c:v>0</c:v>
                </c:pt>
                <c:pt idx="3">
                  <c:v>394.95</c:v>
                </c:pt>
                <c:pt idx="4">
                  <c:v>57.4</c:v>
                </c:pt>
                <c:pt idx="5">
                  <c:v>3.4</c:v>
                </c:pt>
                <c:pt idx="6">
                  <c:v>226</c:v>
                </c:pt>
                <c:pt idx="7">
                  <c:v>7.95</c:v>
                </c:pt>
                <c:pt idx="8">
                  <c:v>329.2</c:v>
                </c:pt>
                <c:pt idx="9">
                  <c:v>0</c:v>
                </c:pt>
                <c:pt idx="10">
                  <c:v>219.7</c:v>
                </c:pt>
                <c:pt idx="11">
                  <c:v>311.2</c:v>
                </c:pt>
                <c:pt idx="12">
                  <c:v>171.25</c:v>
                </c:pt>
                <c:pt idx="13">
                  <c:v>64.8</c:v>
                </c:pt>
                <c:pt idx="14">
                  <c:v>114.5</c:v>
                </c:pt>
                <c:pt idx="15">
                  <c:v>479.85</c:v>
                </c:pt>
                <c:pt idx="16">
                  <c:v>486.35</c:v>
                </c:pt>
                <c:pt idx="17">
                  <c:v>480</c:v>
                </c:pt>
                <c:pt idx="18">
                  <c:v>455.85</c:v>
                </c:pt>
                <c:pt idx="19">
                  <c:v>492.7</c:v>
                </c:pt>
                <c:pt idx="20">
                  <c:v>1027.3</c:v>
                </c:pt>
                <c:pt idx="21">
                  <c:v>2549.15</c:v>
                </c:pt>
                <c:pt idx="22">
                  <c:v>561.29999999999995</c:v>
                </c:pt>
                <c:pt idx="23">
                  <c:v>1726.25</c:v>
                </c:pt>
                <c:pt idx="24">
                  <c:v>261.95</c:v>
                </c:pt>
                <c:pt idx="25">
                  <c:v>47.45</c:v>
                </c:pt>
                <c:pt idx="26">
                  <c:v>121.55</c:v>
                </c:pt>
                <c:pt idx="27">
                  <c:v>313.8</c:v>
                </c:pt>
                <c:pt idx="28">
                  <c:v>99.85</c:v>
                </c:pt>
                <c:pt idx="29">
                  <c:v>305.64999999999998</c:v>
                </c:pt>
                <c:pt idx="30">
                  <c:v>322.45</c:v>
                </c:pt>
                <c:pt idx="31">
                  <c:v>327.75</c:v>
                </c:pt>
                <c:pt idx="32">
                  <c:v>137.69999999999999</c:v>
                </c:pt>
                <c:pt idx="33">
                  <c:v>629</c:v>
                </c:pt>
                <c:pt idx="34">
                  <c:v>64.8</c:v>
                </c:pt>
                <c:pt idx="35">
                  <c:v>88.75</c:v>
                </c:pt>
                <c:pt idx="36">
                  <c:v>85.55</c:v>
                </c:pt>
                <c:pt idx="37">
                  <c:v>444</c:v>
                </c:pt>
                <c:pt idx="38">
                  <c:v>0</c:v>
                </c:pt>
                <c:pt idx="39">
                  <c:v>1965.75</c:v>
                </c:pt>
                <c:pt idx="40">
                  <c:v>2.35</c:v>
                </c:pt>
                <c:pt idx="41">
                  <c:v>17.149999999999999</c:v>
                </c:pt>
                <c:pt idx="42">
                  <c:v>120.35</c:v>
                </c:pt>
                <c:pt idx="43">
                  <c:v>124.55</c:v>
                </c:pt>
                <c:pt idx="44">
                  <c:v>130.55000000000001</c:v>
                </c:pt>
                <c:pt idx="45">
                  <c:v>237.9</c:v>
                </c:pt>
                <c:pt idx="46">
                  <c:v>248.45</c:v>
                </c:pt>
                <c:pt idx="47">
                  <c:v>1091.8</c:v>
                </c:pt>
                <c:pt idx="48">
                  <c:v>1360.3</c:v>
                </c:pt>
                <c:pt idx="49">
                  <c:v>805.3</c:v>
                </c:pt>
                <c:pt idx="50">
                  <c:v>14.4</c:v>
                </c:pt>
                <c:pt idx="51">
                  <c:v>148.9</c:v>
                </c:pt>
                <c:pt idx="52">
                  <c:v>626.1</c:v>
                </c:pt>
                <c:pt idx="53">
                  <c:v>1651.15</c:v>
                </c:pt>
                <c:pt idx="54">
                  <c:v>480.6</c:v>
                </c:pt>
                <c:pt idx="55">
                  <c:v>107.4</c:v>
                </c:pt>
                <c:pt idx="56">
                  <c:v>67.2</c:v>
                </c:pt>
                <c:pt idx="57">
                  <c:v>20.45</c:v>
                </c:pt>
                <c:pt idx="58">
                  <c:v>43.4</c:v>
                </c:pt>
                <c:pt idx="59">
                  <c:v>116</c:v>
                </c:pt>
                <c:pt idx="60">
                  <c:v>21.6</c:v>
                </c:pt>
                <c:pt idx="61">
                  <c:v>0</c:v>
                </c:pt>
                <c:pt idx="62">
                  <c:v>479.95</c:v>
                </c:pt>
                <c:pt idx="63">
                  <c:v>229.2</c:v>
                </c:pt>
                <c:pt idx="64">
                  <c:v>98.7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FE1-411B-8D18-9820E5EF7C6A}"/>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24028.30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873.9</c:v>
                </c:pt>
                <c:pt idx="1">
                  <c:v>5372.6</c:v>
                </c:pt>
                <c:pt idx="2">
                  <c:v>7216.55</c:v>
                </c:pt>
                <c:pt idx="3">
                  <c:v>10565.25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589-4D3A-AA3D-891728B393B4}"/>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16.899999999999999</c:v>
                </c:pt>
                <c:pt idx="1">
                  <c:v>17.100000000000001</c:v>
                </c:pt>
                <c:pt idx="2">
                  <c:v>16.899999999999999</c:v>
                </c:pt>
                <c:pt idx="3">
                  <c:v>16.7</c:v>
                </c:pt>
                <c:pt idx="4">
                  <c:v>17.3</c:v>
                </c:pt>
                <c:pt idx="5">
                  <c:v>16.8</c:v>
                </c:pt>
                <c:pt idx="6">
                  <c:v>16.5</c:v>
                </c:pt>
                <c:pt idx="7">
                  <c:v>16.7</c:v>
                </c:pt>
                <c:pt idx="8">
                  <c:v>17.100000000000001</c:v>
                </c:pt>
                <c:pt idx="9">
                  <c:v>17.5</c:v>
                </c:pt>
                <c:pt idx="10">
                  <c:v>17.5</c:v>
                </c:pt>
                <c:pt idx="11">
                  <c:v>17.5</c:v>
                </c:pt>
                <c:pt idx="12">
                  <c:v>17.3</c:v>
                </c:pt>
                <c:pt idx="13">
                  <c:v>17.5</c:v>
                </c:pt>
                <c:pt idx="14">
                  <c:v>17.5</c:v>
                </c:pt>
                <c:pt idx="15">
                  <c:v>17.5</c:v>
                </c:pt>
                <c:pt idx="16">
                  <c:v>17</c:v>
                </c:pt>
                <c:pt idx="17">
                  <c:v>17.5</c:v>
                </c:pt>
                <c:pt idx="18">
                  <c:v>17.8</c:v>
                </c:pt>
                <c:pt idx="19">
                  <c:v>17.7</c:v>
                </c:pt>
                <c:pt idx="20">
                  <c:v>17.399999999999999</c:v>
                </c:pt>
                <c:pt idx="21">
                  <c:v>17</c:v>
                </c:pt>
                <c:pt idx="22">
                  <c:v>17</c:v>
                </c:pt>
                <c:pt idx="23">
                  <c:v>17.2</c:v>
                </c:pt>
                <c:pt idx="24">
                  <c:v>17.2</c:v>
                </c:pt>
                <c:pt idx="25">
                  <c:v>17.7</c:v>
                </c:pt>
                <c:pt idx="26">
                  <c:v>16.7</c:v>
                </c:pt>
                <c:pt idx="27">
                  <c:v>17</c:v>
                </c:pt>
                <c:pt idx="28">
                  <c:v>17.2</c:v>
                </c:pt>
                <c:pt idx="29">
                  <c:v>17</c:v>
                </c:pt>
                <c:pt idx="30">
                  <c:v>17</c:v>
                </c:pt>
                <c:pt idx="31">
                  <c:v>17.399999999999999</c:v>
                </c:pt>
                <c:pt idx="32">
                  <c:v>17.2</c:v>
                </c:pt>
                <c:pt idx="33">
                  <c:v>17.2</c:v>
                </c:pt>
                <c:pt idx="34">
                  <c:v>17</c:v>
                </c:pt>
                <c:pt idx="35">
                  <c:v>16.8</c:v>
                </c:pt>
                <c:pt idx="36">
                  <c:v>17</c:v>
                </c:pt>
                <c:pt idx="37">
                  <c:v>17</c:v>
                </c:pt>
                <c:pt idx="38">
                  <c:v>17.2</c:v>
                </c:pt>
                <c:pt idx="39">
                  <c:v>17.2</c:v>
                </c:pt>
                <c:pt idx="40">
                  <c:v>17.2</c:v>
                </c:pt>
                <c:pt idx="41">
                  <c:v>17</c:v>
                </c:pt>
                <c:pt idx="42">
                  <c:v>17</c:v>
                </c:pt>
                <c:pt idx="43">
                  <c:v>16</c:v>
                </c:pt>
                <c:pt idx="44">
                  <c:v>15.5</c:v>
                </c:pt>
                <c:pt idx="45">
                  <c:v>16</c:v>
                </c:pt>
                <c:pt idx="46">
                  <c:v>16.5</c:v>
                </c:pt>
                <c:pt idx="47">
                  <c:v>17</c:v>
                </c:pt>
              </c:numCache>
            </c:numRef>
          </c:val>
          <c:extLst>
            <c:ext xmlns:c16="http://schemas.microsoft.com/office/drawing/2014/chart" uri="{C3380CC4-5D6E-409C-BE32-E72D297353CC}">
              <c16:uniqueId val="{00000000-F18F-4AE1-A503-24B99DB67E68}"/>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F18F-4AE1-A503-24B99DB67E68}"/>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F18F-4AE1-A503-24B99DB67E68}"/>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9.5</c:v>
                </c:pt>
                <c:pt idx="1">
                  <c:v>9.3000000000000007</c:v>
                </c:pt>
                <c:pt idx="2">
                  <c:v>9.4</c:v>
                </c:pt>
                <c:pt idx="3">
                  <c:v>9.3000000000000007</c:v>
                </c:pt>
                <c:pt idx="4">
                  <c:v>9.1999999999999993</c:v>
                </c:pt>
                <c:pt idx="5">
                  <c:v>9.1999999999999993</c:v>
                </c:pt>
                <c:pt idx="6">
                  <c:v>9.5</c:v>
                </c:pt>
                <c:pt idx="7">
                  <c:v>9.1</c:v>
                </c:pt>
                <c:pt idx="8">
                  <c:v>9.4</c:v>
                </c:pt>
                <c:pt idx="9">
                  <c:v>8.9</c:v>
                </c:pt>
                <c:pt idx="10">
                  <c:v>9.1</c:v>
                </c:pt>
                <c:pt idx="11">
                  <c:v>9.1</c:v>
                </c:pt>
                <c:pt idx="12">
                  <c:v>9.3000000000000007</c:v>
                </c:pt>
                <c:pt idx="13">
                  <c:v>8.8000000000000007</c:v>
                </c:pt>
                <c:pt idx="14">
                  <c:v>9.1999999999999993</c:v>
                </c:pt>
                <c:pt idx="15">
                  <c:v>8.6999999999999993</c:v>
                </c:pt>
                <c:pt idx="16">
                  <c:v>9.1999999999999993</c:v>
                </c:pt>
                <c:pt idx="17">
                  <c:v>9.6999999999999993</c:v>
                </c:pt>
                <c:pt idx="18">
                  <c:v>9.4</c:v>
                </c:pt>
                <c:pt idx="19">
                  <c:v>9.6</c:v>
                </c:pt>
                <c:pt idx="20">
                  <c:v>9.5</c:v>
                </c:pt>
                <c:pt idx="21">
                  <c:v>9.5</c:v>
                </c:pt>
                <c:pt idx="22">
                  <c:v>9.1999999999999993</c:v>
                </c:pt>
                <c:pt idx="23">
                  <c:v>9.1</c:v>
                </c:pt>
                <c:pt idx="24">
                  <c:v>9.5</c:v>
                </c:pt>
                <c:pt idx="25">
                  <c:v>9.5</c:v>
                </c:pt>
                <c:pt idx="26">
                  <c:v>8.6999999999999993</c:v>
                </c:pt>
                <c:pt idx="27">
                  <c:v>9.3000000000000007</c:v>
                </c:pt>
                <c:pt idx="28">
                  <c:v>9.3000000000000007</c:v>
                </c:pt>
                <c:pt idx="29">
                  <c:v>9.6</c:v>
                </c:pt>
                <c:pt idx="30">
                  <c:v>9.4</c:v>
                </c:pt>
                <c:pt idx="31">
                  <c:v>9.4</c:v>
                </c:pt>
                <c:pt idx="32">
                  <c:v>9.3000000000000007</c:v>
                </c:pt>
                <c:pt idx="33">
                  <c:v>9.6</c:v>
                </c:pt>
                <c:pt idx="34">
                  <c:v>10.4</c:v>
                </c:pt>
                <c:pt idx="35">
                  <c:v>10.1</c:v>
                </c:pt>
                <c:pt idx="36">
                  <c:v>10.199999999999999</c:v>
                </c:pt>
                <c:pt idx="37">
                  <c:v>10.4</c:v>
                </c:pt>
                <c:pt idx="38">
                  <c:v>10.199999999999999</c:v>
                </c:pt>
                <c:pt idx="39">
                  <c:v>10</c:v>
                </c:pt>
                <c:pt idx="40">
                  <c:v>10</c:v>
                </c:pt>
                <c:pt idx="41">
                  <c:v>9.3000000000000007</c:v>
                </c:pt>
                <c:pt idx="42">
                  <c:v>9.6</c:v>
                </c:pt>
                <c:pt idx="43">
                  <c:v>8.6</c:v>
                </c:pt>
                <c:pt idx="44">
                  <c:v>9.5</c:v>
                </c:pt>
                <c:pt idx="45">
                  <c:v>9.4</c:v>
                </c:pt>
                <c:pt idx="46">
                  <c:v>9.4</c:v>
                </c:pt>
                <c:pt idx="47">
                  <c:v>9.1</c:v>
                </c:pt>
              </c:numCache>
            </c:numRef>
          </c:val>
          <c:extLst>
            <c:ext xmlns:c16="http://schemas.microsoft.com/office/drawing/2014/chart" uri="{C3380CC4-5D6E-409C-BE32-E72D297353CC}">
              <c16:uniqueId val="{00000003-F18F-4AE1-A503-24B99DB67E68}"/>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52.4</c:v>
                </c:pt>
                <c:pt idx="1">
                  <c:v>53.5</c:v>
                </c:pt>
                <c:pt idx="2">
                  <c:v>53.2</c:v>
                </c:pt>
                <c:pt idx="3">
                  <c:v>51.7</c:v>
                </c:pt>
                <c:pt idx="4">
                  <c:v>51.5</c:v>
                </c:pt>
                <c:pt idx="5">
                  <c:v>54.8</c:v>
                </c:pt>
                <c:pt idx="6">
                  <c:v>55.3</c:v>
                </c:pt>
                <c:pt idx="7">
                  <c:v>54.9</c:v>
                </c:pt>
                <c:pt idx="8">
                  <c:v>54.8</c:v>
                </c:pt>
                <c:pt idx="9">
                  <c:v>55.3</c:v>
                </c:pt>
                <c:pt idx="10">
                  <c:v>55</c:v>
                </c:pt>
                <c:pt idx="11">
                  <c:v>55.3</c:v>
                </c:pt>
                <c:pt idx="12">
                  <c:v>55.1</c:v>
                </c:pt>
                <c:pt idx="13">
                  <c:v>56.2</c:v>
                </c:pt>
                <c:pt idx="14">
                  <c:v>57.2</c:v>
                </c:pt>
                <c:pt idx="15">
                  <c:v>57.1</c:v>
                </c:pt>
                <c:pt idx="16">
                  <c:v>56.1</c:v>
                </c:pt>
                <c:pt idx="17">
                  <c:v>57.2</c:v>
                </c:pt>
                <c:pt idx="18">
                  <c:v>56.6</c:v>
                </c:pt>
                <c:pt idx="19">
                  <c:v>56.9</c:v>
                </c:pt>
                <c:pt idx="20">
                  <c:v>54.7</c:v>
                </c:pt>
                <c:pt idx="21">
                  <c:v>56.5</c:v>
                </c:pt>
                <c:pt idx="22">
                  <c:v>58</c:v>
                </c:pt>
                <c:pt idx="23">
                  <c:v>53.5</c:v>
                </c:pt>
                <c:pt idx="24">
                  <c:v>54.9</c:v>
                </c:pt>
                <c:pt idx="25">
                  <c:v>55.2</c:v>
                </c:pt>
                <c:pt idx="26">
                  <c:v>54.9</c:v>
                </c:pt>
                <c:pt idx="27">
                  <c:v>50.6</c:v>
                </c:pt>
                <c:pt idx="28">
                  <c:v>42.7</c:v>
                </c:pt>
                <c:pt idx="29">
                  <c:v>40.200000000000003</c:v>
                </c:pt>
                <c:pt idx="30">
                  <c:v>40</c:v>
                </c:pt>
                <c:pt idx="31">
                  <c:v>40.799999999999997</c:v>
                </c:pt>
                <c:pt idx="32">
                  <c:v>40.700000000000003</c:v>
                </c:pt>
                <c:pt idx="33">
                  <c:v>41.3</c:v>
                </c:pt>
                <c:pt idx="34">
                  <c:v>51.8</c:v>
                </c:pt>
                <c:pt idx="35">
                  <c:v>52.5</c:v>
                </c:pt>
                <c:pt idx="36">
                  <c:v>51.9</c:v>
                </c:pt>
                <c:pt idx="37">
                  <c:v>52.3</c:v>
                </c:pt>
                <c:pt idx="38">
                  <c:v>55.5</c:v>
                </c:pt>
                <c:pt idx="39">
                  <c:v>53.4</c:v>
                </c:pt>
                <c:pt idx="40">
                  <c:v>53.6</c:v>
                </c:pt>
                <c:pt idx="41">
                  <c:v>53.7</c:v>
                </c:pt>
                <c:pt idx="42">
                  <c:v>53.7</c:v>
                </c:pt>
                <c:pt idx="43">
                  <c:v>53.9</c:v>
                </c:pt>
                <c:pt idx="44">
                  <c:v>53.7</c:v>
                </c:pt>
                <c:pt idx="45">
                  <c:v>55.5</c:v>
                </c:pt>
                <c:pt idx="46">
                  <c:v>54.6</c:v>
                </c:pt>
                <c:pt idx="47">
                  <c:v>54.6</c:v>
                </c:pt>
              </c:numCache>
            </c:numRef>
          </c:val>
          <c:extLst>
            <c:ext xmlns:c16="http://schemas.microsoft.com/office/drawing/2014/chart" uri="{C3380CC4-5D6E-409C-BE32-E72D297353CC}">
              <c16:uniqueId val="{00000004-F18F-4AE1-A503-24B99DB67E68}"/>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F18F-4AE1-A503-24B99DB67E6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EVO_PRO_ENE!$I$190:$I$252</c:f>
              <c:strCache>
                <c:ptCount val="63"/>
                <c:pt idx="0">
                  <c:v>KALLPA GENERACION S.A.</c:v>
                </c:pt>
                <c:pt idx="1">
                  <c:v>ORYGEN PERU S.A.A.</c:v>
                </c:pt>
                <c:pt idx="2">
                  <c:v>ELECTROPERU</c:v>
                </c:pt>
                <c:pt idx="3">
                  <c:v>ENGIE</c:v>
                </c:pt>
                <c:pt idx="4">
                  <c:v>STATKRAFT S.A</c:v>
                </c:pt>
                <c:pt idx="5">
                  <c:v>ORAZUL ENERGY PERÚ</c:v>
                </c:pt>
                <c:pt idx="6">
                  <c:v>FENIX POWER PERÚ</c:v>
                </c:pt>
                <c:pt idx="7">
                  <c:v>EMPRESA DE GENERACION HUALLAGA</c:v>
                </c:pt>
                <c:pt idx="8">
                  <c:v>CELEPSA</c:v>
                </c:pt>
                <c:pt idx="9">
                  <c:v>CHINANGO S.A.C.</c:v>
                </c:pt>
                <c:pt idx="10">
                  <c:v>EGEMSA</c:v>
                </c:pt>
                <c:pt idx="11">
                  <c:v>SAN GABAN</c:v>
                </c:pt>
                <c:pt idx="12">
                  <c:v>EGASA</c:v>
                </c:pt>
                <c:pt idx="13">
                  <c:v>INLAND ENERGY SAC</c:v>
                </c:pt>
                <c:pt idx="14">
                  <c:v>ENERGIA RENOVABLE DEL SUR S.A.</c:v>
                </c:pt>
                <c:pt idx="15">
                  <c:v>LA VIRGEN</c:v>
                </c:pt>
                <c:pt idx="16">
                  <c:v>JOYA SOLAR S.A.C.</c:v>
                </c:pt>
                <c:pt idx="17">
                  <c:v>HYDRO GLOBAL PERÚ S.A.C.</c:v>
                </c:pt>
                <c:pt idx="18">
                  <c:v>GENERADORA DE ENERGÍA DEL PERÚ</c:v>
                </c:pt>
                <c:pt idx="19">
                  <c:v>EGEJUNIN</c:v>
                </c:pt>
                <c:pt idx="20">
                  <c:v>ENERGÍA EÓLICA S.A.</c:v>
                </c:pt>
                <c:pt idx="21">
                  <c:v>PARQUE EOLICO TRES HERMANAS S.A.C.</c:v>
                </c:pt>
                <c:pt idx="22">
                  <c:v>EMPRESA DE GENERACION HUANZA</c:v>
                </c:pt>
                <c:pt idx="23">
                  <c:v>ENEL GENERACION PIURA S.A.</c:v>
                </c:pt>
                <c:pt idx="24">
                  <c:v>SINERSA</c:v>
                </c:pt>
                <c:pt idx="25">
                  <c:v>GR CORTARRAMA SOCIEDAD ANONIMA CERRADA</c:v>
                </c:pt>
                <c:pt idx="26">
                  <c:v>GENERACIÓN ANDINA S.A.C.</c:v>
                </c:pt>
                <c:pt idx="27">
                  <c:v>EMPRESA DE GENERACION ELECTRICA RIO BAÑOS S.A.C.</c:v>
                </c:pt>
                <c:pt idx="28">
                  <c:v>CELEPSA RENOVABLES S.R.L.</c:v>
                </c:pt>
                <c:pt idx="29">
                  <c:v>PARQUE EOLICO MARCONA S.A.C.</c:v>
                </c:pt>
                <c:pt idx="30">
                  <c:v>EMPRESA DE GENERACION ELECTRICA SANTA ANA S.A.C.</c:v>
                </c:pt>
                <c:pt idx="31">
                  <c:v>PERUANA DE INVERSIONES EN ENERGIAS RENOVABLES S.A.</c:v>
                </c:pt>
                <c:pt idx="32">
                  <c:v>ANDEAN POWER S.A.C.</c:v>
                </c:pt>
                <c:pt idx="33">
                  <c:v>EMPRESA ELECTRICA RIO DOBLE</c:v>
                </c:pt>
                <c:pt idx="34">
                  <c:v>HUAURA POWER GROUP S.A.</c:v>
                </c:pt>
                <c:pt idx="35">
                  <c:v>AGRO INDUSTRIAL PARAMONGA S.A.</c:v>
                </c:pt>
                <c:pt idx="36">
                  <c:v>EMPRESA ELECTRICA AGUA AZUL</c:v>
                </c:pt>
                <c:pt idx="37">
                  <c:v>EGESUR</c:v>
                </c:pt>
                <c:pt idx="38">
                  <c:v>HIDROELECTRICA HUANCHOR S.A.C.</c:v>
                </c:pt>
                <c:pt idx="39">
                  <c:v>GM OPERACIONES S.A.C.</c:v>
                </c:pt>
                <c:pt idx="40">
                  <c:v>BIOENERGIA DEL CHIRA S.A.</c:v>
                </c:pt>
                <c:pt idx="41">
                  <c:v>GR TARUCA SOCIEDAD ANONIMA CERRADA</c:v>
                </c:pt>
                <c:pt idx="42">
                  <c:v>MINERA CERRO VERDE</c:v>
                </c:pt>
                <c:pt idx="43">
                  <c:v>GR PAINO SOCIEDAD ANONIMA CERRADA</c:v>
                </c:pt>
                <c:pt idx="44">
                  <c:v>PANAMERICANA  SOLAR SAC.</c:v>
                </c:pt>
                <c:pt idx="45">
                  <c:v>TACNA SOLAR SAC.</c:v>
                </c:pt>
                <c:pt idx="46">
                  <c:v>EMPRESA DE GENERACION ELECTRICA CANCHAYLLO SAC</c:v>
                </c:pt>
                <c:pt idx="47">
                  <c:v>MAJES ARCUS S.A.C.</c:v>
                </c:pt>
                <c:pt idx="48">
                  <c:v>MOQUEGUA FV S.A.C.</c:v>
                </c:pt>
                <c:pt idx="49">
                  <c:v>REPARTICIÓN ARCUS S.A.C.</c:v>
                </c:pt>
                <c:pt idx="50">
                  <c:v>INVERSIONES SHAQSHA S.A.C.</c:v>
                </c:pt>
                <c:pt idx="51">
                  <c:v>PETRAMAS</c:v>
                </c:pt>
                <c:pt idx="52">
                  <c:v>HIDROCAÑETE S.A.</c:v>
                </c:pt>
                <c:pt idx="53">
                  <c:v>ELECTRICA YANAPAMPA SAC</c:v>
                </c:pt>
                <c:pt idx="54">
                  <c:v>ASOCIACIÓN SANTA LUCIA DE CHACAS</c:v>
                </c:pt>
                <c:pt idx="55">
                  <c:v>MAJA ENERGIA S.A.C.</c:v>
                </c:pt>
                <c:pt idx="56">
                  <c:v>TERMOSELVA</c:v>
                </c:pt>
                <c:pt idx="57">
                  <c:v>PLANTA DE RESERVA FRIA DE GENERACION  DE ETEN S.A.</c:v>
                </c:pt>
                <c:pt idx="58">
                  <c:v>COLCA SOLAR S.A.C.</c:v>
                </c:pt>
                <c:pt idx="59">
                  <c:v>INFRAESTRUCTURAS Y ENERGIAS DEL PERU S.A.C.</c:v>
                </c:pt>
                <c:pt idx="60">
                  <c:v>ATRIA ENERGIA S.A.C.</c:v>
                </c:pt>
                <c:pt idx="61">
                  <c:v>KONDU SAC</c:v>
                </c:pt>
                <c:pt idx="62">
                  <c:v>TERMOCHILCA S.A.C.</c:v>
                </c:pt>
              </c:strCache>
            </c:strRef>
          </c:cat>
          <c:val>
            <c:numRef>
              <c:f>EVO_PRO_ENE!$J$190:$J$252</c:f>
              <c:numCache>
                <c:formatCode>General</c:formatCode>
                <c:ptCount val="63"/>
                <c:pt idx="0">
                  <c:v>622396.1</c:v>
                </c:pt>
                <c:pt idx="1">
                  <c:v>452144.45</c:v>
                </c:pt>
                <c:pt idx="2">
                  <c:v>385664.065</c:v>
                </c:pt>
                <c:pt idx="3">
                  <c:v>269302.3</c:v>
                </c:pt>
                <c:pt idx="4">
                  <c:v>170563.4</c:v>
                </c:pt>
                <c:pt idx="5">
                  <c:v>144828.4</c:v>
                </c:pt>
                <c:pt idx="6">
                  <c:v>135957.33181500001</c:v>
                </c:pt>
                <c:pt idx="7">
                  <c:v>105137.85</c:v>
                </c:pt>
                <c:pt idx="8">
                  <c:v>92283.55</c:v>
                </c:pt>
                <c:pt idx="9">
                  <c:v>77733.55</c:v>
                </c:pt>
                <c:pt idx="10">
                  <c:v>73912.597330000004</c:v>
                </c:pt>
                <c:pt idx="11">
                  <c:v>50214.529000000002</c:v>
                </c:pt>
                <c:pt idx="12">
                  <c:v>43443.821499999998</c:v>
                </c:pt>
                <c:pt idx="13">
                  <c:v>40418.85</c:v>
                </c:pt>
                <c:pt idx="14">
                  <c:v>35601.35</c:v>
                </c:pt>
                <c:pt idx="15">
                  <c:v>33190.887549999999</c:v>
                </c:pt>
                <c:pt idx="16">
                  <c:v>28963.674999999999</c:v>
                </c:pt>
                <c:pt idx="17">
                  <c:v>28620.45</c:v>
                </c:pt>
                <c:pt idx="18">
                  <c:v>27567.9</c:v>
                </c:pt>
                <c:pt idx="19">
                  <c:v>26625.599999999999</c:v>
                </c:pt>
                <c:pt idx="20">
                  <c:v>26427.4</c:v>
                </c:pt>
                <c:pt idx="21">
                  <c:v>24928.45</c:v>
                </c:pt>
                <c:pt idx="22">
                  <c:v>17812.599999999999</c:v>
                </c:pt>
                <c:pt idx="23">
                  <c:v>15505.1</c:v>
                </c:pt>
                <c:pt idx="24">
                  <c:v>13177.75</c:v>
                </c:pt>
                <c:pt idx="25">
                  <c:v>11547.5</c:v>
                </c:pt>
                <c:pt idx="26">
                  <c:v>11199.85</c:v>
                </c:pt>
                <c:pt idx="27">
                  <c:v>9001.9500000000007</c:v>
                </c:pt>
                <c:pt idx="28">
                  <c:v>8951.2999999999993</c:v>
                </c:pt>
                <c:pt idx="29">
                  <c:v>8827.4500000000007</c:v>
                </c:pt>
                <c:pt idx="30">
                  <c:v>8809.83</c:v>
                </c:pt>
                <c:pt idx="31">
                  <c:v>8717.5499999999993</c:v>
                </c:pt>
                <c:pt idx="32">
                  <c:v>8455.6</c:v>
                </c:pt>
                <c:pt idx="33">
                  <c:v>8442.1049999999996</c:v>
                </c:pt>
                <c:pt idx="34">
                  <c:v>8234.75</c:v>
                </c:pt>
                <c:pt idx="35">
                  <c:v>7040.5</c:v>
                </c:pt>
                <c:pt idx="36">
                  <c:v>6976.6</c:v>
                </c:pt>
                <c:pt idx="37">
                  <c:v>6878.7034999999996</c:v>
                </c:pt>
                <c:pt idx="38">
                  <c:v>4682.05</c:v>
                </c:pt>
                <c:pt idx="39">
                  <c:v>4657.3999999999996</c:v>
                </c:pt>
                <c:pt idx="40">
                  <c:v>4226.05</c:v>
                </c:pt>
                <c:pt idx="41">
                  <c:v>3599.5</c:v>
                </c:pt>
                <c:pt idx="42">
                  <c:v>2781.65</c:v>
                </c:pt>
                <c:pt idx="43">
                  <c:v>2748.2</c:v>
                </c:pt>
                <c:pt idx="44">
                  <c:v>2651.4</c:v>
                </c:pt>
                <c:pt idx="45">
                  <c:v>2427.6</c:v>
                </c:pt>
                <c:pt idx="46">
                  <c:v>2302.5805</c:v>
                </c:pt>
                <c:pt idx="47">
                  <c:v>2211.6999999999998</c:v>
                </c:pt>
                <c:pt idx="48">
                  <c:v>2208.1999999999998</c:v>
                </c:pt>
                <c:pt idx="49">
                  <c:v>2145.9</c:v>
                </c:pt>
                <c:pt idx="50">
                  <c:v>1986.11</c:v>
                </c:pt>
                <c:pt idx="51">
                  <c:v>1843.45</c:v>
                </c:pt>
                <c:pt idx="52">
                  <c:v>1643.05</c:v>
                </c:pt>
                <c:pt idx="53">
                  <c:v>1419.7315000000001</c:v>
                </c:pt>
                <c:pt idx="54">
                  <c:v>1274.42</c:v>
                </c:pt>
                <c:pt idx="55">
                  <c:v>814.7</c:v>
                </c:pt>
                <c:pt idx="56">
                  <c:v>356.5</c:v>
                </c:pt>
                <c:pt idx="57">
                  <c:v>235.2</c:v>
                </c:pt>
                <c:pt idx="58">
                  <c:v>140.80000000000001</c:v>
                </c:pt>
                <c:pt idx="59">
                  <c:v>93.85</c:v>
                </c:pt>
                <c:pt idx="60">
                  <c:v>51.45</c:v>
                </c:pt>
                <c:pt idx="61">
                  <c:v>40.6</c:v>
                </c:pt>
                <c:pt idx="62">
                  <c:v>37.700000000000003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859-41DC-9C9C-C1FE0E11224C}"/>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456.4</c:v>
                </c:pt>
                <c:pt idx="1">
                  <c:v>462.7</c:v>
                </c:pt>
                <c:pt idx="2">
                  <c:v>474.6</c:v>
                </c:pt>
                <c:pt idx="3">
                  <c:v>473</c:v>
                </c:pt>
                <c:pt idx="4">
                  <c:v>479</c:v>
                </c:pt>
                <c:pt idx="5">
                  <c:v>484.3</c:v>
                </c:pt>
                <c:pt idx="6">
                  <c:v>478</c:v>
                </c:pt>
                <c:pt idx="7">
                  <c:v>475.3</c:v>
                </c:pt>
                <c:pt idx="8">
                  <c:v>476.5</c:v>
                </c:pt>
                <c:pt idx="9">
                  <c:v>493.1</c:v>
                </c:pt>
                <c:pt idx="10">
                  <c:v>487.4</c:v>
                </c:pt>
                <c:pt idx="11">
                  <c:v>468.8</c:v>
                </c:pt>
                <c:pt idx="12">
                  <c:v>432.6</c:v>
                </c:pt>
                <c:pt idx="13">
                  <c:v>442.8</c:v>
                </c:pt>
                <c:pt idx="14">
                  <c:v>474.2</c:v>
                </c:pt>
                <c:pt idx="15">
                  <c:v>486.5</c:v>
                </c:pt>
                <c:pt idx="16">
                  <c:v>523.9</c:v>
                </c:pt>
                <c:pt idx="17">
                  <c:v>546.79999999999995</c:v>
                </c:pt>
                <c:pt idx="18">
                  <c:v>547.70000000000005</c:v>
                </c:pt>
                <c:pt idx="19">
                  <c:v>561.5</c:v>
                </c:pt>
                <c:pt idx="20">
                  <c:v>551.70000000000005</c:v>
                </c:pt>
                <c:pt idx="21">
                  <c:v>553.9</c:v>
                </c:pt>
                <c:pt idx="22">
                  <c:v>555.9</c:v>
                </c:pt>
                <c:pt idx="23">
                  <c:v>565.6</c:v>
                </c:pt>
                <c:pt idx="24">
                  <c:v>576.20000000000005</c:v>
                </c:pt>
                <c:pt idx="25">
                  <c:v>588.20000000000005</c:v>
                </c:pt>
                <c:pt idx="26">
                  <c:v>695.6</c:v>
                </c:pt>
                <c:pt idx="27">
                  <c:v>655.7</c:v>
                </c:pt>
                <c:pt idx="28">
                  <c:v>637.9</c:v>
                </c:pt>
                <c:pt idx="29">
                  <c:v>643.1</c:v>
                </c:pt>
                <c:pt idx="30">
                  <c:v>648</c:v>
                </c:pt>
                <c:pt idx="31">
                  <c:v>646.20000000000005</c:v>
                </c:pt>
                <c:pt idx="32">
                  <c:v>646.5</c:v>
                </c:pt>
                <c:pt idx="33">
                  <c:v>649.9</c:v>
                </c:pt>
                <c:pt idx="34">
                  <c:v>655.8</c:v>
                </c:pt>
                <c:pt idx="35">
                  <c:v>648.79999999999995</c:v>
                </c:pt>
                <c:pt idx="36">
                  <c:v>640</c:v>
                </c:pt>
                <c:pt idx="37">
                  <c:v>640.1</c:v>
                </c:pt>
                <c:pt idx="38">
                  <c:v>634.29999999999995</c:v>
                </c:pt>
                <c:pt idx="39">
                  <c:v>627</c:v>
                </c:pt>
                <c:pt idx="40">
                  <c:v>621.70000000000005</c:v>
                </c:pt>
                <c:pt idx="41">
                  <c:v>605.70000000000005</c:v>
                </c:pt>
                <c:pt idx="42">
                  <c:v>608.4</c:v>
                </c:pt>
                <c:pt idx="43">
                  <c:v>609</c:v>
                </c:pt>
                <c:pt idx="44">
                  <c:v>602.79999999999995</c:v>
                </c:pt>
                <c:pt idx="45">
                  <c:v>613.20000000000005</c:v>
                </c:pt>
                <c:pt idx="46">
                  <c:v>556.4</c:v>
                </c:pt>
                <c:pt idx="47">
                  <c:v>540</c:v>
                </c:pt>
              </c:numCache>
            </c:numRef>
          </c:val>
          <c:extLst>
            <c:ext xmlns:c16="http://schemas.microsoft.com/office/drawing/2014/chart" uri="{C3380CC4-5D6E-409C-BE32-E72D297353CC}">
              <c16:uniqueId val="{00000000-8143-48D1-8E55-76759511630C}"/>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5038.2</c:v>
                </c:pt>
                <c:pt idx="1">
                  <c:v>4923.2</c:v>
                </c:pt>
                <c:pt idx="2">
                  <c:v>4735.2</c:v>
                </c:pt>
                <c:pt idx="3">
                  <c:v>4749.3999999999996</c:v>
                </c:pt>
                <c:pt idx="4">
                  <c:v>4620.3</c:v>
                </c:pt>
                <c:pt idx="5">
                  <c:v>4650.1000000000004</c:v>
                </c:pt>
                <c:pt idx="6">
                  <c:v>4690</c:v>
                </c:pt>
                <c:pt idx="7">
                  <c:v>4719.3</c:v>
                </c:pt>
                <c:pt idx="8">
                  <c:v>4749</c:v>
                </c:pt>
                <c:pt idx="9">
                  <c:v>4710</c:v>
                </c:pt>
                <c:pt idx="10">
                  <c:v>4968</c:v>
                </c:pt>
                <c:pt idx="11">
                  <c:v>5154</c:v>
                </c:pt>
                <c:pt idx="12">
                  <c:v>5250</c:v>
                </c:pt>
                <c:pt idx="13">
                  <c:v>5119.2</c:v>
                </c:pt>
                <c:pt idx="14">
                  <c:v>5009.8</c:v>
                </c:pt>
                <c:pt idx="15">
                  <c:v>5071.1000000000004</c:v>
                </c:pt>
                <c:pt idx="16">
                  <c:v>5232.6000000000004</c:v>
                </c:pt>
                <c:pt idx="17">
                  <c:v>5281.6</c:v>
                </c:pt>
                <c:pt idx="18">
                  <c:v>5413.7</c:v>
                </c:pt>
                <c:pt idx="19">
                  <c:v>5364.2</c:v>
                </c:pt>
                <c:pt idx="20">
                  <c:v>5615.6</c:v>
                </c:pt>
                <c:pt idx="21">
                  <c:v>5585.6</c:v>
                </c:pt>
                <c:pt idx="22">
                  <c:v>5587.5</c:v>
                </c:pt>
                <c:pt idx="23">
                  <c:v>5625.7</c:v>
                </c:pt>
                <c:pt idx="24">
                  <c:v>5437.1</c:v>
                </c:pt>
                <c:pt idx="25">
                  <c:v>5472.3</c:v>
                </c:pt>
                <c:pt idx="26">
                  <c:v>5365.2</c:v>
                </c:pt>
                <c:pt idx="27">
                  <c:v>5383.1</c:v>
                </c:pt>
                <c:pt idx="28">
                  <c:v>5404.8</c:v>
                </c:pt>
                <c:pt idx="29">
                  <c:v>5501.6</c:v>
                </c:pt>
                <c:pt idx="30">
                  <c:v>5412.2</c:v>
                </c:pt>
                <c:pt idx="31">
                  <c:v>5688.3</c:v>
                </c:pt>
                <c:pt idx="32">
                  <c:v>5830.2</c:v>
                </c:pt>
                <c:pt idx="33">
                  <c:v>5823.2</c:v>
                </c:pt>
                <c:pt idx="34">
                  <c:v>5899.6</c:v>
                </c:pt>
                <c:pt idx="35">
                  <c:v>5941.8</c:v>
                </c:pt>
                <c:pt idx="36">
                  <c:v>6092.2</c:v>
                </c:pt>
                <c:pt idx="37">
                  <c:v>6015</c:v>
                </c:pt>
                <c:pt idx="38">
                  <c:v>5999.4</c:v>
                </c:pt>
                <c:pt idx="39">
                  <c:v>5995.9</c:v>
                </c:pt>
                <c:pt idx="40">
                  <c:v>5985.6</c:v>
                </c:pt>
                <c:pt idx="41">
                  <c:v>5963.2</c:v>
                </c:pt>
                <c:pt idx="42">
                  <c:v>5848.7</c:v>
                </c:pt>
                <c:pt idx="43">
                  <c:v>5829.9</c:v>
                </c:pt>
                <c:pt idx="44">
                  <c:v>5677.8</c:v>
                </c:pt>
                <c:pt idx="45">
                  <c:v>5491.4</c:v>
                </c:pt>
                <c:pt idx="46">
                  <c:v>5425.2</c:v>
                </c:pt>
                <c:pt idx="47">
                  <c:v>5254.1</c:v>
                </c:pt>
              </c:numCache>
            </c:numRef>
          </c:val>
          <c:extLst>
            <c:ext xmlns:c16="http://schemas.microsoft.com/office/drawing/2014/chart" uri="{C3380CC4-5D6E-409C-BE32-E72D297353CC}">
              <c16:uniqueId val="{00000001-8143-48D1-8E55-76759511630C}"/>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623.56433000000004</c:v>
                </c:pt>
                <c:pt idx="1">
                  <c:v>623.02228000000002</c:v>
                </c:pt>
                <c:pt idx="2">
                  <c:v>617.66561999999999</c:v>
                </c:pt>
                <c:pt idx="3">
                  <c:v>617.30696</c:v>
                </c:pt>
                <c:pt idx="4">
                  <c:v>618.29384000000005</c:v>
                </c:pt>
                <c:pt idx="5">
                  <c:v>618.56069000000002</c:v>
                </c:pt>
                <c:pt idx="6">
                  <c:v>618.88932999999997</c:v>
                </c:pt>
                <c:pt idx="7">
                  <c:v>620.19547999999998</c:v>
                </c:pt>
                <c:pt idx="8">
                  <c:v>622.90495999999996</c:v>
                </c:pt>
                <c:pt idx="9">
                  <c:v>621.22807999999998</c:v>
                </c:pt>
                <c:pt idx="10">
                  <c:v>622.21847000000002</c:v>
                </c:pt>
                <c:pt idx="11">
                  <c:v>620.57360000000006</c:v>
                </c:pt>
                <c:pt idx="12">
                  <c:v>661.01858000000004</c:v>
                </c:pt>
                <c:pt idx="13">
                  <c:v>834.31412</c:v>
                </c:pt>
                <c:pt idx="14">
                  <c:v>1028.7032200000001</c:v>
                </c:pt>
                <c:pt idx="15">
                  <c:v>1150.64796</c:v>
                </c:pt>
                <c:pt idx="16">
                  <c:v>1165.3089199999999</c:v>
                </c:pt>
                <c:pt idx="17">
                  <c:v>1203.0309600000001</c:v>
                </c:pt>
                <c:pt idx="18">
                  <c:v>1194.7088100000001</c:v>
                </c:pt>
                <c:pt idx="19">
                  <c:v>1217.2811099999999</c:v>
                </c:pt>
                <c:pt idx="20">
                  <c:v>1222.09302</c:v>
                </c:pt>
                <c:pt idx="21">
                  <c:v>1225.18137</c:v>
                </c:pt>
                <c:pt idx="22">
                  <c:v>1223.2144699999999</c:v>
                </c:pt>
                <c:pt idx="23">
                  <c:v>1231.8857599999999</c:v>
                </c:pt>
                <c:pt idx="24">
                  <c:v>1240.8690799999999</c:v>
                </c:pt>
                <c:pt idx="25">
                  <c:v>1236.8210899999999</c:v>
                </c:pt>
                <c:pt idx="26">
                  <c:v>1242.3623700000001</c:v>
                </c:pt>
                <c:pt idx="27">
                  <c:v>1238.73552</c:v>
                </c:pt>
                <c:pt idx="28">
                  <c:v>1218.9894400000001</c:v>
                </c:pt>
                <c:pt idx="29">
                  <c:v>1203.90779</c:v>
                </c:pt>
                <c:pt idx="30">
                  <c:v>1157.64339</c:v>
                </c:pt>
                <c:pt idx="31">
                  <c:v>1039.69182</c:v>
                </c:pt>
                <c:pt idx="32">
                  <c:v>832.74369999999999</c:v>
                </c:pt>
                <c:pt idx="33">
                  <c:v>670.68782999999996</c:v>
                </c:pt>
                <c:pt idx="34">
                  <c:v>627.77328</c:v>
                </c:pt>
                <c:pt idx="35">
                  <c:v>617.08996000000002</c:v>
                </c:pt>
                <c:pt idx="36">
                  <c:v>651.79065000000003</c:v>
                </c:pt>
                <c:pt idx="37">
                  <c:v>645.53719999999998</c:v>
                </c:pt>
                <c:pt idx="38">
                  <c:v>654.01795000000004</c:v>
                </c:pt>
                <c:pt idx="39">
                  <c:v>656.70191</c:v>
                </c:pt>
                <c:pt idx="40">
                  <c:v>653.69695999999999</c:v>
                </c:pt>
                <c:pt idx="41">
                  <c:v>625.97277999999994</c:v>
                </c:pt>
                <c:pt idx="42">
                  <c:v>625.01</c:v>
                </c:pt>
                <c:pt idx="43">
                  <c:v>627.34</c:v>
                </c:pt>
                <c:pt idx="44">
                  <c:v>625.19000000000005</c:v>
                </c:pt>
                <c:pt idx="45">
                  <c:v>626.22</c:v>
                </c:pt>
                <c:pt idx="46">
                  <c:v>627</c:v>
                </c:pt>
                <c:pt idx="47">
                  <c:v>622.69000000000005</c:v>
                </c:pt>
              </c:numCache>
            </c:numRef>
          </c:val>
          <c:extLst>
            <c:ext xmlns:c16="http://schemas.microsoft.com/office/drawing/2014/chart" uri="{C3380CC4-5D6E-409C-BE32-E72D297353CC}">
              <c16:uniqueId val="{00000002-8143-48D1-8E55-76759511630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4010.3643299999999</c:v>
                </c:pt>
                <c:pt idx="1">
                  <c:v>4036.8222799999999</c:v>
                </c:pt>
                <c:pt idx="2">
                  <c:v>3891.7656200000001</c:v>
                </c:pt>
                <c:pt idx="3">
                  <c:v>3964.9069599999998</c:v>
                </c:pt>
                <c:pt idx="4">
                  <c:v>3940.7938399999998</c:v>
                </c:pt>
                <c:pt idx="5">
                  <c:v>4032.5606899999998</c:v>
                </c:pt>
                <c:pt idx="6">
                  <c:v>4102.2893299999996</c:v>
                </c:pt>
                <c:pt idx="7">
                  <c:v>4091.49548</c:v>
                </c:pt>
                <c:pt idx="8">
                  <c:v>4046.20496</c:v>
                </c:pt>
                <c:pt idx="9">
                  <c:v>3964.4280800000001</c:v>
                </c:pt>
                <c:pt idx="10">
                  <c:v>4189.01847</c:v>
                </c:pt>
                <c:pt idx="11">
                  <c:v>4105.1736000000001</c:v>
                </c:pt>
                <c:pt idx="12">
                  <c:v>4060.91858</c:v>
                </c:pt>
                <c:pt idx="13">
                  <c:v>3850.81412</c:v>
                </c:pt>
                <c:pt idx="14">
                  <c:v>3784.3032199999998</c:v>
                </c:pt>
                <c:pt idx="15">
                  <c:v>3927.2479600000001</c:v>
                </c:pt>
                <c:pt idx="16">
                  <c:v>4045.4089199999999</c:v>
                </c:pt>
                <c:pt idx="17">
                  <c:v>4037.0309600000001</c:v>
                </c:pt>
                <c:pt idx="18">
                  <c:v>4090.2088100000001</c:v>
                </c:pt>
                <c:pt idx="19">
                  <c:v>4022.0811100000001</c:v>
                </c:pt>
                <c:pt idx="20">
                  <c:v>4205.9930199999999</c:v>
                </c:pt>
                <c:pt idx="21">
                  <c:v>4169.2813699999997</c:v>
                </c:pt>
                <c:pt idx="22">
                  <c:v>4185.0144700000001</c:v>
                </c:pt>
                <c:pt idx="23">
                  <c:v>4152.3857600000001</c:v>
                </c:pt>
                <c:pt idx="24">
                  <c:v>3962.1690800000001</c:v>
                </c:pt>
                <c:pt idx="25">
                  <c:v>4103.0210900000002</c:v>
                </c:pt>
                <c:pt idx="26">
                  <c:v>4019.16237</c:v>
                </c:pt>
                <c:pt idx="27">
                  <c:v>4059.6355199999998</c:v>
                </c:pt>
                <c:pt idx="28">
                  <c:v>4136.8894399999999</c:v>
                </c:pt>
                <c:pt idx="29">
                  <c:v>4057.0077900000001</c:v>
                </c:pt>
                <c:pt idx="30">
                  <c:v>3931.4433899999999</c:v>
                </c:pt>
                <c:pt idx="31">
                  <c:v>4191.19182</c:v>
                </c:pt>
                <c:pt idx="32">
                  <c:v>4191.5437000000002</c:v>
                </c:pt>
                <c:pt idx="33">
                  <c:v>4062.8878300000001</c:v>
                </c:pt>
                <c:pt idx="34">
                  <c:v>4153.0732799999996</c:v>
                </c:pt>
                <c:pt idx="35">
                  <c:v>4089.1899600000002</c:v>
                </c:pt>
                <c:pt idx="36">
                  <c:v>4102.8906500000003</c:v>
                </c:pt>
                <c:pt idx="37">
                  <c:v>3990.3371999999999</c:v>
                </c:pt>
                <c:pt idx="38">
                  <c:v>4108.0179500000004</c:v>
                </c:pt>
                <c:pt idx="39">
                  <c:v>4237.6019100000003</c:v>
                </c:pt>
                <c:pt idx="40">
                  <c:v>4238.39696</c:v>
                </c:pt>
                <c:pt idx="41">
                  <c:v>4169.8727799999997</c:v>
                </c:pt>
                <c:pt idx="42">
                  <c:v>4199.6099999999997</c:v>
                </c:pt>
                <c:pt idx="43">
                  <c:v>4210.04</c:v>
                </c:pt>
                <c:pt idx="44">
                  <c:v>4079.99</c:v>
                </c:pt>
                <c:pt idx="45">
                  <c:v>4033.12</c:v>
                </c:pt>
                <c:pt idx="46">
                  <c:v>4130.6000000000004</c:v>
                </c:pt>
                <c:pt idx="47">
                  <c:v>3996.29</c:v>
                </c:pt>
              </c:numCache>
            </c:numRef>
          </c:val>
          <c:extLst>
            <c:ext xmlns:c16="http://schemas.microsoft.com/office/drawing/2014/chart" uri="{C3380CC4-5D6E-409C-BE32-E72D297353CC}">
              <c16:uniqueId val="{00000000-2B97-4545-980E-94C22D6D0832}"/>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1581.5</c:v>
                </c:pt>
                <c:pt idx="1">
                  <c:v>1499.3</c:v>
                </c:pt>
                <c:pt idx="2">
                  <c:v>1501.7</c:v>
                </c:pt>
                <c:pt idx="3">
                  <c:v>1508.7</c:v>
                </c:pt>
                <c:pt idx="4">
                  <c:v>1400.3</c:v>
                </c:pt>
                <c:pt idx="5">
                  <c:v>1399.8</c:v>
                </c:pt>
                <c:pt idx="6">
                  <c:v>1412</c:v>
                </c:pt>
                <c:pt idx="7">
                  <c:v>1501.1</c:v>
                </c:pt>
                <c:pt idx="8">
                  <c:v>1623.8</c:v>
                </c:pt>
                <c:pt idx="9">
                  <c:v>1652.3</c:v>
                </c:pt>
                <c:pt idx="10">
                  <c:v>1653.6</c:v>
                </c:pt>
                <c:pt idx="11">
                  <c:v>1853.7</c:v>
                </c:pt>
                <c:pt idx="12">
                  <c:v>1928.6</c:v>
                </c:pt>
                <c:pt idx="13">
                  <c:v>1931.6</c:v>
                </c:pt>
                <c:pt idx="14">
                  <c:v>1936.2</c:v>
                </c:pt>
                <c:pt idx="15">
                  <c:v>1869.9</c:v>
                </c:pt>
                <c:pt idx="16">
                  <c:v>1984.2</c:v>
                </c:pt>
                <c:pt idx="17">
                  <c:v>2050.6</c:v>
                </c:pt>
                <c:pt idx="18">
                  <c:v>2066.3000000000002</c:v>
                </c:pt>
                <c:pt idx="19">
                  <c:v>2056.1</c:v>
                </c:pt>
                <c:pt idx="20">
                  <c:v>2109.1999999999998</c:v>
                </c:pt>
                <c:pt idx="21">
                  <c:v>2105.3000000000002</c:v>
                </c:pt>
                <c:pt idx="22">
                  <c:v>2089</c:v>
                </c:pt>
                <c:pt idx="23">
                  <c:v>2148.6999999999998</c:v>
                </c:pt>
                <c:pt idx="24">
                  <c:v>2145.1999999999998</c:v>
                </c:pt>
                <c:pt idx="25">
                  <c:v>2040.5</c:v>
                </c:pt>
                <c:pt idx="26">
                  <c:v>2118.9</c:v>
                </c:pt>
                <c:pt idx="27">
                  <c:v>2049.5</c:v>
                </c:pt>
                <c:pt idx="28">
                  <c:v>1966.4</c:v>
                </c:pt>
                <c:pt idx="29">
                  <c:v>2142.3000000000002</c:v>
                </c:pt>
                <c:pt idx="30">
                  <c:v>2179.9</c:v>
                </c:pt>
                <c:pt idx="31">
                  <c:v>2196.3000000000002</c:v>
                </c:pt>
                <c:pt idx="32">
                  <c:v>2300</c:v>
                </c:pt>
                <c:pt idx="33">
                  <c:v>2411.9</c:v>
                </c:pt>
                <c:pt idx="34">
                  <c:v>2419.3000000000002</c:v>
                </c:pt>
                <c:pt idx="35">
                  <c:v>2540.1</c:v>
                </c:pt>
                <c:pt idx="36">
                  <c:v>2749.5</c:v>
                </c:pt>
                <c:pt idx="37">
                  <c:v>2782.7</c:v>
                </c:pt>
                <c:pt idx="38">
                  <c:v>2694</c:v>
                </c:pt>
                <c:pt idx="39">
                  <c:v>2574.3000000000002</c:v>
                </c:pt>
                <c:pt idx="40">
                  <c:v>2570.8000000000002</c:v>
                </c:pt>
                <c:pt idx="41">
                  <c:v>2573.6999999999998</c:v>
                </c:pt>
                <c:pt idx="42">
                  <c:v>2429.4</c:v>
                </c:pt>
                <c:pt idx="43">
                  <c:v>2427.9</c:v>
                </c:pt>
                <c:pt idx="44">
                  <c:v>2425.1999999999998</c:v>
                </c:pt>
                <c:pt idx="45">
                  <c:v>2322.4</c:v>
                </c:pt>
                <c:pt idx="46">
                  <c:v>2098.3000000000002</c:v>
                </c:pt>
                <c:pt idx="47">
                  <c:v>2055.9</c:v>
                </c:pt>
              </c:numCache>
            </c:numRef>
          </c:val>
          <c:extLst>
            <c:ext xmlns:c16="http://schemas.microsoft.com/office/drawing/2014/chart" uri="{C3380CC4-5D6E-409C-BE32-E72D297353CC}">
              <c16:uniqueId val="{00000001-2B97-4545-980E-94C22D6D0832}"/>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0.6</c:v>
                </c:pt>
                <c:pt idx="12">
                  <c:v>39.299999999999997</c:v>
                </c:pt>
                <c:pt idx="13">
                  <c:v>215.3</c:v>
                </c:pt>
                <c:pt idx="14">
                  <c:v>413</c:v>
                </c:pt>
                <c:pt idx="15">
                  <c:v>528.1</c:v>
                </c:pt>
                <c:pt idx="16">
                  <c:v>554.9</c:v>
                </c:pt>
                <c:pt idx="17">
                  <c:v>569.29999999999995</c:v>
                </c:pt>
                <c:pt idx="18">
                  <c:v>577.5</c:v>
                </c:pt>
                <c:pt idx="19">
                  <c:v>595.70000000000005</c:v>
                </c:pt>
                <c:pt idx="20">
                  <c:v>599.70000000000005</c:v>
                </c:pt>
                <c:pt idx="21">
                  <c:v>603.9</c:v>
                </c:pt>
                <c:pt idx="22">
                  <c:v>604.6</c:v>
                </c:pt>
                <c:pt idx="23">
                  <c:v>608.79999999999995</c:v>
                </c:pt>
                <c:pt idx="24">
                  <c:v>614.4</c:v>
                </c:pt>
                <c:pt idx="25">
                  <c:v>612.29999999999995</c:v>
                </c:pt>
                <c:pt idx="26">
                  <c:v>615.70000000000005</c:v>
                </c:pt>
                <c:pt idx="27">
                  <c:v>607.9</c:v>
                </c:pt>
                <c:pt idx="28">
                  <c:v>597.5</c:v>
                </c:pt>
                <c:pt idx="29">
                  <c:v>577.70000000000005</c:v>
                </c:pt>
                <c:pt idx="30">
                  <c:v>531.29999999999995</c:v>
                </c:pt>
                <c:pt idx="31">
                  <c:v>415.9</c:v>
                </c:pt>
                <c:pt idx="32">
                  <c:v>215.2</c:v>
                </c:pt>
                <c:pt idx="33">
                  <c:v>46.6</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2B97-4545-980E-94C22D6D0832}"/>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526.29999999999995</c:v>
                </c:pt>
                <c:pt idx="1">
                  <c:v>472.8</c:v>
                </c:pt>
                <c:pt idx="2">
                  <c:v>434</c:v>
                </c:pt>
                <c:pt idx="3">
                  <c:v>366.1</c:v>
                </c:pt>
                <c:pt idx="4">
                  <c:v>376.5</c:v>
                </c:pt>
                <c:pt idx="5">
                  <c:v>320.60000000000002</c:v>
                </c:pt>
                <c:pt idx="6">
                  <c:v>272.60000000000002</c:v>
                </c:pt>
                <c:pt idx="7">
                  <c:v>222.2</c:v>
                </c:pt>
                <c:pt idx="8">
                  <c:v>178.4</c:v>
                </c:pt>
                <c:pt idx="9">
                  <c:v>207.6</c:v>
                </c:pt>
                <c:pt idx="10">
                  <c:v>235</c:v>
                </c:pt>
                <c:pt idx="11">
                  <c:v>283.89999999999998</c:v>
                </c:pt>
                <c:pt idx="12">
                  <c:v>314.8</c:v>
                </c:pt>
                <c:pt idx="13">
                  <c:v>398.6</c:v>
                </c:pt>
                <c:pt idx="14">
                  <c:v>379.2</c:v>
                </c:pt>
                <c:pt idx="15">
                  <c:v>383</c:v>
                </c:pt>
                <c:pt idx="16">
                  <c:v>337.3</c:v>
                </c:pt>
                <c:pt idx="17">
                  <c:v>374.5</c:v>
                </c:pt>
                <c:pt idx="18">
                  <c:v>422.1</c:v>
                </c:pt>
                <c:pt idx="19">
                  <c:v>469.1</c:v>
                </c:pt>
                <c:pt idx="20">
                  <c:v>474.5</c:v>
                </c:pt>
                <c:pt idx="21">
                  <c:v>486.2</c:v>
                </c:pt>
                <c:pt idx="22">
                  <c:v>488</c:v>
                </c:pt>
                <c:pt idx="23">
                  <c:v>513.29999999999995</c:v>
                </c:pt>
                <c:pt idx="24">
                  <c:v>532.4</c:v>
                </c:pt>
                <c:pt idx="25">
                  <c:v>541.5</c:v>
                </c:pt>
                <c:pt idx="26">
                  <c:v>549.4</c:v>
                </c:pt>
                <c:pt idx="27">
                  <c:v>560.5</c:v>
                </c:pt>
                <c:pt idx="28">
                  <c:v>560.9</c:v>
                </c:pt>
                <c:pt idx="29">
                  <c:v>571.6</c:v>
                </c:pt>
                <c:pt idx="30">
                  <c:v>575.20000000000005</c:v>
                </c:pt>
                <c:pt idx="31">
                  <c:v>570.79999999999995</c:v>
                </c:pt>
                <c:pt idx="32">
                  <c:v>602.70000000000005</c:v>
                </c:pt>
                <c:pt idx="33">
                  <c:v>622.4</c:v>
                </c:pt>
                <c:pt idx="34">
                  <c:v>610.79999999999995</c:v>
                </c:pt>
                <c:pt idx="35">
                  <c:v>578.4</c:v>
                </c:pt>
                <c:pt idx="36">
                  <c:v>531.6</c:v>
                </c:pt>
                <c:pt idx="37">
                  <c:v>527.6</c:v>
                </c:pt>
                <c:pt idx="38">
                  <c:v>485.7</c:v>
                </c:pt>
                <c:pt idx="39">
                  <c:v>467.7</c:v>
                </c:pt>
                <c:pt idx="40">
                  <c:v>451.8</c:v>
                </c:pt>
                <c:pt idx="41">
                  <c:v>451.3</c:v>
                </c:pt>
                <c:pt idx="42">
                  <c:v>453.1</c:v>
                </c:pt>
                <c:pt idx="43">
                  <c:v>428.3</c:v>
                </c:pt>
                <c:pt idx="44">
                  <c:v>400.6</c:v>
                </c:pt>
                <c:pt idx="45">
                  <c:v>375.3</c:v>
                </c:pt>
                <c:pt idx="46">
                  <c:v>379.7</c:v>
                </c:pt>
                <c:pt idx="47">
                  <c:v>364.6</c:v>
                </c:pt>
              </c:numCache>
            </c:numRef>
          </c:val>
          <c:extLst>
            <c:ext xmlns:c16="http://schemas.microsoft.com/office/drawing/2014/chart" uri="{C3380CC4-5D6E-409C-BE32-E72D297353CC}">
              <c16:uniqueId val="{00000003-2B97-4545-980E-94C22D6D083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305.5</c:v>
                </c:pt>
                <c:pt idx="1">
                  <c:v>305.3</c:v>
                </c:pt>
                <c:pt idx="2">
                  <c:v>305.60000000000002</c:v>
                </c:pt>
                <c:pt idx="3">
                  <c:v>305.7</c:v>
                </c:pt>
                <c:pt idx="4">
                  <c:v>305.39999999999998</c:v>
                </c:pt>
                <c:pt idx="5">
                  <c:v>305.10000000000002</c:v>
                </c:pt>
                <c:pt idx="6">
                  <c:v>304.8</c:v>
                </c:pt>
                <c:pt idx="7">
                  <c:v>303.2</c:v>
                </c:pt>
                <c:pt idx="8">
                  <c:v>303.39999999999998</c:v>
                </c:pt>
                <c:pt idx="9">
                  <c:v>302.89999999999998</c:v>
                </c:pt>
                <c:pt idx="10">
                  <c:v>303.3</c:v>
                </c:pt>
                <c:pt idx="11">
                  <c:v>302.3</c:v>
                </c:pt>
                <c:pt idx="12">
                  <c:v>302.7</c:v>
                </c:pt>
                <c:pt idx="13">
                  <c:v>303.2</c:v>
                </c:pt>
                <c:pt idx="14">
                  <c:v>302.10000000000002</c:v>
                </c:pt>
                <c:pt idx="15">
                  <c:v>304.10000000000002</c:v>
                </c:pt>
                <c:pt idx="16">
                  <c:v>302.3</c:v>
                </c:pt>
                <c:pt idx="17">
                  <c:v>303.60000000000002</c:v>
                </c:pt>
                <c:pt idx="18">
                  <c:v>303.7</c:v>
                </c:pt>
                <c:pt idx="19">
                  <c:v>304.89999999999998</c:v>
                </c:pt>
                <c:pt idx="20">
                  <c:v>305.60000000000002</c:v>
                </c:pt>
                <c:pt idx="21">
                  <c:v>305</c:v>
                </c:pt>
                <c:pt idx="22">
                  <c:v>304.3</c:v>
                </c:pt>
                <c:pt idx="23">
                  <c:v>302.10000000000002</c:v>
                </c:pt>
                <c:pt idx="24">
                  <c:v>302</c:v>
                </c:pt>
                <c:pt idx="25">
                  <c:v>300.8</c:v>
                </c:pt>
                <c:pt idx="26">
                  <c:v>300.7</c:v>
                </c:pt>
                <c:pt idx="27">
                  <c:v>298.89999999999998</c:v>
                </c:pt>
                <c:pt idx="28">
                  <c:v>298.10000000000002</c:v>
                </c:pt>
                <c:pt idx="29">
                  <c:v>297.39999999999998</c:v>
                </c:pt>
                <c:pt idx="30">
                  <c:v>295.8</c:v>
                </c:pt>
                <c:pt idx="31">
                  <c:v>295.60000000000002</c:v>
                </c:pt>
                <c:pt idx="32">
                  <c:v>295.3</c:v>
                </c:pt>
                <c:pt idx="33">
                  <c:v>296.2</c:v>
                </c:pt>
                <c:pt idx="34">
                  <c:v>297.39999999999998</c:v>
                </c:pt>
                <c:pt idx="35">
                  <c:v>298.2</c:v>
                </c:pt>
                <c:pt idx="36">
                  <c:v>298.39999999999998</c:v>
                </c:pt>
                <c:pt idx="37">
                  <c:v>298.3</c:v>
                </c:pt>
                <c:pt idx="38">
                  <c:v>298.39999999999998</c:v>
                </c:pt>
                <c:pt idx="39">
                  <c:v>298.3</c:v>
                </c:pt>
                <c:pt idx="40">
                  <c:v>296.60000000000002</c:v>
                </c:pt>
                <c:pt idx="41">
                  <c:v>293.89999999999998</c:v>
                </c:pt>
                <c:pt idx="42">
                  <c:v>296.10000000000002</c:v>
                </c:pt>
                <c:pt idx="43">
                  <c:v>296</c:v>
                </c:pt>
                <c:pt idx="44">
                  <c:v>295.3</c:v>
                </c:pt>
                <c:pt idx="45">
                  <c:v>296.2</c:v>
                </c:pt>
                <c:pt idx="46">
                  <c:v>296.8</c:v>
                </c:pt>
                <c:pt idx="47">
                  <c:v>296.3</c:v>
                </c:pt>
              </c:numCache>
            </c:numRef>
          </c:val>
          <c:extLst>
            <c:ext xmlns:c16="http://schemas.microsoft.com/office/drawing/2014/chart" uri="{C3380CC4-5D6E-409C-BE32-E72D297353CC}">
              <c16:uniqueId val="{00000000-5ED8-4CE0-837E-D6052CF45BF2}"/>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36.6</c:v>
                </c:pt>
                <c:pt idx="1">
                  <c:v>36.6</c:v>
                </c:pt>
                <c:pt idx="2">
                  <c:v>36.5</c:v>
                </c:pt>
                <c:pt idx="3">
                  <c:v>36.200000000000003</c:v>
                </c:pt>
                <c:pt idx="4">
                  <c:v>36.700000000000003</c:v>
                </c:pt>
                <c:pt idx="5">
                  <c:v>36.200000000000003</c:v>
                </c:pt>
                <c:pt idx="6">
                  <c:v>36.200000000000003</c:v>
                </c:pt>
                <c:pt idx="7">
                  <c:v>36</c:v>
                </c:pt>
                <c:pt idx="8">
                  <c:v>36.700000000000003</c:v>
                </c:pt>
                <c:pt idx="9">
                  <c:v>36.6</c:v>
                </c:pt>
                <c:pt idx="10">
                  <c:v>36.799999999999997</c:v>
                </c:pt>
                <c:pt idx="11">
                  <c:v>36.799999999999997</c:v>
                </c:pt>
                <c:pt idx="12">
                  <c:v>36.799999999999997</c:v>
                </c:pt>
                <c:pt idx="13">
                  <c:v>36.5</c:v>
                </c:pt>
                <c:pt idx="14">
                  <c:v>36.9</c:v>
                </c:pt>
                <c:pt idx="15">
                  <c:v>36.4</c:v>
                </c:pt>
                <c:pt idx="16">
                  <c:v>35.299999999999997</c:v>
                </c:pt>
                <c:pt idx="17">
                  <c:v>36.299999999999997</c:v>
                </c:pt>
                <c:pt idx="18">
                  <c:v>36.5</c:v>
                </c:pt>
                <c:pt idx="19">
                  <c:v>36.1</c:v>
                </c:pt>
                <c:pt idx="20">
                  <c:v>36.1</c:v>
                </c:pt>
                <c:pt idx="21">
                  <c:v>35.700000000000003</c:v>
                </c:pt>
                <c:pt idx="22">
                  <c:v>35.5</c:v>
                </c:pt>
                <c:pt idx="23">
                  <c:v>35.5</c:v>
                </c:pt>
                <c:pt idx="24">
                  <c:v>35.299999999999997</c:v>
                </c:pt>
                <c:pt idx="25">
                  <c:v>36.5</c:v>
                </c:pt>
                <c:pt idx="26">
                  <c:v>34.4</c:v>
                </c:pt>
                <c:pt idx="27">
                  <c:v>35.200000000000003</c:v>
                </c:pt>
                <c:pt idx="28">
                  <c:v>35.200000000000003</c:v>
                </c:pt>
                <c:pt idx="29">
                  <c:v>35.9</c:v>
                </c:pt>
                <c:pt idx="30">
                  <c:v>35.700000000000003</c:v>
                </c:pt>
                <c:pt idx="31">
                  <c:v>36.1</c:v>
                </c:pt>
                <c:pt idx="32">
                  <c:v>35.9</c:v>
                </c:pt>
                <c:pt idx="33">
                  <c:v>37.200000000000003</c:v>
                </c:pt>
                <c:pt idx="34">
                  <c:v>37.9</c:v>
                </c:pt>
                <c:pt idx="35">
                  <c:v>37.5</c:v>
                </c:pt>
                <c:pt idx="36">
                  <c:v>37.799999999999997</c:v>
                </c:pt>
                <c:pt idx="37">
                  <c:v>38</c:v>
                </c:pt>
                <c:pt idx="38">
                  <c:v>38</c:v>
                </c:pt>
                <c:pt idx="39">
                  <c:v>37.799999999999997</c:v>
                </c:pt>
                <c:pt idx="40">
                  <c:v>37.799999999999997</c:v>
                </c:pt>
                <c:pt idx="41">
                  <c:v>36.9</c:v>
                </c:pt>
                <c:pt idx="42">
                  <c:v>37.200000000000003</c:v>
                </c:pt>
                <c:pt idx="43">
                  <c:v>35.200000000000003</c:v>
                </c:pt>
                <c:pt idx="44">
                  <c:v>35.6</c:v>
                </c:pt>
                <c:pt idx="45">
                  <c:v>36</c:v>
                </c:pt>
                <c:pt idx="46">
                  <c:v>36.5</c:v>
                </c:pt>
                <c:pt idx="47">
                  <c:v>36.700000000000003</c:v>
                </c:pt>
              </c:numCache>
            </c:numRef>
          </c:val>
          <c:extLst>
            <c:ext xmlns:c16="http://schemas.microsoft.com/office/drawing/2014/chart" uri="{C3380CC4-5D6E-409C-BE32-E72D297353CC}">
              <c16:uniqueId val="{00000001-5ED8-4CE0-837E-D6052CF45BF2}"/>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0.6</c:v>
                </c:pt>
                <c:pt idx="12">
                  <c:v>39.299999999999997</c:v>
                </c:pt>
                <c:pt idx="13">
                  <c:v>215.3</c:v>
                </c:pt>
                <c:pt idx="14">
                  <c:v>413</c:v>
                </c:pt>
                <c:pt idx="15">
                  <c:v>528.1</c:v>
                </c:pt>
                <c:pt idx="16">
                  <c:v>554.9</c:v>
                </c:pt>
                <c:pt idx="17">
                  <c:v>569.29999999999995</c:v>
                </c:pt>
                <c:pt idx="18">
                  <c:v>577.5</c:v>
                </c:pt>
                <c:pt idx="19">
                  <c:v>595.70000000000005</c:v>
                </c:pt>
                <c:pt idx="20">
                  <c:v>599.70000000000005</c:v>
                </c:pt>
                <c:pt idx="21">
                  <c:v>603.9</c:v>
                </c:pt>
                <c:pt idx="22">
                  <c:v>604.6</c:v>
                </c:pt>
                <c:pt idx="23">
                  <c:v>608.79999999999995</c:v>
                </c:pt>
                <c:pt idx="24">
                  <c:v>614.4</c:v>
                </c:pt>
                <c:pt idx="25">
                  <c:v>612.29999999999995</c:v>
                </c:pt>
                <c:pt idx="26">
                  <c:v>615.70000000000005</c:v>
                </c:pt>
                <c:pt idx="27">
                  <c:v>607.9</c:v>
                </c:pt>
                <c:pt idx="28">
                  <c:v>597.5</c:v>
                </c:pt>
                <c:pt idx="29">
                  <c:v>577.70000000000005</c:v>
                </c:pt>
                <c:pt idx="30">
                  <c:v>531.29999999999995</c:v>
                </c:pt>
                <c:pt idx="31">
                  <c:v>415.9</c:v>
                </c:pt>
                <c:pt idx="32">
                  <c:v>215.2</c:v>
                </c:pt>
                <c:pt idx="33">
                  <c:v>46.6</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5ED8-4CE0-837E-D6052CF45BF2}"/>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526.29999999999995</c:v>
                </c:pt>
                <c:pt idx="1">
                  <c:v>472.8</c:v>
                </c:pt>
                <c:pt idx="2">
                  <c:v>434</c:v>
                </c:pt>
                <c:pt idx="3">
                  <c:v>366.1</c:v>
                </c:pt>
                <c:pt idx="4">
                  <c:v>376.5</c:v>
                </c:pt>
                <c:pt idx="5">
                  <c:v>320.60000000000002</c:v>
                </c:pt>
                <c:pt idx="6">
                  <c:v>272.60000000000002</c:v>
                </c:pt>
                <c:pt idx="7">
                  <c:v>222.2</c:v>
                </c:pt>
                <c:pt idx="8">
                  <c:v>178.4</c:v>
                </c:pt>
                <c:pt idx="9">
                  <c:v>207.6</c:v>
                </c:pt>
                <c:pt idx="10">
                  <c:v>235</c:v>
                </c:pt>
                <c:pt idx="11">
                  <c:v>283.89999999999998</c:v>
                </c:pt>
                <c:pt idx="12">
                  <c:v>314.8</c:v>
                </c:pt>
                <c:pt idx="13">
                  <c:v>398.6</c:v>
                </c:pt>
                <c:pt idx="14">
                  <c:v>379.2</c:v>
                </c:pt>
                <c:pt idx="15">
                  <c:v>383</c:v>
                </c:pt>
                <c:pt idx="16">
                  <c:v>337.3</c:v>
                </c:pt>
                <c:pt idx="17">
                  <c:v>374.5</c:v>
                </c:pt>
                <c:pt idx="18">
                  <c:v>422.1</c:v>
                </c:pt>
                <c:pt idx="19">
                  <c:v>469.1</c:v>
                </c:pt>
                <c:pt idx="20">
                  <c:v>474.5</c:v>
                </c:pt>
                <c:pt idx="21">
                  <c:v>486.2</c:v>
                </c:pt>
                <c:pt idx="22">
                  <c:v>488</c:v>
                </c:pt>
                <c:pt idx="23">
                  <c:v>513.29999999999995</c:v>
                </c:pt>
                <c:pt idx="24">
                  <c:v>532.4</c:v>
                </c:pt>
                <c:pt idx="25">
                  <c:v>541.5</c:v>
                </c:pt>
                <c:pt idx="26">
                  <c:v>549.4</c:v>
                </c:pt>
                <c:pt idx="27">
                  <c:v>560.5</c:v>
                </c:pt>
                <c:pt idx="28">
                  <c:v>560.9</c:v>
                </c:pt>
                <c:pt idx="29">
                  <c:v>571.6</c:v>
                </c:pt>
                <c:pt idx="30">
                  <c:v>575.20000000000005</c:v>
                </c:pt>
                <c:pt idx="31">
                  <c:v>570.79999999999995</c:v>
                </c:pt>
                <c:pt idx="32">
                  <c:v>602.70000000000005</c:v>
                </c:pt>
                <c:pt idx="33">
                  <c:v>622.4</c:v>
                </c:pt>
                <c:pt idx="34">
                  <c:v>610.79999999999995</c:v>
                </c:pt>
                <c:pt idx="35">
                  <c:v>578.4</c:v>
                </c:pt>
                <c:pt idx="36">
                  <c:v>531.6</c:v>
                </c:pt>
                <c:pt idx="37">
                  <c:v>527.6</c:v>
                </c:pt>
                <c:pt idx="38">
                  <c:v>485.7</c:v>
                </c:pt>
                <c:pt idx="39">
                  <c:v>467.7</c:v>
                </c:pt>
                <c:pt idx="40">
                  <c:v>451.8</c:v>
                </c:pt>
                <c:pt idx="41">
                  <c:v>451.3</c:v>
                </c:pt>
                <c:pt idx="42">
                  <c:v>453.1</c:v>
                </c:pt>
                <c:pt idx="43">
                  <c:v>428.3</c:v>
                </c:pt>
                <c:pt idx="44">
                  <c:v>400.6</c:v>
                </c:pt>
                <c:pt idx="45">
                  <c:v>375.3</c:v>
                </c:pt>
                <c:pt idx="46">
                  <c:v>379.7</c:v>
                </c:pt>
                <c:pt idx="47">
                  <c:v>364.6</c:v>
                </c:pt>
              </c:numCache>
            </c:numRef>
          </c:val>
          <c:extLst>
            <c:ext xmlns:c16="http://schemas.microsoft.com/office/drawing/2014/chart" uri="{C3380CC4-5D6E-409C-BE32-E72D297353CC}">
              <c16:uniqueId val="{00000003-5ED8-4CE0-837E-D6052CF45BF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39.92</c:v>
                </c:pt>
                <c:pt idx="1">
                  <c:v>36.380000000000003</c:v>
                </c:pt>
                <c:pt idx="2">
                  <c:v>34.76</c:v>
                </c:pt>
                <c:pt idx="3">
                  <c:v>35.11</c:v>
                </c:pt>
                <c:pt idx="4">
                  <c:v>36.61</c:v>
                </c:pt>
                <c:pt idx="5">
                  <c:v>37.01</c:v>
                </c:pt>
                <c:pt idx="6">
                  <c:v>41.6</c:v>
                </c:pt>
                <c:pt idx="7">
                  <c:v>41.54</c:v>
                </c:pt>
                <c:pt idx="8">
                  <c:v>36.94</c:v>
                </c:pt>
                <c:pt idx="9">
                  <c:v>35.71</c:v>
                </c:pt>
                <c:pt idx="10">
                  <c:v>45.78</c:v>
                </c:pt>
                <c:pt idx="11">
                  <c:v>47.25</c:v>
                </c:pt>
                <c:pt idx="12">
                  <c:v>54.28</c:v>
                </c:pt>
                <c:pt idx="13">
                  <c:v>55.32</c:v>
                </c:pt>
                <c:pt idx="14">
                  <c:v>46.34</c:v>
                </c:pt>
                <c:pt idx="15">
                  <c:v>48.54</c:v>
                </c:pt>
                <c:pt idx="16">
                  <c:v>45.58</c:v>
                </c:pt>
                <c:pt idx="17">
                  <c:v>48.72</c:v>
                </c:pt>
                <c:pt idx="18">
                  <c:v>49.45</c:v>
                </c:pt>
                <c:pt idx="19">
                  <c:v>47.68</c:v>
                </c:pt>
                <c:pt idx="20">
                  <c:v>53.52</c:v>
                </c:pt>
                <c:pt idx="21">
                  <c:v>50.57</c:v>
                </c:pt>
                <c:pt idx="22">
                  <c:v>53.22</c:v>
                </c:pt>
                <c:pt idx="23">
                  <c:v>55.19</c:v>
                </c:pt>
                <c:pt idx="24">
                  <c:v>48.91</c:v>
                </c:pt>
                <c:pt idx="25">
                  <c:v>51.81</c:v>
                </c:pt>
                <c:pt idx="26">
                  <c:v>34.44</c:v>
                </c:pt>
                <c:pt idx="27">
                  <c:v>36.53</c:v>
                </c:pt>
                <c:pt idx="28">
                  <c:v>38.369999999999997</c:v>
                </c:pt>
                <c:pt idx="29">
                  <c:v>36.880000000000003</c:v>
                </c:pt>
                <c:pt idx="30">
                  <c:v>36.68</c:v>
                </c:pt>
                <c:pt idx="31">
                  <c:v>40.479999999999997</c:v>
                </c:pt>
                <c:pt idx="32">
                  <c:v>39.76</c:v>
                </c:pt>
                <c:pt idx="33">
                  <c:v>41.61</c:v>
                </c:pt>
                <c:pt idx="34">
                  <c:v>41.63</c:v>
                </c:pt>
                <c:pt idx="35">
                  <c:v>40.75</c:v>
                </c:pt>
                <c:pt idx="36">
                  <c:v>48.63</c:v>
                </c:pt>
                <c:pt idx="37">
                  <c:v>50.53</c:v>
                </c:pt>
                <c:pt idx="38">
                  <c:v>52.45</c:v>
                </c:pt>
                <c:pt idx="39">
                  <c:v>51.22</c:v>
                </c:pt>
                <c:pt idx="40">
                  <c:v>51.02</c:v>
                </c:pt>
                <c:pt idx="41">
                  <c:v>50.77</c:v>
                </c:pt>
                <c:pt idx="42">
                  <c:v>46.36</c:v>
                </c:pt>
                <c:pt idx="43">
                  <c:v>43.49</c:v>
                </c:pt>
                <c:pt idx="44">
                  <c:v>38.619999999999997</c:v>
                </c:pt>
                <c:pt idx="45">
                  <c:v>33.97</c:v>
                </c:pt>
                <c:pt idx="46">
                  <c:v>42.32</c:v>
                </c:pt>
                <c:pt idx="47">
                  <c:v>36.97</c:v>
                </c:pt>
              </c:numCache>
            </c:numRef>
          </c:val>
          <c:extLst>
            <c:ext xmlns:c16="http://schemas.microsoft.com/office/drawing/2014/chart" uri="{C3380CC4-5D6E-409C-BE32-E72D297353CC}">
              <c16:uniqueId val="{00000000-ADBD-4811-BB29-643E2DCA69C4}"/>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40.57</c:v>
                </c:pt>
                <c:pt idx="1">
                  <c:v>36.049999999999997</c:v>
                </c:pt>
                <c:pt idx="2">
                  <c:v>34.22</c:v>
                </c:pt>
                <c:pt idx="3">
                  <c:v>35.270000000000003</c:v>
                </c:pt>
                <c:pt idx="4">
                  <c:v>36.340000000000003</c:v>
                </c:pt>
                <c:pt idx="5">
                  <c:v>36.83</c:v>
                </c:pt>
                <c:pt idx="6">
                  <c:v>41.64</c:v>
                </c:pt>
                <c:pt idx="7">
                  <c:v>41.28</c:v>
                </c:pt>
                <c:pt idx="8">
                  <c:v>37.020000000000003</c:v>
                </c:pt>
                <c:pt idx="9">
                  <c:v>35.909999999999997</c:v>
                </c:pt>
                <c:pt idx="10">
                  <c:v>45.26</c:v>
                </c:pt>
                <c:pt idx="11">
                  <c:v>47.4</c:v>
                </c:pt>
                <c:pt idx="12">
                  <c:v>54.52</c:v>
                </c:pt>
                <c:pt idx="13">
                  <c:v>55.24</c:v>
                </c:pt>
                <c:pt idx="14">
                  <c:v>45.32</c:v>
                </c:pt>
                <c:pt idx="15">
                  <c:v>49.01</c:v>
                </c:pt>
                <c:pt idx="16">
                  <c:v>45.81</c:v>
                </c:pt>
                <c:pt idx="17">
                  <c:v>48.41</c:v>
                </c:pt>
                <c:pt idx="18">
                  <c:v>49.37</c:v>
                </c:pt>
                <c:pt idx="19">
                  <c:v>48.14</c:v>
                </c:pt>
                <c:pt idx="20">
                  <c:v>53.52</c:v>
                </c:pt>
                <c:pt idx="21">
                  <c:v>50.47</c:v>
                </c:pt>
                <c:pt idx="22">
                  <c:v>52.85</c:v>
                </c:pt>
                <c:pt idx="23">
                  <c:v>56.04</c:v>
                </c:pt>
                <c:pt idx="24">
                  <c:v>48.94</c:v>
                </c:pt>
                <c:pt idx="25">
                  <c:v>51.67</c:v>
                </c:pt>
                <c:pt idx="26">
                  <c:v>34.81</c:v>
                </c:pt>
                <c:pt idx="27">
                  <c:v>36.25</c:v>
                </c:pt>
                <c:pt idx="28">
                  <c:v>38.36</c:v>
                </c:pt>
                <c:pt idx="29">
                  <c:v>36.700000000000003</c:v>
                </c:pt>
                <c:pt idx="30">
                  <c:v>36.49</c:v>
                </c:pt>
                <c:pt idx="31">
                  <c:v>40.479999999999997</c:v>
                </c:pt>
                <c:pt idx="32">
                  <c:v>39.840000000000003</c:v>
                </c:pt>
                <c:pt idx="33">
                  <c:v>41.19</c:v>
                </c:pt>
                <c:pt idx="34">
                  <c:v>41.63</c:v>
                </c:pt>
                <c:pt idx="35">
                  <c:v>41.25</c:v>
                </c:pt>
                <c:pt idx="36">
                  <c:v>48.74</c:v>
                </c:pt>
                <c:pt idx="37">
                  <c:v>51.07</c:v>
                </c:pt>
                <c:pt idx="38">
                  <c:v>52.62</c:v>
                </c:pt>
                <c:pt idx="39">
                  <c:v>51.8</c:v>
                </c:pt>
                <c:pt idx="40">
                  <c:v>51.18</c:v>
                </c:pt>
                <c:pt idx="41">
                  <c:v>51.19</c:v>
                </c:pt>
                <c:pt idx="42">
                  <c:v>46.81</c:v>
                </c:pt>
                <c:pt idx="43">
                  <c:v>43.59</c:v>
                </c:pt>
                <c:pt idx="44">
                  <c:v>38.83</c:v>
                </c:pt>
                <c:pt idx="45">
                  <c:v>34.19</c:v>
                </c:pt>
                <c:pt idx="46">
                  <c:v>42.12</c:v>
                </c:pt>
                <c:pt idx="47">
                  <c:v>37.04</c:v>
                </c:pt>
              </c:numCache>
            </c:numRef>
          </c:val>
          <c:extLst>
            <c:ext xmlns:c16="http://schemas.microsoft.com/office/drawing/2014/chart" uri="{C3380CC4-5D6E-409C-BE32-E72D297353CC}">
              <c16:uniqueId val="{00000001-ADBD-4811-BB29-643E2DCA69C4}"/>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34.963299999999997</c:v>
                </c:pt>
                <c:pt idx="1">
                  <c:v>32.552100000000003</c:v>
                </c:pt>
                <c:pt idx="2">
                  <c:v>30.274799999999999</c:v>
                </c:pt>
                <c:pt idx="3">
                  <c:v>33.8917</c:v>
                </c:pt>
                <c:pt idx="4">
                  <c:v>35.862699999999997</c:v>
                </c:pt>
                <c:pt idx="5">
                  <c:v>37.805900000000001</c:v>
                </c:pt>
                <c:pt idx="6">
                  <c:v>43.311300000000003</c:v>
                </c:pt>
                <c:pt idx="7">
                  <c:v>43.738999999999997</c:v>
                </c:pt>
                <c:pt idx="8">
                  <c:v>43.052900000000001</c:v>
                </c:pt>
                <c:pt idx="9">
                  <c:v>39.4495</c:v>
                </c:pt>
                <c:pt idx="10">
                  <c:v>55.118499999999997</c:v>
                </c:pt>
                <c:pt idx="11">
                  <c:v>54.434899999999999</c:v>
                </c:pt>
                <c:pt idx="12">
                  <c:v>56.429099999999998</c:v>
                </c:pt>
                <c:pt idx="13">
                  <c:v>52.569400000000002</c:v>
                </c:pt>
                <c:pt idx="14">
                  <c:v>30.274799999999999</c:v>
                </c:pt>
                <c:pt idx="15">
                  <c:v>42.4651</c:v>
                </c:pt>
                <c:pt idx="16">
                  <c:v>42.866900000000001</c:v>
                </c:pt>
                <c:pt idx="17">
                  <c:v>40.589599999999997</c:v>
                </c:pt>
                <c:pt idx="18">
                  <c:v>42.4651</c:v>
                </c:pt>
                <c:pt idx="19">
                  <c:v>40.857500000000002</c:v>
                </c:pt>
                <c:pt idx="20">
                  <c:v>52.512</c:v>
                </c:pt>
                <c:pt idx="21">
                  <c:v>48.627200000000002</c:v>
                </c:pt>
                <c:pt idx="22">
                  <c:v>53.5837</c:v>
                </c:pt>
                <c:pt idx="23">
                  <c:v>52.512</c:v>
                </c:pt>
                <c:pt idx="24">
                  <c:v>39.651899999999998</c:v>
                </c:pt>
                <c:pt idx="25">
                  <c:v>50.100700000000003</c:v>
                </c:pt>
                <c:pt idx="26">
                  <c:v>34.561500000000002</c:v>
                </c:pt>
                <c:pt idx="27">
                  <c:v>38.446300000000001</c:v>
                </c:pt>
                <c:pt idx="28">
                  <c:v>38.714199999999998</c:v>
                </c:pt>
                <c:pt idx="29">
                  <c:v>37.910400000000003</c:v>
                </c:pt>
                <c:pt idx="30">
                  <c:v>31.882300000000001</c:v>
                </c:pt>
                <c:pt idx="31">
                  <c:v>46.483800000000002</c:v>
                </c:pt>
                <c:pt idx="32">
                  <c:v>42.866900000000001</c:v>
                </c:pt>
                <c:pt idx="33">
                  <c:v>43.000900000000001</c:v>
                </c:pt>
                <c:pt idx="34">
                  <c:v>44.072600000000001</c:v>
                </c:pt>
                <c:pt idx="35">
                  <c:v>39.116100000000003</c:v>
                </c:pt>
                <c:pt idx="36">
                  <c:v>42.331099999999999</c:v>
                </c:pt>
                <c:pt idx="37">
                  <c:v>42.732999999999997</c:v>
                </c:pt>
                <c:pt idx="38">
                  <c:v>49.430900000000001</c:v>
                </c:pt>
                <c:pt idx="39">
                  <c:v>51.172400000000003</c:v>
                </c:pt>
                <c:pt idx="40">
                  <c:v>51.172400000000003</c:v>
                </c:pt>
                <c:pt idx="41">
                  <c:v>49.296999999999997</c:v>
                </c:pt>
                <c:pt idx="42">
                  <c:v>44.340499999999999</c:v>
                </c:pt>
                <c:pt idx="43">
                  <c:v>43.268799999999999</c:v>
                </c:pt>
                <c:pt idx="44">
                  <c:v>36.838799999999999</c:v>
                </c:pt>
                <c:pt idx="45">
                  <c:v>26.925799999999999</c:v>
                </c:pt>
                <c:pt idx="46">
                  <c:v>38.3123</c:v>
                </c:pt>
                <c:pt idx="47">
                  <c:v>29.203099999999999</c:v>
                </c:pt>
              </c:numCache>
            </c:numRef>
          </c:val>
          <c:extLst>
            <c:ext xmlns:c16="http://schemas.microsoft.com/office/drawing/2014/chart" uri="{C3380CC4-5D6E-409C-BE32-E72D297353CC}">
              <c16:uniqueId val="{00000002-ADBD-4811-BB29-643E2DCA69C4}"/>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36.138300000000001</c:v>
                </c:pt>
                <c:pt idx="1">
                  <c:v>31.904199999999999</c:v>
                </c:pt>
                <c:pt idx="2">
                  <c:v>29.7316</c:v>
                </c:pt>
                <c:pt idx="3">
                  <c:v>34.212000000000003</c:v>
                </c:pt>
                <c:pt idx="4">
                  <c:v>35.862699999999997</c:v>
                </c:pt>
                <c:pt idx="5">
                  <c:v>37.805900000000001</c:v>
                </c:pt>
                <c:pt idx="6">
                  <c:v>43.311300000000003</c:v>
                </c:pt>
                <c:pt idx="7">
                  <c:v>43.738999999999997</c:v>
                </c:pt>
                <c:pt idx="8">
                  <c:v>43.052900000000001</c:v>
                </c:pt>
                <c:pt idx="9">
                  <c:v>39.4495</c:v>
                </c:pt>
                <c:pt idx="10">
                  <c:v>55.118499999999997</c:v>
                </c:pt>
                <c:pt idx="11">
                  <c:v>54.434899999999999</c:v>
                </c:pt>
                <c:pt idx="12">
                  <c:v>56.429099999999998</c:v>
                </c:pt>
                <c:pt idx="13">
                  <c:v>52.569400000000002</c:v>
                </c:pt>
                <c:pt idx="14">
                  <c:v>31.327999999999999</c:v>
                </c:pt>
                <c:pt idx="15">
                  <c:v>43.1006</c:v>
                </c:pt>
                <c:pt idx="16">
                  <c:v>42.6327</c:v>
                </c:pt>
                <c:pt idx="17">
                  <c:v>40.189</c:v>
                </c:pt>
                <c:pt idx="18">
                  <c:v>45.060899999999997</c:v>
                </c:pt>
                <c:pt idx="19">
                  <c:v>40.159999999999997</c:v>
                </c:pt>
                <c:pt idx="20">
                  <c:v>51.955399999999997</c:v>
                </c:pt>
                <c:pt idx="21">
                  <c:v>48.033200000000001</c:v>
                </c:pt>
                <c:pt idx="22">
                  <c:v>48.501899999999999</c:v>
                </c:pt>
                <c:pt idx="23">
                  <c:v>51.554000000000002</c:v>
                </c:pt>
                <c:pt idx="24">
                  <c:v>38.822800000000001</c:v>
                </c:pt>
                <c:pt idx="25">
                  <c:v>48.662300000000002</c:v>
                </c:pt>
                <c:pt idx="26">
                  <c:v>35.555100000000003</c:v>
                </c:pt>
                <c:pt idx="27">
                  <c:v>37.798099999999998</c:v>
                </c:pt>
                <c:pt idx="28">
                  <c:v>37.420900000000003</c:v>
                </c:pt>
                <c:pt idx="29">
                  <c:v>36.683799999999998</c:v>
                </c:pt>
                <c:pt idx="30">
                  <c:v>30.985299999999999</c:v>
                </c:pt>
                <c:pt idx="31">
                  <c:v>45.780299999999997</c:v>
                </c:pt>
                <c:pt idx="32">
                  <c:v>42.156399999999998</c:v>
                </c:pt>
                <c:pt idx="33">
                  <c:v>43.217100000000002</c:v>
                </c:pt>
                <c:pt idx="34">
                  <c:v>44.268700000000003</c:v>
                </c:pt>
                <c:pt idx="35">
                  <c:v>38.748399999999997</c:v>
                </c:pt>
                <c:pt idx="36">
                  <c:v>42.063299999999998</c:v>
                </c:pt>
                <c:pt idx="37">
                  <c:v>42.415999999999997</c:v>
                </c:pt>
                <c:pt idx="38">
                  <c:v>48.227400000000003</c:v>
                </c:pt>
                <c:pt idx="39">
                  <c:v>50.482300000000002</c:v>
                </c:pt>
                <c:pt idx="40">
                  <c:v>50.358699999999999</c:v>
                </c:pt>
                <c:pt idx="41">
                  <c:v>48.7453</c:v>
                </c:pt>
                <c:pt idx="42">
                  <c:v>44.095199999999998</c:v>
                </c:pt>
                <c:pt idx="43">
                  <c:v>43.220799999999997</c:v>
                </c:pt>
                <c:pt idx="44">
                  <c:v>35.708300000000001</c:v>
                </c:pt>
                <c:pt idx="45">
                  <c:v>26.666399999999999</c:v>
                </c:pt>
                <c:pt idx="46">
                  <c:v>38.1873</c:v>
                </c:pt>
                <c:pt idx="47">
                  <c:v>28.6554</c:v>
                </c:pt>
              </c:numCache>
            </c:numRef>
          </c:val>
          <c:extLst>
            <c:ext xmlns:c16="http://schemas.microsoft.com/office/drawing/2014/chart" uri="{C3380CC4-5D6E-409C-BE32-E72D297353CC}">
              <c16:uniqueId val="{00000003-ADBD-4811-BB29-643E2DCA69C4}"/>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325.77690000000001</c:v>
                </c:pt>
                <c:pt idx="1">
                  <c:v>280.15980000000002</c:v>
                </c:pt>
                <c:pt idx="2">
                  <c:v>265.14330000000001</c:v>
                </c:pt>
                <c:pt idx="3">
                  <c:v>260.69900000000001</c:v>
                </c:pt>
                <c:pt idx="4">
                  <c:v>265.74900000000002</c:v>
                </c:pt>
                <c:pt idx="5">
                  <c:v>261.33589999999998</c:v>
                </c:pt>
                <c:pt idx="6">
                  <c:v>296.4939</c:v>
                </c:pt>
                <c:pt idx="7">
                  <c:v>296.24369999999999</c:v>
                </c:pt>
                <c:pt idx="8">
                  <c:v>256.06920000000002</c:v>
                </c:pt>
                <c:pt idx="9">
                  <c:v>266.49</c:v>
                </c:pt>
                <c:pt idx="10">
                  <c:v>316.29450000000003</c:v>
                </c:pt>
                <c:pt idx="11">
                  <c:v>328.38740000000001</c:v>
                </c:pt>
                <c:pt idx="12">
                  <c:v>378.78449999999998</c:v>
                </c:pt>
                <c:pt idx="13">
                  <c:v>400.01069999999999</c:v>
                </c:pt>
                <c:pt idx="14">
                  <c:v>396.55489999999998</c:v>
                </c:pt>
                <c:pt idx="15">
                  <c:v>403.46319999999997</c:v>
                </c:pt>
                <c:pt idx="16">
                  <c:v>365.43709999999999</c:v>
                </c:pt>
                <c:pt idx="17">
                  <c:v>401.56119999999999</c:v>
                </c:pt>
                <c:pt idx="18">
                  <c:v>405.46960000000001</c:v>
                </c:pt>
                <c:pt idx="19">
                  <c:v>401.34739999999999</c:v>
                </c:pt>
                <c:pt idx="20">
                  <c:v>430.22199999999998</c:v>
                </c:pt>
                <c:pt idx="21">
                  <c:v>416.13920000000002</c:v>
                </c:pt>
                <c:pt idx="22">
                  <c:v>435.52679999999998</c:v>
                </c:pt>
                <c:pt idx="23">
                  <c:v>442.71550000000002</c:v>
                </c:pt>
                <c:pt idx="24">
                  <c:v>424.37799999999999</c:v>
                </c:pt>
                <c:pt idx="25">
                  <c:v>419.05160000000001</c:v>
                </c:pt>
                <c:pt idx="26">
                  <c:v>349.03480000000002</c:v>
                </c:pt>
                <c:pt idx="27">
                  <c:v>364.10500000000002</c:v>
                </c:pt>
                <c:pt idx="28">
                  <c:v>359.84230000000002</c:v>
                </c:pt>
                <c:pt idx="29">
                  <c:v>356.72719999999998</c:v>
                </c:pt>
                <c:pt idx="30">
                  <c:v>360.9511</c:v>
                </c:pt>
                <c:pt idx="31">
                  <c:v>365.66930000000002</c:v>
                </c:pt>
                <c:pt idx="32">
                  <c:v>322.38200000000001</c:v>
                </c:pt>
                <c:pt idx="33">
                  <c:v>333.67169999999999</c:v>
                </c:pt>
                <c:pt idx="34">
                  <c:v>317.7235</c:v>
                </c:pt>
                <c:pt idx="35">
                  <c:v>317.21379999999999</c:v>
                </c:pt>
                <c:pt idx="36">
                  <c:v>382.2149</c:v>
                </c:pt>
                <c:pt idx="37">
                  <c:v>404.66609999999997</c:v>
                </c:pt>
                <c:pt idx="38">
                  <c:v>401.61020000000002</c:v>
                </c:pt>
                <c:pt idx="39">
                  <c:v>398.48779999999999</c:v>
                </c:pt>
                <c:pt idx="40">
                  <c:v>390.85169999999999</c:v>
                </c:pt>
                <c:pt idx="41">
                  <c:v>393.28859999999997</c:v>
                </c:pt>
                <c:pt idx="42">
                  <c:v>376.42169999999999</c:v>
                </c:pt>
                <c:pt idx="43">
                  <c:v>348.10109999999997</c:v>
                </c:pt>
                <c:pt idx="44">
                  <c:v>318.51100000000002</c:v>
                </c:pt>
                <c:pt idx="45">
                  <c:v>298.75020000000001</c:v>
                </c:pt>
                <c:pt idx="46">
                  <c:v>326.12259999999998</c:v>
                </c:pt>
                <c:pt idx="47">
                  <c:v>301.38060000000002</c:v>
                </c:pt>
              </c:numCache>
            </c:numRef>
          </c:val>
          <c:extLst>
            <c:ext xmlns:c16="http://schemas.microsoft.com/office/drawing/2014/chart" uri="{C3380CC4-5D6E-409C-BE32-E72D297353CC}">
              <c16:uniqueId val="{00000004-ADBD-4811-BB29-643E2DCA69C4}"/>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121.86799999999999</c:v>
                </c:pt>
                <c:pt idx="1">
                  <c:v>122.1948</c:v>
                </c:pt>
                <c:pt idx="2">
                  <c:v>124.2064</c:v>
                </c:pt>
                <c:pt idx="3">
                  <c:v>118.89879999999999</c:v>
                </c:pt>
                <c:pt idx="4">
                  <c:v>121.8618</c:v>
                </c:pt>
                <c:pt idx="5">
                  <c:v>122.8908</c:v>
                </c:pt>
                <c:pt idx="6">
                  <c:v>122.9413</c:v>
                </c:pt>
                <c:pt idx="7">
                  <c:v>128.1181</c:v>
                </c:pt>
                <c:pt idx="8">
                  <c:v>128.72409999999999</c:v>
                </c:pt>
                <c:pt idx="9">
                  <c:v>129.59989999999999</c:v>
                </c:pt>
                <c:pt idx="10">
                  <c:v>132.2405</c:v>
                </c:pt>
                <c:pt idx="11">
                  <c:v>133.10650000000001</c:v>
                </c:pt>
                <c:pt idx="12">
                  <c:v>125.58150000000001</c:v>
                </c:pt>
                <c:pt idx="13">
                  <c:v>108.4431</c:v>
                </c:pt>
                <c:pt idx="14">
                  <c:v>96.778400000000005</c:v>
                </c:pt>
                <c:pt idx="15">
                  <c:v>88.238299999999995</c:v>
                </c:pt>
                <c:pt idx="16">
                  <c:v>87.849000000000004</c:v>
                </c:pt>
                <c:pt idx="17">
                  <c:v>81.616900000000001</c:v>
                </c:pt>
                <c:pt idx="18">
                  <c:v>82.052300000000002</c:v>
                </c:pt>
                <c:pt idx="19">
                  <c:v>84.202500000000001</c:v>
                </c:pt>
                <c:pt idx="20">
                  <c:v>85.767099999999999</c:v>
                </c:pt>
                <c:pt idx="21">
                  <c:v>84.119799999999998</c:v>
                </c:pt>
                <c:pt idx="22">
                  <c:v>88.247100000000003</c:v>
                </c:pt>
                <c:pt idx="23">
                  <c:v>82.370599999999996</c:v>
                </c:pt>
                <c:pt idx="24">
                  <c:v>78.780299999999997</c:v>
                </c:pt>
                <c:pt idx="25">
                  <c:v>88.465100000000007</c:v>
                </c:pt>
                <c:pt idx="26">
                  <c:v>82.205200000000005</c:v>
                </c:pt>
                <c:pt idx="27">
                  <c:v>83.888099999999994</c:v>
                </c:pt>
                <c:pt idx="28">
                  <c:v>90.9893</c:v>
                </c:pt>
                <c:pt idx="29">
                  <c:v>91.387200000000007</c:v>
                </c:pt>
                <c:pt idx="30">
                  <c:v>97.562399999999997</c:v>
                </c:pt>
                <c:pt idx="31">
                  <c:v>111.84780000000001</c:v>
                </c:pt>
                <c:pt idx="32">
                  <c:v>127.4303</c:v>
                </c:pt>
                <c:pt idx="33">
                  <c:v>145.15280000000001</c:v>
                </c:pt>
                <c:pt idx="34">
                  <c:v>156.6961</c:v>
                </c:pt>
                <c:pt idx="35">
                  <c:v>160.21109999999999</c:v>
                </c:pt>
                <c:pt idx="36">
                  <c:v>104.6835</c:v>
                </c:pt>
                <c:pt idx="37">
                  <c:v>102.3369</c:v>
                </c:pt>
                <c:pt idx="38">
                  <c:v>221.5325</c:v>
                </c:pt>
                <c:pt idx="39">
                  <c:v>224.28530000000001</c:v>
                </c:pt>
                <c:pt idx="40">
                  <c:v>224.73490000000001</c:v>
                </c:pt>
                <c:pt idx="41">
                  <c:v>226.65989999999999</c:v>
                </c:pt>
                <c:pt idx="42">
                  <c:v>228.9564</c:v>
                </c:pt>
                <c:pt idx="43">
                  <c:v>229.93860000000001</c:v>
                </c:pt>
                <c:pt idx="44">
                  <c:v>227.77510000000001</c:v>
                </c:pt>
                <c:pt idx="45">
                  <c:v>223.96170000000001</c:v>
                </c:pt>
                <c:pt idx="46">
                  <c:v>222.7963</c:v>
                </c:pt>
                <c:pt idx="47">
                  <c:v>217.1611</c:v>
                </c:pt>
              </c:numCache>
            </c:numRef>
          </c:val>
          <c:extLst>
            <c:ext xmlns:c16="http://schemas.microsoft.com/office/drawing/2014/chart" uri="{C3380CC4-5D6E-409C-BE32-E72D297353CC}">
              <c16:uniqueId val="{00000000-703B-4C11-817B-DF9FCCA91B2B}"/>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123.6497</c:v>
                </c:pt>
                <c:pt idx="1">
                  <c:v>121.13500000000001</c:v>
                </c:pt>
                <c:pt idx="2">
                  <c:v>125.0671</c:v>
                </c:pt>
                <c:pt idx="3">
                  <c:v>120.4474</c:v>
                </c:pt>
                <c:pt idx="4">
                  <c:v>122.709</c:v>
                </c:pt>
                <c:pt idx="5">
                  <c:v>123.4846</c:v>
                </c:pt>
                <c:pt idx="6">
                  <c:v>124.33029999999999</c:v>
                </c:pt>
                <c:pt idx="7">
                  <c:v>128.24860000000001</c:v>
                </c:pt>
                <c:pt idx="8">
                  <c:v>127.4123</c:v>
                </c:pt>
                <c:pt idx="9">
                  <c:v>130.63419999999999</c:v>
                </c:pt>
                <c:pt idx="10">
                  <c:v>132.42959999999999</c:v>
                </c:pt>
                <c:pt idx="11">
                  <c:v>133.81319999999999</c:v>
                </c:pt>
                <c:pt idx="12">
                  <c:v>126.6083</c:v>
                </c:pt>
                <c:pt idx="13">
                  <c:v>110.9755</c:v>
                </c:pt>
                <c:pt idx="14">
                  <c:v>97.057000000000002</c:v>
                </c:pt>
                <c:pt idx="15">
                  <c:v>88.142600000000002</c:v>
                </c:pt>
                <c:pt idx="16">
                  <c:v>88.846500000000006</c:v>
                </c:pt>
                <c:pt idx="17">
                  <c:v>81.458799999999997</c:v>
                </c:pt>
                <c:pt idx="18">
                  <c:v>82.858400000000003</c:v>
                </c:pt>
                <c:pt idx="19">
                  <c:v>84.698599999999999</c:v>
                </c:pt>
                <c:pt idx="20">
                  <c:v>88.186000000000007</c:v>
                </c:pt>
                <c:pt idx="21">
                  <c:v>84.811000000000007</c:v>
                </c:pt>
                <c:pt idx="22">
                  <c:v>88.494600000000005</c:v>
                </c:pt>
                <c:pt idx="23">
                  <c:v>83.871499999999997</c:v>
                </c:pt>
                <c:pt idx="24">
                  <c:v>80.399199999999993</c:v>
                </c:pt>
                <c:pt idx="25">
                  <c:v>85.789900000000003</c:v>
                </c:pt>
                <c:pt idx="26">
                  <c:v>83.393100000000004</c:v>
                </c:pt>
                <c:pt idx="27">
                  <c:v>85.909800000000004</c:v>
                </c:pt>
                <c:pt idx="28">
                  <c:v>90.4482</c:v>
                </c:pt>
                <c:pt idx="29">
                  <c:v>92.512600000000006</c:v>
                </c:pt>
                <c:pt idx="30">
                  <c:v>96.123900000000006</c:v>
                </c:pt>
                <c:pt idx="31">
                  <c:v>112.1568</c:v>
                </c:pt>
                <c:pt idx="32">
                  <c:v>127.8223</c:v>
                </c:pt>
                <c:pt idx="33">
                  <c:v>145.423</c:v>
                </c:pt>
                <c:pt idx="34">
                  <c:v>156.55789999999999</c:v>
                </c:pt>
                <c:pt idx="35">
                  <c:v>159.6105</c:v>
                </c:pt>
                <c:pt idx="36">
                  <c:v>305.8528</c:v>
                </c:pt>
                <c:pt idx="37">
                  <c:v>304.83210000000003</c:v>
                </c:pt>
                <c:pt idx="38">
                  <c:v>221.9804</c:v>
                </c:pt>
                <c:pt idx="39">
                  <c:v>220.89840000000001</c:v>
                </c:pt>
                <c:pt idx="40">
                  <c:v>222.31389999999999</c:v>
                </c:pt>
                <c:pt idx="41">
                  <c:v>225.91669999999999</c:v>
                </c:pt>
                <c:pt idx="42">
                  <c:v>227.31010000000001</c:v>
                </c:pt>
                <c:pt idx="43">
                  <c:v>228.12899999999999</c:v>
                </c:pt>
                <c:pt idx="44">
                  <c:v>227.71530000000001</c:v>
                </c:pt>
                <c:pt idx="45">
                  <c:v>223.29730000000001</c:v>
                </c:pt>
                <c:pt idx="46">
                  <c:v>221.85759999999999</c:v>
                </c:pt>
                <c:pt idx="47">
                  <c:v>221.85769999999999</c:v>
                </c:pt>
              </c:numCache>
            </c:numRef>
          </c:val>
          <c:extLst>
            <c:ext xmlns:c16="http://schemas.microsoft.com/office/drawing/2014/chart" uri="{C3380CC4-5D6E-409C-BE32-E72D297353CC}">
              <c16:uniqueId val="{00000001-703B-4C11-817B-DF9FCCA91B2B}"/>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482.91989999999998</c:v>
                </c:pt>
                <c:pt idx="1">
                  <c:v>476.84640000000002</c:v>
                </c:pt>
                <c:pt idx="2">
                  <c:v>483.70299999999997</c:v>
                </c:pt>
                <c:pt idx="3">
                  <c:v>471.67219999999998</c:v>
                </c:pt>
                <c:pt idx="4">
                  <c:v>471.30110000000002</c:v>
                </c:pt>
                <c:pt idx="5">
                  <c:v>468.82670000000002</c:v>
                </c:pt>
                <c:pt idx="6">
                  <c:v>459.62169999999998</c:v>
                </c:pt>
                <c:pt idx="7">
                  <c:v>474.5403</c:v>
                </c:pt>
                <c:pt idx="8">
                  <c:v>480.9282</c:v>
                </c:pt>
                <c:pt idx="9">
                  <c:v>483.20740000000001</c:v>
                </c:pt>
                <c:pt idx="10">
                  <c:v>493.10430000000002</c:v>
                </c:pt>
                <c:pt idx="11">
                  <c:v>514.67430000000002</c:v>
                </c:pt>
                <c:pt idx="12">
                  <c:v>488.11770000000001</c:v>
                </c:pt>
                <c:pt idx="13">
                  <c:v>402.62849999999997</c:v>
                </c:pt>
                <c:pt idx="14">
                  <c:v>308.6044</c:v>
                </c:pt>
                <c:pt idx="15">
                  <c:v>240.82740000000001</c:v>
                </c:pt>
                <c:pt idx="16">
                  <c:v>242.28899999999999</c:v>
                </c:pt>
                <c:pt idx="17">
                  <c:v>222.53530000000001</c:v>
                </c:pt>
                <c:pt idx="18">
                  <c:v>220.2551</c:v>
                </c:pt>
                <c:pt idx="19">
                  <c:v>231.3485</c:v>
                </c:pt>
                <c:pt idx="20">
                  <c:v>238.8954</c:v>
                </c:pt>
                <c:pt idx="21">
                  <c:v>224.9957</c:v>
                </c:pt>
                <c:pt idx="22">
                  <c:v>228.82380000000001</c:v>
                </c:pt>
                <c:pt idx="23">
                  <c:v>219.31290000000001</c:v>
                </c:pt>
                <c:pt idx="24">
                  <c:v>208.80099999999999</c:v>
                </c:pt>
                <c:pt idx="25">
                  <c:v>196.6157</c:v>
                </c:pt>
                <c:pt idx="26">
                  <c:v>197.86789999999999</c:v>
                </c:pt>
                <c:pt idx="27">
                  <c:v>197.89169999999999</c:v>
                </c:pt>
                <c:pt idx="28">
                  <c:v>217.13550000000001</c:v>
                </c:pt>
                <c:pt idx="29">
                  <c:v>231.3817</c:v>
                </c:pt>
                <c:pt idx="30">
                  <c:v>254.62479999999999</c:v>
                </c:pt>
                <c:pt idx="31">
                  <c:v>319.5172</c:v>
                </c:pt>
                <c:pt idx="32">
                  <c:v>402.76769999999999</c:v>
                </c:pt>
                <c:pt idx="33">
                  <c:v>474.56880000000001</c:v>
                </c:pt>
                <c:pt idx="34">
                  <c:v>528.20399999999995</c:v>
                </c:pt>
                <c:pt idx="35">
                  <c:v>540.27890000000002</c:v>
                </c:pt>
                <c:pt idx="36">
                  <c:v>478.86900000000003</c:v>
                </c:pt>
                <c:pt idx="37">
                  <c:v>471.6397</c:v>
                </c:pt>
                <c:pt idx="38">
                  <c:v>436.70940000000002</c:v>
                </c:pt>
                <c:pt idx="39">
                  <c:v>445.48079999999999</c:v>
                </c:pt>
                <c:pt idx="40">
                  <c:v>440.97449999999998</c:v>
                </c:pt>
                <c:pt idx="41">
                  <c:v>444.49369999999999</c:v>
                </c:pt>
                <c:pt idx="42">
                  <c:v>441.50880000000001</c:v>
                </c:pt>
                <c:pt idx="43">
                  <c:v>434.88240000000002</c:v>
                </c:pt>
                <c:pt idx="44">
                  <c:v>430.11590000000001</c:v>
                </c:pt>
                <c:pt idx="45">
                  <c:v>420.7115</c:v>
                </c:pt>
                <c:pt idx="46">
                  <c:v>406.7482</c:v>
                </c:pt>
                <c:pt idx="47">
                  <c:v>448.71660000000003</c:v>
                </c:pt>
              </c:numCache>
            </c:numRef>
          </c:val>
          <c:extLst>
            <c:ext xmlns:c16="http://schemas.microsoft.com/office/drawing/2014/chart" uri="{C3380CC4-5D6E-409C-BE32-E72D297353CC}">
              <c16:uniqueId val="{00000002-703B-4C11-817B-DF9FCCA91B2B}"/>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391.6105</c:v>
                </c:pt>
                <c:pt idx="1">
                  <c:v>375.50240000000002</c:v>
                </c:pt>
                <c:pt idx="2">
                  <c:v>386.22710000000001</c:v>
                </c:pt>
                <c:pt idx="3">
                  <c:v>376.96949999999998</c:v>
                </c:pt>
                <c:pt idx="4">
                  <c:v>381.71559999999999</c:v>
                </c:pt>
                <c:pt idx="5">
                  <c:v>379.25349999999997</c:v>
                </c:pt>
                <c:pt idx="6">
                  <c:v>373.9819</c:v>
                </c:pt>
                <c:pt idx="7">
                  <c:v>381.99400000000003</c:v>
                </c:pt>
                <c:pt idx="8">
                  <c:v>383.76389999999998</c:v>
                </c:pt>
                <c:pt idx="9">
                  <c:v>391.94959999999998</c:v>
                </c:pt>
                <c:pt idx="10">
                  <c:v>395.49020000000002</c:v>
                </c:pt>
                <c:pt idx="11">
                  <c:v>415.00470000000001</c:v>
                </c:pt>
                <c:pt idx="12">
                  <c:v>396.44880000000001</c:v>
                </c:pt>
                <c:pt idx="13">
                  <c:v>320.75760000000002</c:v>
                </c:pt>
                <c:pt idx="14">
                  <c:v>242.49709999999999</c:v>
                </c:pt>
                <c:pt idx="15">
                  <c:v>188.53630000000001</c:v>
                </c:pt>
                <c:pt idx="16">
                  <c:v>185.2664</c:v>
                </c:pt>
                <c:pt idx="17">
                  <c:v>180.17699999999999</c:v>
                </c:pt>
                <c:pt idx="18">
                  <c:v>170.5994</c:v>
                </c:pt>
                <c:pt idx="19">
                  <c:v>177.36359999999999</c:v>
                </c:pt>
                <c:pt idx="20">
                  <c:v>180.6875</c:v>
                </c:pt>
                <c:pt idx="21">
                  <c:v>171.953</c:v>
                </c:pt>
                <c:pt idx="22">
                  <c:v>171.7647</c:v>
                </c:pt>
                <c:pt idx="23">
                  <c:v>165.6172</c:v>
                </c:pt>
                <c:pt idx="24">
                  <c:v>160.72309999999999</c:v>
                </c:pt>
                <c:pt idx="25">
                  <c:v>151.82660000000001</c:v>
                </c:pt>
                <c:pt idx="26">
                  <c:v>152.4829</c:v>
                </c:pt>
                <c:pt idx="27">
                  <c:v>156.65039999999999</c:v>
                </c:pt>
                <c:pt idx="28">
                  <c:v>163.12620000000001</c:v>
                </c:pt>
                <c:pt idx="29">
                  <c:v>177.3982</c:v>
                </c:pt>
                <c:pt idx="30">
                  <c:v>194.9949</c:v>
                </c:pt>
                <c:pt idx="31">
                  <c:v>242.3905</c:v>
                </c:pt>
                <c:pt idx="32">
                  <c:v>318.3458</c:v>
                </c:pt>
                <c:pt idx="33">
                  <c:v>377.827</c:v>
                </c:pt>
                <c:pt idx="34">
                  <c:v>424.20069999999998</c:v>
                </c:pt>
                <c:pt idx="35">
                  <c:v>430.6884</c:v>
                </c:pt>
                <c:pt idx="36">
                  <c:v>386.23140000000001</c:v>
                </c:pt>
                <c:pt idx="37">
                  <c:v>379.25049999999999</c:v>
                </c:pt>
                <c:pt idx="38">
                  <c:v>361.00740000000002</c:v>
                </c:pt>
                <c:pt idx="39">
                  <c:v>366.17970000000003</c:v>
                </c:pt>
                <c:pt idx="40">
                  <c:v>362.99540000000002</c:v>
                </c:pt>
                <c:pt idx="41">
                  <c:v>366.0401</c:v>
                </c:pt>
                <c:pt idx="42">
                  <c:v>360.14249999999998</c:v>
                </c:pt>
                <c:pt idx="43">
                  <c:v>360.13499999999999</c:v>
                </c:pt>
                <c:pt idx="44">
                  <c:v>352.38099999999997</c:v>
                </c:pt>
                <c:pt idx="45">
                  <c:v>349.28710000000001</c:v>
                </c:pt>
                <c:pt idx="46">
                  <c:v>343.10469999999998</c:v>
                </c:pt>
                <c:pt idx="47">
                  <c:v>364.3931</c:v>
                </c:pt>
              </c:numCache>
            </c:numRef>
          </c:val>
          <c:extLst>
            <c:ext xmlns:c16="http://schemas.microsoft.com/office/drawing/2014/chart" uri="{C3380CC4-5D6E-409C-BE32-E72D297353CC}">
              <c16:uniqueId val="{00000003-703B-4C11-817B-DF9FCCA91B2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6118.1643299999996</c:v>
                </c:pt>
                <c:pt idx="1">
                  <c:v>6008.9222799999998</c:v>
                </c:pt>
                <c:pt idx="2">
                  <c:v>5827.4656199999999</c:v>
                </c:pt>
                <c:pt idx="3">
                  <c:v>5839.7069600000004</c:v>
                </c:pt>
                <c:pt idx="4">
                  <c:v>5717.5938399999995</c:v>
                </c:pt>
                <c:pt idx="5">
                  <c:v>5752.9606899999999</c:v>
                </c:pt>
                <c:pt idx="6">
                  <c:v>5786.88933</c:v>
                </c:pt>
                <c:pt idx="7">
                  <c:v>5814.7954799999998</c:v>
                </c:pt>
                <c:pt idx="8">
                  <c:v>5848.4049599999998</c:v>
                </c:pt>
                <c:pt idx="9">
                  <c:v>5824.3280800000002</c:v>
                </c:pt>
                <c:pt idx="10">
                  <c:v>6077.6184700000003</c:v>
                </c:pt>
                <c:pt idx="11">
                  <c:v>6243.3735999999999</c:v>
                </c:pt>
                <c:pt idx="12">
                  <c:v>6343.6185800000003</c:v>
                </c:pt>
                <c:pt idx="13">
                  <c:v>6396.31412</c:v>
                </c:pt>
                <c:pt idx="14">
                  <c:v>6512.7032200000003</c:v>
                </c:pt>
                <c:pt idx="15">
                  <c:v>6708.2479599999997</c:v>
                </c:pt>
                <c:pt idx="16">
                  <c:v>6921.8089200000004</c:v>
                </c:pt>
                <c:pt idx="17">
                  <c:v>7031.4309599999997</c:v>
                </c:pt>
                <c:pt idx="18">
                  <c:v>7156.1088099999997</c:v>
                </c:pt>
                <c:pt idx="19">
                  <c:v>7142.9811099999997</c:v>
                </c:pt>
                <c:pt idx="20">
                  <c:v>7389.3930200000004</c:v>
                </c:pt>
                <c:pt idx="21">
                  <c:v>7364.6813700000002</c:v>
                </c:pt>
                <c:pt idx="22">
                  <c:v>7366.6144700000004</c:v>
                </c:pt>
                <c:pt idx="23">
                  <c:v>7423.1857600000003</c:v>
                </c:pt>
                <c:pt idx="24">
                  <c:v>7254.1690799999997</c:v>
                </c:pt>
                <c:pt idx="25">
                  <c:v>7297.3210900000004</c:v>
                </c:pt>
                <c:pt idx="26">
                  <c:v>7303.16237</c:v>
                </c:pt>
                <c:pt idx="27">
                  <c:v>7277.5355200000004</c:v>
                </c:pt>
                <c:pt idx="28">
                  <c:v>7261.6894400000001</c:v>
                </c:pt>
                <c:pt idx="29">
                  <c:v>7348.60779</c:v>
                </c:pt>
                <c:pt idx="30">
                  <c:v>7217.84339</c:v>
                </c:pt>
                <c:pt idx="31">
                  <c:v>7374.19182</c:v>
                </c:pt>
                <c:pt idx="32">
                  <c:v>7309.4436999999998</c:v>
                </c:pt>
                <c:pt idx="33">
                  <c:v>7143.7878300000002</c:v>
                </c:pt>
                <c:pt idx="34">
                  <c:v>7183.17328</c:v>
                </c:pt>
                <c:pt idx="35">
                  <c:v>7207.6899599999997</c:v>
                </c:pt>
                <c:pt idx="36">
                  <c:v>7383.9906499999997</c:v>
                </c:pt>
                <c:pt idx="37">
                  <c:v>7300.6372000000001</c:v>
                </c:pt>
                <c:pt idx="38">
                  <c:v>7287.7179500000002</c:v>
                </c:pt>
                <c:pt idx="39">
                  <c:v>7279.6019100000003</c:v>
                </c:pt>
                <c:pt idx="40">
                  <c:v>7260.9969600000004</c:v>
                </c:pt>
                <c:pt idx="41">
                  <c:v>7194.8727799999997</c:v>
                </c:pt>
                <c:pt idx="42">
                  <c:v>7082.11</c:v>
                </c:pt>
                <c:pt idx="43">
                  <c:v>7066.24</c:v>
                </c:pt>
                <c:pt idx="44">
                  <c:v>6905.79</c:v>
                </c:pt>
                <c:pt idx="45">
                  <c:v>6730.82</c:v>
                </c:pt>
                <c:pt idx="46">
                  <c:v>6608.6</c:v>
                </c:pt>
                <c:pt idx="47">
                  <c:v>6416.79</c:v>
                </c:pt>
              </c:numCache>
            </c:numRef>
          </c:val>
          <c:smooth val="0"/>
          <c:extLst>
            <c:ext xmlns:c16="http://schemas.microsoft.com/office/drawing/2014/chart" uri="{C3380CC4-5D6E-409C-BE32-E72D297353CC}">
              <c16:uniqueId val="{00000000-4A0A-4B8B-AAF0-37476C4689F5}"/>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6130.4659000000001</c:v>
                </c:pt>
                <c:pt idx="1">
                  <c:v>6018.4745599999997</c:v>
                </c:pt>
                <c:pt idx="2">
                  <c:v>5936.8233099999998</c:v>
                </c:pt>
                <c:pt idx="3">
                  <c:v>5872.8092800000004</c:v>
                </c:pt>
                <c:pt idx="4">
                  <c:v>5831.8760499999999</c:v>
                </c:pt>
                <c:pt idx="5">
                  <c:v>5810.6757600000001</c:v>
                </c:pt>
                <c:pt idx="6">
                  <c:v>5795.7999399999999</c:v>
                </c:pt>
                <c:pt idx="7">
                  <c:v>5809.42868</c:v>
                </c:pt>
                <c:pt idx="8">
                  <c:v>5851.9091200000003</c:v>
                </c:pt>
                <c:pt idx="9">
                  <c:v>5914.2487700000001</c:v>
                </c:pt>
                <c:pt idx="10">
                  <c:v>6038.1475499999997</c:v>
                </c:pt>
                <c:pt idx="11">
                  <c:v>6220.2054500000004</c:v>
                </c:pt>
                <c:pt idx="12">
                  <c:v>6402.1667200000002</c:v>
                </c:pt>
                <c:pt idx="13">
                  <c:v>6432.2254499999999</c:v>
                </c:pt>
                <c:pt idx="14">
                  <c:v>6576.1822499999998</c:v>
                </c:pt>
                <c:pt idx="15">
                  <c:v>6713.4996499999997</c:v>
                </c:pt>
                <c:pt idx="16">
                  <c:v>6899.53172</c:v>
                </c:pt>
                <c:pt idx="17">
                  <c:v>7080.5244899999998</c:v>
                </c:pt>
                <c:pt idx="18">
                  <c:v>7251.0850499999997</c:v>
                </c:pt>
                <c:pt idx="19">
                  <c:v>7390.1713300000001</c:v>
                </c:pt>
                <c:pt idx="20">
                  <c:v>7491.4962500000001</c:v>
                </c:pt>
                <c:pt idx="21">
                  <c:v>7570.51116</c:v>
                </c:pt>
                <c:pt idx="22">
                  <c:v>7614.5367200000001</c:v>
                </c:pt>
                <c:pt idx="23">
                  <c:v>7603.0835900000002</c:v>
                </c:pt>
                <c:pt idx="24">
                  <c:v>7516.1491100000003</c:v>
                </c:pt>
                <c:pt idx="25">
                  <c:v>7475.1345000000001</c:v>
                </c:pt>
                <c:pt idx="26">
                  <c:v>7445.2183199999999</c:v>
                </c:pt>
                <c:pt idx="27">
                  <c:v>7457.9408000000003</c:v>
                </c:pt>
                <c:pt idx="28">
                  <c:v>7541.9564799999998</c:v>
                </c:pt>
                <c:pt idx="29">
                  <c:v>7608.0325499999999</c:v>
                </c:pt>
                <c:pt idx="30">
                  <c:v>7619.1405599999998</c:v>
                </c:pt>
                <c:pt idx="31">
                  <c:v>7600.5503200000003</c:v>
                </c:pt>
                <c:pt idx="32">
                  <c:v>7562.2297900000003</c:v>
                </c:pt>
                <c:pt idx="33">
                  <c:v>7431.0399100000004</c:v>
                </c:pt>
                <c:pt idx="34">
                  <c:v>7390.8389699999998</c:v>
                </c:pt>
                <c:pt idx="35">
                  <c:v>7392.4732199999999</c:v>
                </c:pt>
                <c:pt idx="36">
                  <c:v>7585.9272000000001</c:v>
                </c:pt>
                <c:pt idx="37">
                  <c:v>7614.4331599999996</c:v>
                </c:pt>
                <c:pt idx="38">
                  <c:v>7599.3445199999996</c:v>
                </c:pt>
                <c:pt idx="39">
                  <c:v>7564.5545400000001</c:v>
                </c:pt>
                <c:pt idx="40">
                  <c:v>7527.0162799999998</c:v>
                </c:pt>
                <c:pt idx="41">
                  <c:v>7462.9843199999996</c:v>
                </c:pt>
                <c:pt idx="42">
                  <c:v>7382.3111699999999</c:v>
                </c:pt>
                <c:pt idx="43">
                  <c:v>7305.4789499999997</c:v>
                </c:pt>
                <c:pt idx="44">
                  <c:v>7169.7449500000002</c:v>
                </c:pt>
                <c:pt idx="45">
                  <c:v>7002.6025</c:v>
                </c:pt>
                <c:pt idx="46">
                  <c:v>6802.5490799999998</c:v>
                </c:pt>
                <c:pt idx="47">
                  <c:v>6563.2787500000004</c:v>
                </c:pt>
              </c:numCache>
            </c:numRef>
          </c:val>
          <c:smooth val="0"/>
          <c:extLst>
            <c:ext xmlns:c16="http://schemas.microsoft.com/office/drawing/2014/chart" uri="{C3380CC4-5D6E-409C-BE32-E72D297353CC}">
              <c16:uniqueId val="{00000001-4A0A-4B8B-AAF0-37476C4689F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12</c:v>
                </c:pt>
                <c:pt idx="1">
                  <c:v>MAR 13</c:v>
                </c:pt>
                <c:pt idx="2">
                  <c:v>MIE 14</c:v>
                </c:pt>
                <c:pt idx="3">
                  <c:v>JUE 15</c:v>
                </c:pt>
                <c:pt idx="4">
                  <c:v>VIE 16</c:v>
                </c:pt>
                <c:pt idx="5">
                  <c:v>SAB 17</c:v>
                </c:pt>
                <c:pt idx="6">
                  <c:v>DOM 18</c:v>
                </c:pt>
                <c:pt idx="7">
                  <c:v>LUN 19</c:v>
                </c:pt>
              </c:strCache>
            </c:strRef>
          </c:cat>
          <c:val>
            <c:numRef>
              <c:f>COSTO_OPE_EJEC!$C$8:$C$15</c:f>
              <c:numCache>
                <c:formatCode>#,##0.0</c:formatCode>
                <c:ptCount val="8"/>
                <c:pt idx="0">
                  <c:v>5343604.33091</c:v>
                </c:pt>
                <c:pt idx="1">
                  <c:v>5609663.2959899995</c:v>
                </c:pt>
                <c:pt idx="2">
                  <c:v>7329474.8504600003</c:v>
                </c:pt>
                <c:pt idx="3">
                  <c:v>6605924.7173100002</c:v>
                </c:pt>
                <c:pt idx="4">
                  <c:v>5538996.1299000001</c:v>
                </c:pt>
                <c:pt idx="5">
                  <c:v>4946535.1475600004</c:v>
                </c:pt>
                <c:pt idx="6">
                  <c:v>4392876.5616499996</c:v>
                </c:pt>
                <c:pt idx="7">
                  <c:v>5043465.3125999998</c:v>
                </c:pt>
              </c:numCache>
            </c:numRef>
          </c:val>
          <c:extLst>
            <c:ext xmlns:c16="http://schemas.microsoft.com/office/drawing/2014/chart" uri="{C3380CC4-5D6E-409C-BE32-E72D297353CC}">
              <c16:uniqueId val="{00000000-2B67-45AF-8AE4-6DE96582BC0C}"/>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-0.12692539891351376</c:v>
                </c:pt>
                <c:pt idx="1">
                  <c:v>-0.27080211152410316</c:v>
                </c:pt>
                <c:pt idx="2">
                  <c:v>-3.7943829195059488E-2</c:v>
                </c:pt>
                <c:pt idx="3">
                  <c:v>-0.11869926283070474</c:v>
                </c:pt>
                <c:pt idx="4">
                  <c:v>-0.13959489127511882</c:v>
                </c:pt>
                <c:pt idx="5">
                  <c:v>-0.29806659310664441</c:v>
                </c:pt>
                <c:pt idx="6">
                  <c:v>-0.10484085045441029</c:v>
                </c:pt>
                <c:pt idx="7">
                  <c:v>-9.1540916603551459E-2</c:v>
                </c:pt>
              </c:numCache>
            </c:numRef>
          </c:cat>
          <c:val>
            <c:numRef>
              <c:f>COSTO_OPE_EJEC!$D$8:$D$15</c:f>
              <c:numCache>
                <c:formatCode>#,##0.0</c:formatCode>
                <c:ptCount val="8"/>
                <c:pt idx="0">
                  <c:v>6120444.1456207996</c:v>
                </c:pt>
                <c:pt idx="1">
                  <c:v>7692923.1209306</c:v>
                </c:pt>
                <c:pt idx="2">
                  <c:v>7618551.8817758001</c:v>
                </c:pt>
                <c:pt idx="3">
                  <c:v>7495653.2301652003</c:v>
                </c:pt>
                <c:pt idx="4">
                  <c:v>6437660.6713886</c:v>
                </c:pt>
                <c:pt idx="5">
                  <c:v>7047014.8577947998</c:v>
                </c:pt>
                <c:pt idx="6">
                  <c:v>4907369.3363688001</c:v>
                </c:pt>
                <c:pt idx="7">
                  <c:v>5551670.3005974004</c:v>
                </c:pt>
              </c:numCache>
            </c:numRef>
          </c:val>
          <c:extLst>
            <c:ext xmlns:c16="http://schemas.microsoft.com/office/drawing/2014/chart" uri="{C3380CC4-5D6E-409C-BE32-E72D297353CC}">
              <c16:uniqueId val="{00000001-2B67-45AF-8AE4-6DE96582BC0C}"/>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showGridLines="0" zoomScale="80" workbookViewId="0">
      <pane ySplit="6" topLeftCell="A7" activePane="bottomLeft" state="frozen"/>
      <selection pane="bottomLeft" activeCell="F33" sqref="F33"/>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2" t="s">
        <v>0</v>
      </c>
      <c r="C3" s="193"/>
      <c r="D3" s="193"/>
      <c r="E3" s="193"/>
      <c r="F3" s="193"/>
      <c r="G3" s="193"/>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v>0</v>
      </c>
    </row>
    <row r="8" spans="1:12" x14ac:dyDescent="0.25">
      <c r="A8" s="1"/>
      <c r="B8" s="4" t="s">
        <v>22</v>
      </c>
      <c r="C8" s="5" t="s">
        <v>23</v>
      </c>
      <c r="D8" s="5" t="s">
        <v>24</v>
      </c>
      <c r="E8" s="5" t="s">
        <v>25</v>
      </c>
      <c r="F8" s="5" t="s">
        <v>26</v>
      </c>
      <c r="G8" s="4" t="s">
        <v>27</v>
      </c>
      <c r="H8" s="4" t="s">
        <v>28</v>
      </c>
      <c r="I8" s="6" t="s">
        <v>29</v>
      </c>
      <c r="J8" s="4"/>
      <c r="K8" s="4" t="s">
        <v>21</v>
      </c>
      <c r="L8" s="4"/>
    </row>
    <row r="9" spans="1:12" x14ac:dyDescent="0.25">
      <c r="A9" s="1"/>
      <c r="B9" s="4" t="s">
        <v>22</v>
      </c>
      <c r="C9" s="5" t="s">
        <v>23</v>
      </c>
      <c r="D9" s="5" t="s">
        <v>24</v>
      </c>
      <c r="E9" s="5" t="s">
        <v>25</v>
      </c>
      <c r="F9" s="5" t="s">
        <v>26</v>
      </c>
      <c r="G9" s="4" t="s">
        <v>30</v>
      </c>
      <c r="H9" s="4" t="s">
        <v>31</v>
      </c>
      <c r="I9" s="6" t="s">
        <v>29</v>
      </c>
      <c r="J9" s="4"/>
      <c r="K9" s="4" t="s">
        <v>21</v>
      </c>
      <c r="L9" s="4"/>
    </row>
    <row r="10" spans="1:12" x14ac:dyDescent="0.25">
      <c r="A10" s="1"/>
      <c r="B10" s="4" t="s">
        <v>13</v>
      </c>
      <c r="C10" s="5" t="s">
        <v>32</v>
      </c>
      <c r="D10" s="5" t="s">
        <v>33</v>
      </c>
      <c r="E10" s="5" t="s">
        <v>34</v>
      </c>
      <c r="F10" s="5" t="s">
        <v>35</v>
      </c>
      <c r="G10" s="4" t="s">
        <v>36</v>
      </c>
      <c r="H10" s="4" t="s">
        <v>37</v>
      </c>
      <c r="I10" s="6" t="s">
        <v>38</v>
      </c>
      <c r="J10" s="4">
        <v>6.2</v>
      </c>
      <c r="K10" s="4" t="s">
        <v>39</v>
      </c>
      <c r="L10" s="4">
        <v>66</v>
      </c>
    </row>
    <row r="11" spans="1:12" x14ac:dyDescent="0.25">
      <c r="A11" s="1"/>
      <c r="B11" s="4" t="s">
        <v>13</v>
      </c>
      <c r="C11" s="5" t="s">
        <v>40</v>
      </c>
      <c r="D11" s="5" t="s">
        <v>41</v>
      </c>
      <c r="E11" s="5" t="s">
        <v>34</v>
      </c>
      <c r="F11" s="5" t="s">
        <v>42</v>
      </c>
      <c r="G11" s="4" t="s">
        <v>43</v>
      </c>
      <c r="H11" s="4" t="s">
        <v>43</v>
      </c>
      <c r="I11" s="6" t="s">
        <v>44</v>
      </c>
      <c r="J11" s="4"/>
      <c r="K11" s="4" t="s">
        <v>21</v>
      </c>
      <c r="L11" s="4">
        <v>138</v>
      </c>
    </row>
    <row r="12" spans="1:12" x14ac:dyDescent="0.25">
      <c r="A12" s="1"/>
      <c r="B12" s="4" t="s">
        <v>13</v>
      </c>
      <c r="C12" s="5" t="s">
        <v>40</v>
      </c>
      <c r="D12" s="5" t="s">
        <v>45</v>
      </c>
      <c r="E12" s="5" t="s">
        <v>34</v>
      </c>
      <c r="F12" s="5" t="s">
        <v>46</v>
      </c>
      <c r="G12" s="4" t="s">
        <v>47</v>
      </c>
      <c r="H12" s="4" t="s">
        <v>47</v>
      </c>
      <c r="I12" s="6" t="s">
        <v>48</v>
      </c>
      <c r="J12" s="4"/>
      <c r="K12" s="4" t="s">
        <v>21</v>
      </c>
      <c r="L12" s="4">
        <v>138</v>
      </c>
    </row>
    <row r="13" spans="1:12" x14ac:dyDescent="0.25">
      <c r="A13" s="1"/>
      <c r="B13" s="4" t="s">
        <v>13</v>
      </c>
      <c r="C13" s="5" t="s">
        <v>49</v>
      </c>
      <c r="D13" s="5" t="s">
        <v>50</v>
      </c>
      <c r="E13" s="5" t="s">
        <v>51</v>
      </c>
      <c r="F13" s="5" t="s">
        <v>52</v>
      </c>
      <c r="G13" s="4" t="s">
        <v>53</v>
      </c>
      <c r="H13" s="4" t="s">
        <v>54</v>
      </c>
      <c r="I13" s="6" t="s">
        <v>55</v>
      </c>
      <c r="J13" s="4"/>
      <c r="K13" s="4" t="s">
        <v>21</v>
      </c>
      <c r="L13" s="4">
        <v>220</v>
      </c>
    </row>
    <row r="14" spans="1:12" x14ac:dyDescent="0.25">
      <c r="A14" s="1"/>
      <c r="B14" s="4" t="s">
        <v>13</v>
      </c>
      <c r="C14" s="5" t="s">
        <v>56</v>
      </c>
      <c r="D14" s="5" t="s">
        <v>57</v>
      </c>
      <c r="E14" s="5" t="s">
        <v>16</v>
      </c>
      <c r="F14" s="5" t="s">
        <v>58</v>
      </c>
      <c r="G14" s="4" t="s">
        <v>59</v>
      </c>
      <c r="H14" s="4" t="s">
        <v>60</v>
      </c>
      <c r="I14" s="6" t="s">
        <v>61</v>
      </c>
      <c r="J14" s="4"/>
      <c r="K14" s="4" t="s">
        <v>21</v>
      </c>
      <c r="L14" s="4">
        <v>13.8</v>
      </c>
    </row>
    <row r="15" spans="1:12" x14ac:dyDescent="0.25">
      <c r="A15" s="1"/>
      <c r="B15" s="4" t="s">
        <v>13</v>
      </c>
      <c r="C15" s="5" t="s">
        <v>62</v>
      </c>
      <c r="D15" s="5" t="s">
        <v>63</v>
      </c>
      <c r="E15" s="5" t="s">
        <v>34</v>
      </c>
      <c r="F15" s="5" t="s">
        <v>64</v>
      </c>
      <c r="G15" s="4" t="s">
        <v>65</v>
      </c>
      <c r="H15" s="4" t="s">
        <v>66</v>
      </c>
      <c r="I15" s="6" t="s">
        <v>67</v>
      </c>
      <c r="J15" s="4"/>
      <c r="K15" s="4" t="s">
        <v>21</v>
      </c>
      <c r="L15"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2" t="s">
        <v>0</v>
      </c>
      <c r="C3" s="193"/>
      <c r="D3" s="193"/>
      <c r="E3" s="193"/>
      <c r="F3" s="193"/>
      <c r="G3" s="193"/>
      <c r="H3" s="1"/>
      <c r="I3" s="1"/>
    </row>
    <row r="4" spans="1:9" ht="0" hidden="1" customHeight="1" x14ac:dyDescent="0.25">
      <c r="A4" s="1"/>
      <c r="B4" s="1"/>
      <c r="C4" s="1"/>
      <c r="D4" s="1"/>
      <c r="E4" s="1"/>
      <c r="F4" s="1"/>
      <c r="G4" s="1"/>
      <c r="H4" s="1"/>
      <c r="I4" s="1"/>
    </row>
    <row r="5" spans="1:9" ht="30" customHeight="1" x14ac:dyDescent="0.25">
      <c r="A5" s="1"/>
      <c r="B5" s="194" t="s">
        <v>68</v>
      </c>
      <c r="C5" s="194"/>
      <c r="D5" s="194"/>
      <c r="E5" s="194"/>
      <c r="F5" s="194"/>
      <c r="G5" s="194"/>
      <c r="H5" s="194"/>
      <c r="I5" s="194"/>
    </row>
    <row r="6" spans="1:9" ht="39.950000000000003" customHeight="1" x14ac:dyDescent="0.25">
      <c r="A6" s="1"/>
      <c r="B6" s="7" t="s">
        <v>69</v>
      </c>
      <c r="C6" s="3" t="s">
        <v>70</v>
      </c>
      <c r="D6" s="3" t="s">
        <v>71</v>
      </c>
      <c r="E6" s="7" t="s">
        <v>3</v>
      </c>
      <c r="F6" s="7" t="s">
        <v>4</v>
      </c>
      <c r="G6" s="7" t="s">
        <v>72</v>
      </c>
      <c r="H6" s="7" t="s">
        <v>6</v>
      </c>
      <c r="I6" s="7" t="s">
        <v>9</v>
      </c>
    </row>
    <row r="7" spans="1:9" x14ac:dyDescent="0.25">
      <c r="A7" s="1"/>
      <c r="B7" s="4" t="s">
        <v>73</v>
      </c>
      <c r="C7" s="4" t="s">
        <v>74</v>
      </c>
      <c r="D7" s="4" t="s">
        <v>75</v>
      </c>
      <c r="E7" s="5" t="s">
        <v>76</v>
      </c>
      <c r="F7" s="5" t="s">
        <v>77</v>
      </c>
      <c r="G7" s="5" t="s">
        <v>78</v>
      </c>
      <c r="H7" s="5" t="s">
        <v>79</v>
      </c>
      <c r="I7" s="5" t="s">
        <v>80</v>
      </c>
    </row>
    <row r="8" spans="1:9" x14ac:dyDescent="0.25">
      <c r="A8" s="1"/>
      <c r="B8" s="4" t="s">
        <v>73</v>
      </c>
      <c r="C8" s="4" t="s">
        <v>74</v>
      </c>
      <c r="D8" s="4" t="s">
        <v>75</v>
      </c>
      <c r="E8" s="5" t="s">
        <v>81</v>
      </c>
      <c r="F8" s="5" t="s">
        <v>82</v>
      </c>
      <c r="G8" s="5" t="s">
        <v>83</v>
      </c>
      <c r="H8" s="5" t="s">
        <v>58</v>
      </c>
      <c r="I8" s="5" t="s">
        <v>84</v>
      </c>
    </row>
    <row r="9" spans="1:9" x14ac:dyDescent="0.25">
      <c r="A9" s="1"/>
      <c r="B9" s="4" t="s">
        <v>73</v>
      </c>
      <c r="C9" s="4" t="s">
        <v>74</v>
      </c>
      <c r="D9" s="4" t="s">
        <v>75</v>
      </c>
      <c r="E9" s="5" t="s">
        <v>81</v>
      </c>
      <c r="F9" s="5" t="s">
        <v>85</v>
      </c>
      <c r="G9" s="5" t="s">
        <v>86</v>
      </c>
      <c r="H9" s="5" t="s">
        <v>87</v>
      </c>
      <c r="I9" s="5" t="s">
        <v>88</v>
      </c>
    </row>
    <row r="10" spans="1:9" x14ac:dyDescent="0.25">
      <c r="A10" s="1"/>
      <c r="B10" s="4" t="s">
        <v>73</v>
      </c>
      <c r="C10" s="4" t="s">
        <v>74</v>
      </c>
      <c r="D10" s="4" t="s">
        <v>75</v>
      </c>
      <c r="E10" s="5" t="s">
        <v>81</v>
      </c>
      <c r="F10" s="5" t="s">
        <v>89</v>
      </c>
      <c r="G10" s="5" t="s">
        <v>90</v>
      </c>
      <c r="H10" s="5" t="s">
        <v>91</v>
      </c>
      <c r="I10" s="5" t="s">
        <v>92</v>
      </c>
    </row>
    <row r="11" spans="1:9" x14ac:dyDescent="0.25">
      <c r="A11" s="1"/>
      <c r="B11" s="4" t="s">
        <v>73</v>
      </c>
      <c r="C11" s="4" t="s">
        <v>74</v>
      </c>
      <c r="D11" s="4" t="s">
        <v>75</v>
      </c>
      <c r="E11" s="5" t="s">
        <v>93</v>
      </c>
      <c r="F11" s="5" t="s">
        <v>94</v>
      </c>
      <c r="G11" s="5" t="s">
        <v>95</v>
      </c>
      <c r="H11" s="5" t="s">
        <v>79</v>
      </c>
      <c r="I11" s="5" t="s">
        <v>96</v>
      </c>
    </row>
    <row r="12" spans="1:9" x14ac:dyDescent="0.25">
      <c r="A12" s="1"/>
      <c r="B12" s="4" t="s">
        <v>73</v>
      </c>
      <c r="C12" s="4" t="s">
        <v>74</v>
      </c>
      <c r="D12" s="4" t="s">
        <v>75</v>
      </c>
      <c r="E12" s="5" t="s">
        <v>97</v>
      </c>
      <c r="F12" s="5" t="s">
        <v>98</v>
      </c>
      <c r="G12" s="5" t="s">
        <v>99</v>
      </c>
      <c r="H12" s="5" t="s">
        <v>79</v>
      </c>
      <c r="I12" s="5" t="s">
        <v>100</v>
      </c>
    </row>
    <row r="13" spans="1:9" x14ac:dyDescent="0.25">
      <c r="A13" s="1"/>
      <c r="B13" s="4" t="s">
        <v>73</v>
      </c>
      <c r="C13" s="4" t="s">
        <v>74</v>
      </c>
      <c r="D13" s="4" t="s">
        <v>75</v>
      </c>
      <c r="E13" s="5" t="s">
        <v>97</v>
      </c>
      <c r="F13" s="5" t="s">
        <v>101</v>
      </c>
      <c r="G13" s="5" t="s">
        <v>78</v>
      </c>
      <c r="H13" s="5" t="s">
        <v>79</v>
      </c>
      <c r="I13" s="5" t="s">
        <v>102</v>
      </c>
    </row>
    <row r="14" spans="1:9" x14ac:dyDescent="0.25">
      <c r="A14" s="1"/>
      <c r="B14" s="4" t="s">
        <v>73</v>
      </c>
      <c r="C14" s="4" t="s">
        <v>74</v>
      </c>
      <c r="D14" s="4" t="s">
        <v>75</v>
      </c>
      <c r="E14" s="5" t="s">
        <v>97</v>
      </c>
      <c r="F14" s="5" t="s">
        <v>103</v>
      </c>
      <c r="G14" s="5" t="s">
        <v>83</v>
      </c>
      <c r="H14" s="5" t="s">
        <v>104</v>
      </c>
      <c r="I14" s="5" t="s">
        <v>105</v>
      </c>
    </row>
    <row r="15" spans="1:9" x14ac:dyDescent="0.25">
      <c r="A15" s="1"/>
      <c r="B15" s="4" t="s">
        <v>73</v>
      </c>
      <c r="C15" s="4" t="s">
        <v>74</v>
      </c>
      <c r="D15" s="4" t="s">
        <v>75</v>
      </c>
      <c r="E15" s="5" t="s">
        <v>97</v>
      </c>
      <c r="F15" s="5" t="s">
        <v>106</v>
      </c>
      <c r="G15" s="5" t="s">
        <v>95</v>
      </c>
      <c r="H15" s="5" t="s">
        <v>79</v>
      </c>
      <c r="I15" s="5" t="s">
        <v>107</v>
      </c>
    </row>
    <row r="16" spans="1:9" x14ac:dyDescent="0.25">
      <c r="A16" s="1"/>
      <c r="B16" s="4" t="s">
        <v>73</v>
      </c>
      <c r="C16" s="4" t="s">
        <v>74</v>
      </c>
      <c r="D16" s="4" t="s">
        <v>75</v>
      </c>
      <c r="E16" s="5" t="s">
        <v>97</v>
      </c>
      <c r="F16" s="5" t="s">
        <v>106</v>
      </c>
      <c r="G16" s="5" t="s">
        <v>95</v>
      </c>
      <c r="H16" s="5" t="s">
        <v>79</v>
      </c>
      <c r="I16" s="5" t="s">
        <v>108</v>
      </c>
    </row>
    <row r="17" spans="1:9" x14ac:dyDescent="0.25">
      <c r="A17" s="1"/>
      <c r="B17" s="4" t="s">
        <v>73</v>
      </c>
      <c r="C17" s="4" t="s">
        <v>74</v>
      </c>
      <c r="D17" s="4" t="s">
        <v>75</v>
      </c>
      <c r="E17" s="5" t="s">
        <v>97</v>
      </c>
      <c r="F17" s="5" t="s">
        <v>109</v>
      </c>
      <c r="G17" s="5" t="s">
        <v>95</v>
      </c>
      <c r="H17" s="5" t="s">
        <v>79</v>
      </c>
      <c r="I17" s="5" t="s">
        <v>107</v>
      </c>
    </row>
    <row r="18" spans="1:9" x14ac:dyDescent="0.25">
      <c r="A18" s="1"/>
      <c r="B18" s="4" t="s">
        <v>73</v>
      </c>
      <c r="C18" s="4" t="s">
        <v>74</v>
      </c>
      <c r="D18" s="4" t="s">
        <v>75</v>
      </c>
      <c r="E18" s="5" t="s">
        <v>97</v>
      </c>
      <c r="F18" s="5" t="s">
        <v>109</v>
      </c>
      <c r="G18" s="5" t="s">
        <v>95</v>
      </c>
      <c r="H18" s="5" t="s">
        <v>79</v>
      </c>
      <c r="I18" s="5" t="s">
        <v>110</v>
      </c>
    </row>
    <row r="19" spans="1:9" x14ac:dyDescent="0.25">
      <c r="A19" s="1"/>
      <c r="B19" s="4" t="s">
        <v>73</v>
      </c>
      <c r="C19" s="4" t="s">
        <v>74</v>
      </c>
      <c r="D19" s="4" t="s">
        <v>75</v>
      </c>
      <c r="E19" s="5" t="s">
        <v>111</v>
      </c>
      <c r="F19" s="5" t="s">
        <v>112</v>
      </c>
      <c r="G19" s="5" t="s">
        <v>95</v>
      </c>
      <c r="H19" s="5" t="s">
        <v>79</v>
      </c>
      <c r="I19" s="5" t="s">
        <v>113</v>
      </c>
    </row>
    <row r="20" spans="1:9" x14ac:dyDescent="0.25">
      <c r="A20" s="1"/>
      <c r="B20" s="4" t="s">
        <v>73</v>
      </c>
      <c r="C20" s="4" t="s">
        <v>74</v>
      </c>
      <c r="D20" s="4" t="s">
        <v>75</v>
      </c>
      <c r="E20" s="5" t="s">
        <v>111</v>
      </c>
      <c r="F20" s="5" t="s">
        <v>112</v>
      </c>
      <c r="G20" s="5" t="s">
        <v>95</v>
      </c>
      <c r="H20" s="5" t="s">
        <v>79</v>
      </c>
      <c r="I20" s="5" t="s">
        <v>114</v>
      </c>
    </row>
    <row r="21" spans="1:9" x14ac:dyDescent="0.25">
      <c r="A21" s="1"/>
      <c r="B21" s="4" t="s">
        <v>73</v>
      </c>
      <c r="C21" s="4" t="s">
        <v>74</v>
      </c>
      <c r="D21" s="4" t="s">
        <v>75</v>
      </c>
      <c r="E21" s="5" t="s">
        <v>115</v>
      </c>
      <c r="F21" s="5" t="s">
        <v>116</v>
      </c>
      <c r="G21" s="5" t="s">
        <v>78</v>
      </c>
      <c r="H21" s="5" t="s">
        <v>79</v>
      </c>
      <c r="I21" s="5" t="s">
        <v>117</v>
      </c>
    </row>
    <row r="22" spans="1:9" x14ac:dyDescent="0.25">
      <c r="A22" s="1"/>
      <c r="B22" s="4" t="s">
        <v>73</v>
      </c>
      <c r="C22" s="4" t="s">
        <v>74</v>
      </c>
      <c r="D22" s="4" t="s">
        <v>75</v>
      </c>
      <c r="E22" s="5" t="s">
        <v>115</v>
      </c>
      <c r="F22" s="5" t="s">
        <v>118</v>
      </c>
      <c r="G22" s="5" t="s">
        <v>95</v>
      </c>
      <c r="H22" s="5" t="s">
        <v>79</v>
      </c>
      <c r="I22" s="5" t="s">
        <v>119</v>
      </c>
    </row>
    <row r="23" spans="1:9" x14ac:dyDescent="0.25">
      <c r="A23" s="1"/>
      <c r="B23" s="4" t="s">
        <v>73</v>
      </c>
      <c r="C23" s="4" t="s">
        <v>74</v>
      </c>
      <c r="D23" s="4" t="s">
        <v>75</v>
      </c>
      <c r="E23" s="5" t="s">
        <v>115</v>
      </c>
      <c r="F23" s="5" t="s">
        <v>118</v>
      </c>
      <c r="G23" s="5" t="s">
        <v>95</v>
      </c>
      <c r="H23" s="5" t="s">
        <v>79</v>
      </c>
      <c r="I23" s="5" t="s">
        <v>120</v>
      </c>
    </row>
    <row r="24" spans="1:9" x14ac:dyDescent="0.25">
      <c r="A24" s="1"/>
      <c r="B24" s="4" t="s">
        <v>73</v>
      </c>
      <c r="C24" s="4" t="s">
        <v>74</v>
      </c>
      <c r="D24" s="4" t="s">
        <v>75</v>
      </c>
      <c r="E24" s="5" t="s">
        <v>115</v>
      </c>
      <c r="F24" s="5" t="s">
        <v>118</v>
      </c>
      <c r="G24" s="5" t="s">
        <v>95</v>
      </c>
      <c r="H24" s="5" t="s">
        <v>79</v>
      </c>
      <c r="I24" s="5" t="s">
        <v>121</v>
      </c>
    </row>
    <row r="25" spans="1:9" x14ac:dyDescent="0.25">
      <c r="A25" s="1"/>
      <c r="B25" s="4" t="s">
        <v>73</v>
      </c>
      <c r="C25" s="4" t="s">
        <v>74</v>
      </c>
      <c r="D25" s="4" t="s">
        <v>75</v>
      </c>
      <c r="E25" s="5" t="s">
        <v>115</v>
      </c>
      <c r="F25" s="5" t="s">
        <v>118</v>
      </c>
      <c r="G25" s="5" t="s">
        <v>95</v>
      </c>
      <c r="H25" s="5" t="s">
        <v>79</v>
      </c>
      <c r="I25" s="5" t="s">
        <v>122</v>
      </c>
    </row>
    <row r="26" spans="1:9" x14ac:dyDescent="0.25">
      <c r="A26" s="1"/>
      <c r="B26" s="4" t="s">
        <v>73</v>
      </c>
      <c r="C26" s="4" t="s">
        <v>74</v>
      </c>
      <c r="D26" s="4" t="s">
        <v>75</v>
      </c>
      <c r="E26" s="5" t="s">
        <v>115</v>
      </c>
      <c r="F26" s="5" t="s">
        <v>118</v>
      </c>
      <c r="G26" s="5" t="s">
        <v>95</v>
      </c>
      <c r="H26" s="5" t="s">
        <v>79</v>
      </c>
      <c r="I26" s="5" t="s">
        <v>123</v>
      </c>
    </row>
    <row r="27" spans="1:9" x14ac:dyDescent="0.25">
      <c r="A27" s="1"/>
      <c r="B27" s="4" t="s">
        <v>73</v>
      </c>
      <c r="C27" s="4" t="s">
        <v>74</v>
      </c>
      <c r="D27" s="4" t="s">
        <v>75</v>
      </c>
      <c r="E27" s="5" t="s">
        <v>115</v>
      </c>
      <c r="F27" s="5" t="s">
        <v>124</v>
      </c>
      <c r="G27" s="5" t="s">
        <v>95</v>
      </c>
      <c r="H27" s="5" t="s">
        <v>79</v>
      </c>
      <c r="I27" s="5" t="s">
        <v>125</v>
      </c>
    </row>
    <row r="28" spans="1:9" x14ac:dyDescent="0.25">
      <c r="A28" s="1"/>
      <c r="B28" s="4" t="s">
        <v>73</v>
      </c>
      <c r="C28" s="4" t="s">
        <v>74</v>
      </c>
      <c r="D28" s="4" t="s">
        <v>75</v>
      </c>
      <c r="E28" s="5" t="s">
        <v>115</v>
      </c>
      <c r="F28" s="5" t="s">
        <v>124</v>
      </c>
      <c r="G28" s="5" t="s">
        <v>95</v>
      </c>
      <c r="H28" s="5" t="s">
        <v>79</v>
      </c>
      <c r="I28" s="5" t="s">
        <v>126</v>
      </c>
    </row>
    <row r="29" spans="1:9" x14ac:dyDescent="0.25">
      <c r="A29" s="1"/>
      <c r="B29" s="4" t="s">
        <v>73</v>
      </c>
      <c r="C29" s="4" t="s">
        <v>74</v>
      </c>
      <c r="D29" s="4" t="s">
        <v>75</v>
      </c>
      <c r="E29" s="5" t="s">
        <v>127</v>
      </c>
      <c r="F29" s="5" t="s">
        <v>128</v>
      </c>
      <c r="G29" s="5" t="s">
        <v>78</v>
      </c>
      <c r="H29" s="5" t="s">
        <v>79</v>
      </c>
      <c r="I29" s="5" t="s">
        <v>129</v>
      </c>
    </row>
    <row r="30" spans="1:9" x14ac:dyDescent="0.25">
      <c r="A30" s="1"/>
      <c r="B30" s="4" t="s">
        <v>73</v>
      </c>
      <c r="C30" s="4" t="s">
        <v>74</v>
      </c>
      <c r="D30" s="4" t="s">
        <v>75</v>
      </c>
      <c r="E30" s="5" t="s">
        <v>127</v>
      </c>
      <c r="F30" s="5" t="s">
        <v>128</v>
      </c>
      <c r="G30" s="5" t="s">
        <v>78</v>
      </c>
      <c r="H30" s="5" t="s">
        <v>79</v>
      </c>
      <c r="I30" s="5" t="s">
        <v>130</v>
      </c>
    </row>
    <row r="31" spans="1:9" x14ac:dyDescent="0.25">
      <c r="A31" s="1"/>
      <c r="B31" s="4" t="s">
        <v>73</v>
      </c>
      <c r="C31" s="4" t="s">
        <v>74</v>
      </c>
      <c r="D31" s="4" t="s">
        <v>75</v>
      </c>
      <c r="E31" s="5" t="s">
        <v>127</v>
      </c>
      <c r="F31" s="5" t="s">
        <v>128</v>
      </c>
      <c r="G31" s="5" t="s">
        <v>83</v>
      </c>
      <c r="H31" s="5" t="s">
        <v>131</v>
      </c>
      <c r="I31" s="5" t="s">
        <v>132</v>
      </c>
    </row>
    <row r="32" spans="1:9" x14ac:dyDescent="0.25">
      <c r="A32" s="1"/>
      <c r="B32" s="4" t="s">
        <v>73</v>
      </c>
      <c r="C32" s="4" t="s">
        <v>74</v>
      </c>
      <c r="D32" s="4" t="s">
        <v>75</v>
      </c>
      <c r="E32" s="5" t="s">
        <v>127</v>
      </c>
      <c r="F32" s="5" t="s">
        <v>133</v>
      </c>
      <c r="G32" s="5" t="s">
        <v>78</v>
      </c>
      <c r="H32" s="5" t="s">
        <v>79</v>
      </c>
      <c r="I32" s="5" t="s">
        <v>134</v>
      </c>
    </row>
    <row r="33" spans="1:9" x14ac:dyDescent="0.25">
      <c r="A33" s="1"/>
      <c r="B33" s="4" t="s">
        <v>73</v>
      </c>
      <c r="C33" s="4" t="s">
        <v>74</v>
      </c>
      <c r="D33" s="4" t="s">
        <v>75</v>
      </c>
      <c r="E33" s="5" t="s">
        <v>49</v>
      </c>
      <c r="F33" s="5" t="s">
        <v>135</v>
      </c>
      <c r="G33" s="5" t="s">
        <v>136</v>
      </c>
      <c r="H33" s="5" t="s">
        <v>137</v>
      </c>
      <c r="I33" s="5" t="s">
        <v>138</v>
      </c>
    </row>
    <row r="34" spans="1:9" x14ac:dyDescent="0.25">
      <c r="A34" s="1"/>
      <c r="B34" s="4" t="s">
        <v>73</v>
      </c>
      <c r="C34" s="4" t="s">
        <v>74</v>
      </c>
      <c r="D34" s="4" t="s">
        <v>75</v>
      </c>
      <c r="E34" s="5" t="s">
        <v>49</v>
      </c>
      <c r="F34" s="5" t="s">
        <v>135</v>
      </c>
      <c r="G34" s="5" t="s">
        <v>136</v>
      </c>
      <c r="H34" s="5" t="s">
        <v>137</v>
      </c>
      <c r="I34" s="5" t="s">
        <v>139</v>
      </c>
    </row>
    <row r="35" spans="1:9" x14ac:dyDescent="0.25">
      <c r="A35" s="1"/>
      <c r="B35" s="4" t="s">
        <v>73</v>
      </c>
      <c r="C35" s="4" t="s">
        <v>74</v>
      </c>
      <c r="D35" s="4" t="s">
        <v>75</v>
      </c>
      <c r="E35" s="5" t="s">
        <v>49</v>
      </c>
      <c r="F35" s="5" t="s">
        <v>135</v>
      </c>
      <c r="G35" s="5" t="s">
        <v>136</v>
      </c>
      <c r="H35" s="5" t="s">
        <v>140</v>
      </c>
      <c r="I35" s="5" t="s">
        <v>141</v>
      </c>
    </row>
    <row r="36" spans="1:9" x14ac:dyDescent="0.25">
      <c r="A36" s="1"/>
      <c r="B36" s="4" t="s">
        <v>73</v>
      </c>
      <c r="C36" s="4" t="s">
        <v>74</v>
      </c>
      <c r="D36" s="4" t="s">
        <v>75</v>
      </c>
      <c r="E36" s="5" t="s">
        <v>49</v>
      </c>
      <c r="F36" s="5" t="s">
        <v>142</v>
      </c>
      <c r="G36" s="5" t="s">
        <v>95</v>
      </c>
      <c r="H36" s="5" t="s">
        <v>79</v>
      </c>
      <c r="I36" s="5" t="s">
        <v>143</v>
      </c>
    </row>
    <row r="37" spans="1:9" x14ac:dyDescent="0.25">
      <c r="A37" s="1"/>
      <c r="B37" s="4" t="s">
        <v>73</v>
      </c>
      <c r="C37" s="4" t="s">
        <v>74</v>
      </c>
      <c r="D37" s="4" t="s">
        <v>75</v>
      </c>
      <c r="E37" s="5" t="s">
        <v>49</v>
      </c>
      <c r="F37" s="5" t="s">
        <v>142</v>
      </c>
      <c r="G37" s="5" t="s">
        <v>95</v>
      </c>
      <c r="H37" s="5" t="s">
        <v>79</v>
      </c>
      <c r="I37" s="5" t="s">
        <v>144</v>
      </c>
    </row>
    <row r="38" spans="1:9" x14ac:dyDescent="0.25">
      <c r="A38" s="1"/>
      <c r="B38" s="4" t="s">
        <v>73</v>
      </c>
      <c r="C38" s="4" t="s">
        <v>74</v>
      </c>
      <c r="D38" s="4" t="s">
        <v>75</v>
      </c>
      <c r="E38" s="5" t="s">
        <v>49</v>
      </c>
      <c r="F38" s="5" t="s">
        <v>142</v>
      </c>
      <c r="G38" s="5" t="s">
        <v>95</v>
      </c>
      <c r="H38" s="5" t="s">
        <v>79</v>
      </c>
      <c r="I38" s="5" t="s">
        <v>145</v>
      </c>
    </row>
    <row r="39" spans="1:9" x14ac:dyDescent="0.25">
      <c r="A39" s="1"/>
      <c r="B39" s="4" t="s">
        <v>73</v>
      </c>
      <c r="C39" s="4" t="s">
        <v>74</v>
      </c>
      <c r="D39" s="4" t="s">
        <v>75</v>
      </c>
      <c r="E39" s="5" t="s">
        <v>49</v>
      </c>
      <c r="F39" s="5" t="s">
        <v>142</v>
      </c>
      <c r="G39" s="5" t="s">
        <v>95</v>
      </c>
      <c r="H39" s="5" t="s">
        <v>79</v>
      </c>
      <c r="I39" s="5" t="s">
        <v>146</v>
      </c>
    </row>
    <row r="40" spans="1:9" x14ac:dyDescent="0.25">
      <c r="A40" s="1"/>
      <c r="B40" s="4" t="s">
        <v>73</v>
      </c>
      <c r="C40" s="4" t="s">
        <v>74</v>
      </c>
      <c r="D40" s="4" t="s">
        <v>75</v>
      </c>
      <c r="E40" s="5" t="s">
        <v>49</v>
      </c>
      <c r="F40" s="5" t="s">
        <v>142</v>
      </c>
      <c r="G40" s="5" t="s">
        <v>95</v>
      </c>
      <c r="H40" s="5" t="s">
        <v>79</v>
      </c>
      <c r="I40" s="5" t="s">
        <v>147</v>
      </c>
    </row>
    <row r="41" spans="1:9" x14ac:dyDescent="0.25">
      <c r="A41" s="1"/>
      <c r="B41" s="4" t="s">
        <v>73</v>
      </c>
      <c r="C41" s="4" t="s">
        <v>74</v>
      </c>
      <c r="D41" s="4" t="s">
        <v>75</v>
      </c>
      <c r="E41" s="5" t="s">
        <v>49</v>
      </c>
      <c r="F41" s="5" t="s">
        <v>142</v>
      </c>
      <c r="G41" s="5" t="s">
        <v>136</v>
      </c>
      <c r="H41" s="5" t="s">
        <v>148</v>
      </c>
      <c r="I41" s="5" t="s">
        <v>149</v>
      </c>
    </row>
    <row r="42" spans="1:9" x14ac:dyDescent="0.25">
      <c r="A42" s="1"/>
      <c r="B42" s="4" t="s">
        <v>73</v>
      </c>
      <c r="C42" s="4" t="s">
        <v>74</v>
      </c>
      <c r="D42" s="4" t="s">
        <v>75</v>
      </c>
      <c r="E42" s="5" t="s">
        <v>49</v>
      </c>
      <c r="F42" s="5" t="s">
        <v>142</v>
      </c>
      <c r="G42" s="5" t="s">
        <v>136</v>
      </c>
      <c r="H42" s="5" t="s">
        <v>148</v>
      </c>
      <c r="I42" s="5" t="s">
        <v>150</v>
      </c>
    </row>
    <row r="43" spans="1:9" x14ac:dyDescent="0.25">
      <c r="A43" s="1"/>
      <c r="B43" s="4" t="s">
        <v>73</v>
      </c>
      <c r="C43" s="4" t="s">
        <v>74</v>
      </c>
      <c r="D43" s="4" t="s">
        <v>75</v>
      </c>
      <c r="E43" s="5" t="s">
        <v>49</v>
      </c>
      <c r="F43" s="5" t="s">
        <v>142</v>
      </c>
      <c r="G43" s="5" t="s">
        <v>136</v>
      </c>
      <c r="H43" s="5" t="s">
        <v>148</v>
      </c>
      <c r="I43" s="5" t="s">
        <v>151</v>
      </c>
    </row>
    <row r="44" spans="1:9" x14ac:dyDescent="0.25">
      <c r="A44" s="1"/>
      <c r="B44" s="4" t="s">
        <v>73</v>
      </c>
      <c r="C44" s="4" t="s">
        <v>74</v>
      </c>
      <c r="D44" s="4" t="s">
        <v>75</v>
      </c>
      <c r="E44" s="5" t="s">
        <v>152</v>
      </c>
      <c r="F44" s="5" t="s">
        <v>153</v>
      </c>
      <c r="G44" s="5" t="s">
        <v>95</v>
      </c>
      <c r="H44" s="5" t="s">
        <v>79</v>
      </c>
      <c r="I44" s="5" t="s">
        <v>154</v>
      </c>
    </row>
    <row r="45" spans="1:9" x14ac:dyDescent="0.25">
      <c r="A45" s="1"/>
      <c r="B45" s="4" t="s">
        <v>73</v>
      </c>
      <c r="C45" s="4" t="s">
        <v>74</v>
      </c>
      <c r="D45" s="4" t="s">
        <v>75</v>
      </c>
      <c r="E45" s="5" t="s">
        <v>56</v>
      </c>
      <c r="F45" s="5" t="s">
        <v>155</v>
      </c>
      <c r="G45" s="5" t="s">
        <v>78</v>
      </c>
      <c r="H45" s="5" t="s">
        <v>79</v>
      </c>
      <c r="I45" s="5" t="s">
        <v>156</v>
      </c>
    </row>
    <row r="46" spans="1:9" x14ac:dyDescent="0.25">
      <c r="A46" s="1"/>
      <c r="B46" s="4" t="s">
        <v>73</v>
      </c>
      <c r="C46" s="4" t="s">
        <v>74</v>
      </c>
      <c r="D46" s="4" t="s">
        <v>75</v>
      </c>
      <c r="E46" s="5" t="s">
        <v>56</v>
      </c>
      <c r="F46" s="5" t="s">
        <v>155</v>
      </c>
      <c r="G46" s="5" t="s">
        <v>78</v>
      </c>
      <c r="H46" s="5" t="s">
        <v>79</v>
      </c>
      <c r="I46" s="5" t="s">
        <v>157</v>
      </c>
    </row>
    <row r="47" spans="1:9" x14ac:dyDescent="0.25">
      <c r="A47" s="1"/>
      <c r="B47" s="4" t="s">
        <v>73</v>
      </c>
      <c r="C47" s="4" t="s">
        <v>74</v>
      </c>
      <c r="D47" s="4" t="s">
        <v>75</v>
      </c>
      <c r="E47" s="5" t="s">
        <v>56</v>
      </c>
      <c r="F47" s="5" t="s">
        <v>158</v>
      </c>
      <c r="G47" s="5" t="s">
        <v>78</v>
      </c>
      <c r="H47" s="5" t="s">
        <v>79</v>
      </c>
      <c r="I47" s="5" t="s">
        <v>159</v>
      </c>
    </row>
    <row r="48" spans="1:9" x14ac:dyDescent="0.25">
      <c r="A48" s="1"/>
      <c r="B48" s="4" t="s">
        <v>73</v>
      </c>
      <c r="C48" s="4" t="s">
        <v>74</v>
      </c>
      <c r="D48" s="4" t="s">
        <v>75</v>
      </c>
      <c r="E48" s="5" t="s">
        <v>56</v>
      </c>
      <c r="F48" s="5" t="s">
        <v>158</v>
      </c>
      <c r="G48" s="5" t="s">
        <v>78</v>
      </c>
      <c r="H48" s="5" t="s">
        <v>79</v>
      </c>
      <c r="I48" s="5" t="s">
        <v>160</v>
      </c>
    </row>
    <row r="49" spans="1:9" x14ac:dyDescent="0.25">
      <c r="A49" s="1"/>
      <c r="B49" s="4" t="s">
        <v>73</v>
      </c>
      <c r="C49" s="4" t="s">
        <v>74</v>
      </c>
      <c r="D49" s="4" t="s">
        <v>75</v>
      </c>
      <c r="E49" s="5" t="s">
        <v>161</v>
      </c>
      <c r="F49" s="5" t="s">
        <v>162</v>
      </c>
      <c r="G49" s="5" t="s">
        <v>95</v>
      </c>
      <c r="H49" s="5" t="s">
        <v>79</v>
      </c>
      <c r="I49" s="5" t="s">
        <v>163</v>
      </c>
    </row>
    <row r="50" spans="1:9" x14ac:dyDescent="0.25">
      <c r="A50" s="1"/>
      <c r="B50" s="4" t="s">
        <v>73</v>
      </c>
      <c r="C50" s="4" t="s">
        <v>74</v>
      </c>
      <c r="D50" s="4" t="s">
        <v>75</v>
      </c>
      <c r="E50" s="5" t="s">
        <v>161</v>
      </c>
      <c r="F50" s="5" t="s">
        <v>162</v>
      </c>
      <c r="G50" s="5" t="s">
        <v>95</v>
      </c>
      <c r="H50" s="5" t="s">
        <v>79</v>
      </c>
      <c r="I50" s="5" t="s">
        <v>164</v>
      </c>
    </row>
    <row r="51" spans="1:9" x14ac:dyDescent="0.25">
      <c r="A51" s="1"/>
      <c r="B51" s="4" t="s">
        <v>73</v>
      </c>
      <c r="C51" s="4" t="s">
        <v>74</v>
      </c>
      <c r="D51" s="4" t="s">
        <v>75</v>
      </c>
      <c r="E51" s="5" t="s">
        <v>165</v>
      </c>
      <c r="F51" s="5" t="s">
        <v>166</v>
      </c>
      <c r="G51" s="5" t="s">
        <v>95</v>
      </c>
      <c r="H51" s="5" t="s">
        <v>79</v>
      </c>
      <c r="I51" s="5" t="s">
        <v>167</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78"/>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2" t="s">
        <v>0</v>
      </c>
      <c r="C3" s="193"/>
      <c r="D3" s="193"/>
      <c r="E3" s="193"/>
      <c r="F3" s="193"/>
      <c r="G3" s="193"/>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168</v>
      </c>
      <c r="C5" s="1"/>
      <c r="D5" s="1"/>
      <c r="E5" s="1"/>
      <c r="F5" s="1"/>
      <c r="G5" s="1"/>
      <c r="H5" s="1"/>
      <c r="I5" s="1"/>
      <c r="J5" s="1"/>
      <c r="K5" s="1"/>
      <c r="L5" s="1"/>
      <c r="M5" s="1"/>
      <c r="N5" s="1"/>
    </row>
    <row r="6" spans="1:14" ht="20.100000000000001" customHeight="1" x14ac:dyDescent="0.25">
      <c r="A6" s="1"/>
      <c r="B6" s="7" t="s">
        <v>169</v>
      </c>
      <c r="C6" s="7" t="s">
        <v>170</v>
      </c>
      <c r="D6" s="7" t="s">
        <v>171</v>
      </c>
      <c r="E6" s="7" t="s">
        <v>172</v>
      </c>
      <c r="F6" s="7" t="s">
        <v>173</v>
      </c>
      <c r="G6" s="7" t="s">
        <v>174</v>
      </c>
      <c r="H6" s="7" t="s">
        <v>175</v>
      </c>
      <c r="I6" s="7" t="s">
        <v>176</v>
      </c>
      <c r="J6" s="7" t="s">
        <v>177</v>
      </c>
      <c r="K6" s="7" t="s">
        <v>178</v>
      </c>
      <c r="L6" s="7" t="s">
        <v>179</v>
      </c>
      <c r="M6" s="7" t="s">
        <v>180</v>
      </c>
      <c r="N6" s="7" t="s">
        <v>181</v>
      </c>
    </row>
    <row r="7" spans="1:14" ht="25.5" x14ac:dyDescent="0.25">
      <c r="A7" s="1"/>
      <c r="B7" s="5" t="s">
        <v>182</v>
      </c>
      <c r="C7" s="5" t="s">
        <v>183</v>
      </c>
      <c r="D7" s="5" t="s">
        <v>79</v>
      </c>
      <c r="E7" s="4" t="s">
        <v>184</v>
      </c>
      <c r="F7" s="4" t="s">
        <v>185</v>
      </c>
      <c r="G7" s="6" t="s">
        <v>186</v>
      </c>
      <c r="H7" s="8">
        <v>17</v>
      </c>
      <c r="I7" s="5" t="s">
        <v>187</v>
      </c>
      <c r="J7" s="5" t="s">
        <v>188</v>
      </c>
      <c r="K7" s="5" t="s">
        <v>189</v>
      </c>
      <c r="L7" s="5" t="s">
        <v>190</v>
      </c>
      <c r="M7" s="8">
        <v>13417</v>
      </c>
      <c r="N7" s="5" t="s">
        <v>191</v>
      </c>
    </row>
    <row r="8" spans="1:14" ht="38.25" x14ac:dyDescent="0.25">
      <c r="A8" s="1"/>
      <c r="B8" s="5" t="s">
        <v>182</v>
      </c>
      <c r="C8" s="5" t="s">
        <v>183</v>
      </c>
      <c r="D8" s="5" t="s">
        <v>79</v>
      </c>
      <c r="E8" s="4" t="s">
        <v>184</v>
      </c>
      <c r="F8" s="4" t="s">
        <v>185</v>
      </c>
      <c r="G8" s="6" t="s">
        <v>192</v>
      </c>
      <c r="H8" s="8">
        <v>17</v>
      </c>
      <c r="I8" s="5" t="s">
        <v>187</v>
      </c>
      <c r="J8" s="5" t="s">
        <v>188</v>
      </c>
      <c r="K8" s="5" t="s">
        <v>189</v>
      </c>
      <c r="L8" s="5" t="s">
        <v>193</v>
      </c>
      <c r="M8" s="8">
        <v>13417</v>
      </c>
      <c r="N8" s="5" t="s">
        <v>191</v>
      </c>
    </row>
    <row r="9" spans="1:14" x14ac:dyDescent="0.25">
      <c r="A9" s="1"/>
      <c r="B9" s="5" t="s">
        <v>194</v>
      </c>
      <c r="C9" s="5" t="s">
        <v>195</v>
      </c>
      <c r="D9" s="5" t="s">
        <v>79</v>
      </c>
      <c r="E9" s="4" t="s">
        <v>184</v>
      </c>
      <c r="F9" s="4" t="s">
        <v>185</v>
      </c>
      <c r="G9" s="6" t="s">
        <v>196</v>
      </c>
      <c r="H9" s="8">
        <v>8.15</v>
      </c>
      <c r="I9" s="5" t="s">
        <v>187</v>
      </c>
      <c r="J9" s="5" t="s">
        <v>188</v>
      </c>
      <c r="K9" s="5" t="s">
        <v>189</v>
      </c>
      <c r="L9" s="5" t="s">
        <v>190</v>
      </c>
      <c r="M9" s="8">
        <v>19865</v>
      </c>
      <c r="N9" s="5" t="s">
        <v>191</v>
      </c>
    </row>
    <row r="10" spans="1:14" ht="25.5" x14ac:dyDescent="0.25">
      <c r="A10" s="1"/>
      <c r="B10" s="5" t="s">
        <v>197</v>
      </c>
      <c r="C10" s="5" t="s">
        <v>198</v>
      </c>
      <c r="D10" s="5" t="s">
        <v>199</v>
      </c>
      <c r="E10" s="4" t="s">
        <v>184</v>
      </c>
      <c r="F10" s="4" t="s">
        <v>185</v>
      </c>
      <c r="G10" s="6" t="s">
        <v>200</v>
      </c>
      <c r="H10" s="8">
        <v>0</v>
      </c>
      <c r="I10" s="5" t="s">
        <v>187</v>
      </c>
      <c r="J10" s="5" t="s">
        <v>201</v>
      </c>
      <c r="K10" s="5" t="s">
        <v>189</v>
      </c>
      <c r="L10" s="5" t="s">
        <v>202</v>
      </c>
      <c r="M10" s="8">
        <v>14767</v>
      </c>
      <c r="N10" s="5" t="s">
        <v>203</v>
      </c>
    </row>
    <row r="11" spans="1:14" ht="38.25" x14ac:dyDescent="0.25">
      <c r="A11" s="1"/>
      <c r="B11" s="5" t="s">
        <v>197</v>
      </c>
      <c r="C11" s="5" t="s">
        <v>198</v>
      </c>
      <c r="D11" s="5" t="s">
        <v>204</v>
      </c>
      <c r="E11" s="4" t="s">
        <v>184</v>
      </c>
      <c r="F11" s="4" t="s">
        <v>185</v>
      </c>
      <c r="G11" s="6" t="s">
        <v>205</v>
      </c>
      <c r="H11" s="8">
        <v>0</v>
      </c>
      <c r="I11" s="5" t="s">
        <v>187</v>
      </c>
      <c r="J11" s="5" t="s">
        <v>201</v>
      </c>
      <c r="K11" s="5" t="s">
        <v>189</v>
      </c>
      <c r="L11" s="5" t="s">
        <v>202</v>
      </c>
      <c r="M11" s="8">
        <v>13869</v>
      </c>
      <c r="N11" s="5" t="s">
        <v>203</v>
      </c>
    </row>
    <row r="12" spans="1:14" ht="25.5" x14ac:dyDescent="0.25">
      <c r="A12" s="1"/>
      <c r="B12" s="5" t="s">
        <v>197</v>
      </c>
      <c r="C12" s="5" t="s">
        <v>198</v>
      </c>
      <c r="D12" s="5" t="s">
        <v>206</v>
      </c>
      <c r="E12" s="4" t="s">
        <v>184</v>
      </c>
      <c r="F12" s="4" t="s">
        <v>185</v>
      </c>
      <c r="G12" s="6" t="s">
        <v>207</v>
      </c>
      <c r="H12" s="8">
        <v>0</v>
      </c>
      <c r="I12" s="5" t="s">
        <v>187</v>
      </c>
      <c r="J12" s="5" t="s">
        <v>201</v>
      </c>
      <c r="K12" s="5" t="s">
        <v>189</v>
      </c>
      <c r="L12" s="5" t="s">
        <v>202</v>
      </c>
      <c r="M12" s="8">
        <v>13870</v>
      </c>
      <c r="N12" s="5" t="s">
        <v>203</v>
      </c>
    </row>
    <row r="13" spans="1:14" ht="38.25" x14ac:dyDescent="0.25">
      <c r="A13" s="1"/>
      <c r="B13" s="5" t="s">
        <v>197</v>
      </c>
      <c r="C13" s="5" t="s">
        <v>198</v>
      </c>
      <c r="D13" s="5" t="s">
        <v>208</v>
      </c>
      <c r="E13" s="4" t="s">
        <v>184</v>
      </c>
      <c r="F13" s="4" t="s">
        <v>185</v>
      </c>
      <c r="G13" s="6" t="s">
        <v>205</v>
      </c>
      <c r="H13" s="8">
        <v>0</v>
      </c>
      <c r="I13" s="5" t="s">
        <v>187</v>
      </c>
      <c r="J13" s="5" t="s">
        <v>201</v>
      </c>
      <c r="K13" s="5" t="s">
        <v>189</v>
      </c>
      <c r="L13" s="5" t="s">
        <v>202</v>
      </c>
      <c r="M13" s="8">
        <v>14765</v>
      </c>
      <c r="N13" s="5" t="s">
        <v>203</v>
      </c>
    </row>
    <row r="14" spans="1:14" ht="25.5" x14ac:dyDescent="0.25">
      <c r="A14" s="1"/>
      <c r="B14" s="5" t="s">
        <v>197</v>
      </c>
      <c r="C14" s="5" t="s">
        <v>198</v>
      </c>
      <c r="D14" s="5" t="s">
        <v>209</v>
      </c>
      <c r="E14" s="4" t="s">
        <v>184</v>
      </c>
      <c r="F14" s="4" t="s">
        <v>185</v>
      </c>
      <c r="G14" s="6" t="s">
        <v>207</v>
      </c>
      <c r="H14" s="8">
        <v>0</v>
      </c>
      <c r="I14" s="5" t="s">
        <v>187</v>
      </c>
      <c r="J14" s="5" t="s">
        <v>201</v>
      </c>
      <c r="K14" s="5" t="s">
        <v>189</v>
      </c>
      <c r="L14" s="5" t="s">
        <v>202</v>
      </c>
      <c r="M14" s="8">
        <v>13871</v>
      </c>
      <c r="N14" s="5" t="s">
        <v>203</v>
      </c>
    </row>
    <row r="15" spans="1:14" ht="25.5" x14ac:dyDescent="0.25">
      <c r="A15" s="1"/>
      <c r="B15" s="5" t="s">
        <v>197</v>
      </c>
      <c r="C15" s="5" t="s">
        <v>198</v>
      </c>
      <c r="D15" s="5" t="s">
        <v>210</v>
      </c>
      <c r="E15" s="4" t="s">
        <v>184</v>
      </c>
      <c r="F15" s="4" t="s">
        <v>185</v>
      </c>
      <c r="G15" s="6" t="s">
        <v>200</v>
      </c>
      <c r="H15" s="8">
        <v>0</v>
      </c>
      <c r="I15" s="5" t="s">
        <v>187</v>
      </c>
      <c r="J15" s="5" t="s">
        <v>201</v>
      </c>
      <c r="K15" s="5" t="s">
        <v>189</v>
      </c>
      <c r="L15" s="5" t="s">
        <v>202</v>
      </c>
      <c r="M15" s="8">
        <v>13812</v>
      </c>
      <c r="N15" s="5" t="s">
        <v>203</v>
      </c>
    </row>
    <row r="16" spans="1:14" ht="25.5" x14ac:dyDescent="0.25">
      <c r="A16" s="1"/>
      <c r="B16" s="5" t="s">
        <v>197</v>
      </c>
      <c r="C16" s="5" t="s">
        <v>198</v>
      </c>
      <c r="D16" s="5" t="s">
        <v>211</v>
      </c>
      <c r="E16" s="4" t="s">
        <v>184</v>
      </c>
      <c r="F16" s="4" t="s">
        <v>185</v>
      </c>
      <c r="G16" s="6" t="s">
        <v>212</v>
      </c>
      <c r="H16" s="8">
        <v>0</v>
      </c>
      <c r="I16" s="5" t="s">
        <v>187</v>
      </c>
      <c r="J16" s="5" t="s">
        <v>201</v>
      </c>
      <c r="K16" s="5" t="s">
        <v>189</v>
      </c>
      <c r="L16" s="5" t="s">
        <v>202</v>
      </c>
      <c r="M16" s="8">
        <v>13809</v>
      </c>
      <c r="N16" s="5" t="s">
        <v>203</v>
      </c>
    </row>
    <row r="17" spans="1:14" ht="38.25" x14ac:dyDescent="0.25">
      <c r="A17" s="1"/>
      <c r="B17" s="5" t="s">
        <v>197</v>
      </c>
      <c r="C17" s="5" t="s">
        <v>198</v>
      </c>
      <c r="D17" s="5" t="s">
        <v>213</v>
      </c>
      <c r="E17" s="4" t="s">
        <v>184</v>
      </c>
      <c r="F17" s="4" t="s">
        <v>185</v>
      </c>
      <c r="G17" s="6" t="s">
        <v>214</v>
      </c>
      <c r="H17" s="8">
        <v>0</v>
      </c>
      <c r="I17" s="5" t="s">
        <v>187</v>
      </c>
      <c r="J17" s="5" t="s">
        <v>188</v>
      </c>
      <c r="K17" s="5" t="s">
        <v>189</v>
      </c>
      <c r="L17" s="5" t="s">
        <v>202</v>
      </c>
      <c r="M17" s="8">
        <v>13765</v>
      </c>
      <c r="N17" s="5" t="s">
        <v>203</v>
      </c>
    </row>
    <row r="18" spans="1:14" ht="25.5" x14ac:dyDescent="0.25">
      <c r="A18" s="1"/>
      <c r="B18" s="5" t="s">
        <v>197</v>
      </c>
      <c r="C18" s="5" t="s">
        <v>215</v>
      </c>
      <c r="D18" s="5" t="s">
        <v>199</v>
      </c>
      <c r="E18" s="4" t="s">
        <v>184</v>
      </c>
      <c r="F18" s="4" t="s">
        <v>185</v>
      </c>
      <c r="G18" s="6" t="s">
        <v>200</v>
      </c>
      <c r="H18" s="8">
        <v>0</v>
      </c>
      <c r="I18" s="5" t="s">
        <v>187</v>
      </c>
      <c r="J18" s="5" t="s">
        <v>201</v>
      </c>
      <c r="K18" s="5" t="s">
        <v>189</v>
      </c>
      <c r="L18" s="5" t="s">
        <v>202</v>
      </c>
      <c r="M18" s="8">
        <v>13797</v>
      </c>
      <c r="N18" s="5" t="s">
        <v>203</v>
      </c>
    </row>
    <row r="19" spans="1:14" ht="25.5" x14ac:dyDescent="0.25">
      <c r="A19" s="1"/>
      <c r="B19" s="5" t="s">
        <v>197</v>
      </c>
      <c r="C19" s="5" t="s">
        <v>215</v>
      </c>
      <c r="D19" s="5" t="s">
        <v>204</v>
      </c>
      <c r="E19" s="4" t="s">
        <v>184</v>
      </c>
      <c r="F19" s="4" t="s">
        <v>185</v>
      </c>
      <c r="G19" s="6" t="s">
        <v>216</v>
      </c>
      <c r="H19" s="8">
        <v>0</v>
      </c>
      <c r="I19" s="5" t="s">
        <v>187</v>
      </c>
      <c r="J19" s="5" t="s">
        <v>201</v>
      </c>
      <c r="K19" s="5" t="s">
        <v>189</v>
      </c>
      <c r="L19" s="5" t="s">
        <v>202</v>
      </c>
      <c r="M19" s="8">
        <v>13860</v>
      </c>
      <c r="N19" s="5" t="s">
        <v>203</v>
      </c>
    </row>
    <row r="20" spans="1:14" ht="25.5" x14ac:dyDescent="0.25">
      <c r="A20" s="1"/>
      <c r="B20" s="5" t="s">
        <v>197</v>
      </c>
      <c r="C20" s="5" t="s">
        <v>215</v>
      </c>
      <c r="D20" s="5" t="s">
        <v>206</v>
      </c>
      <c r="E20" s="4" t="s">
        <v>184</v>
      </c>
      <c r="F20" s="4" t="s">
        <v>185</v>
      </c>
      <c r="G20" s="6" t="s">
        <v>217</v>
      </c>
      <c r="H20" s="8">
        <v>0</v>
      </c>
      <c r="I20" s="5" t="s">
        <v>187</v>
      </c>
      <c r="J20" s="5" t="s">
        <v>201</v>
      </c>
      <c r="K20" s="5" t="s">
        <v>189</v>
      </c>
      <c r="L20" s="5" t="s">
        <v>202</v>
      </c>
      <c r="M20" s="8">
        <v>13862</v>
      </c>
      <c r="N20" s="5" t="s">
        <v>203</v>
      </c>
    </row>
    <row r="21" spans="1:14" ht="25.5" x14ac:dyDescent="0.25">
      <c r="A21" s="1"/>
      <c r="B21" s="5" t="s">
        <v>197</v>
      </c>
      <c r="C21" s="5" t="s">
        <v>215</v>
      </c>
      <c r="D21" s="5" t="s">
        <v>218</v>
      </c>
      <c r="E21" s="4" t="s">
        <v>184</v>
      </c>
      <c r="F21" s="4" t="s">
        <v>185</v>
      </c>
      <c r="G21" s="6" t="s">
        <v>216</v>
      </c>
      <c r="H21" s="8">
        <v>0</v>
      </c>
      <c r="I21" s="5" t="s">
        <v>187</v>
      </c>
      <c r="J21" s="5" t="s">
        <v>201</v>
      </c>
      <c r="K21" s="5" t="s">
        <v>189</v>
      </c>
      <c r="L21" s="5" t="s">
        <v>202</v>
      </c>
      <c r="M21" s="8">
        <v>13861</v>
      </c>
      <c r="N21" s="5" t="s">
        <v>203</v>
      </c>
    </row>
    <row r="22" spans="1:14" ht="25.5" x14ac:dyDescent="0.25">
      <c r="A22" s="1"/>
      <c r="B22" s="5" t="s">
        <v>197</v>
      </c>
      <c r="C22" s="5" t="s">
        <v>215</v>
      </c>
      <c r="D22" s="5" t="s">
        <v>209</v>
      </c>
      <c r="E22" s="4" t="s">
        <v>184</v>
      </c>
      <c r="F22" s="4" t="s">
        <v>185</v>
      </c>
      <c r="G22" s="6" t="s">
        <v>217</v>
      </c>
      <c r="H22" s="8">
        <v>0</v>
      </c>
      <c r="I22" s="5" t="s">
        <v>187</v>
      </c>
      <c r="J22" s="5" t="s">
        <v>201</v>
      </c>
      <c r="K22" s="5" t="s">
        <v>189</v>
      </c>
      <c r="L22" s="5" t="s">
        <v>202</v>
      </c>
      <c r="M22" s="8">
        <v>13863</v>
      </c>
      <c r="N22" s="5" t="s">
        <v>203</v>
      </c>
    </row>
    <row r="23" spans="1:14" ht="25.5" x14ac:dyDescent="0.25">
      <c r="A23" s="1"/>
      <c r="B23" s="5" t="s">
        <v>197</v>
      </c>
      <c r="C23" s="5" t="s">
        <v>215</v>
      </c>
      <c r="D23" s="5" t="s">
        <v>219</v>
      </c>
      <c r="E23" s="4" t="s">
        <v>184</v>
      </c>
      <c r="F23" s="4" t="s">
        <v>185</v>
      </c>
      <c r="G23" s="6" t="s">
        <v>200</v>
      </c>
      <c r="H23" s="8">
        <v>0</v>
      </c>
      <c r="I23" s="5" t="s">
        <v>187</v>
      </c>
      <c r="J23" s="5" t="s">
        <v>201</v>
      </c>
      <c r="K23" s="5" t="s">
        <v>189</v>
      </c>
      <c r="L23" s="5" t="s">
        <v>202</v>
      </c>
      <c r="M23" s="8">
        <v>13798</v>
      </c>
      <c r="N23" s="5" t="s">
        <v>203</v>
      </c>
    </row>
    <row r="24" spans="1:14" ht="25.5" x14ac:dyDescent="0.25">
      <c r="A24" s="1"/>
      <c r="B24" s="5" t="s">
        <v>197</v>
      </c>
      <c r="C24" s="5" t="s">
        <v>215</v>
      </c>
      <c r="D24" s="5" t="s">
        <v>220</v>
      </c>
      <c r="E24" s="4" t="s">
        <v>184</v>
      </c>
      <c r="F24" s="4" t="s">
        <v>185</v>
      </c>
      <c r="G24" s="6" t="s">
        <v>200</v>
      </c>
      <c r="H24" s="8">
        <v>0</v>
      </c>
      <c r="I24" s="5" t="s">
        <v>187</v>
      </c>
      <c r="J24" s="5" t="s">
        <v>201</v>
      </c>
      <c r="K24" s="5" t="s">
        <v>189</v>
      </c>
      <c r="L24" s="5" t="s">
        <v>202</v>
      </c>
      <c r="M24" s="8">
        <v>13799</v>
      </c>
      <c r="N24" s="5" t="s">
        <v>203</v>
      </c>
    </row>
    <row r="25" spans="1:14" ht="25.5" x14ac:dyDescent="0.25">
      <c r="A25" s="1"/>
      <c r="B25" s="5" t="s">
        <v>197</v>
      </c>
      <c r="C25" s="5" t="s">
        <v>215</v>
      </c>
      <c r="D25" s="5" t="s">
        <v>221</v>
      </c>
      <c r="E25" s="4" t="s">
        <v>184</v>
      </c>
      <c r="F25" s="4" t="s">
        <v>185</v>
      </c>
      <c r="G25" s="6" t="s">
        <v>200</v>
      </c>
      <c r="H25" s="8">
        <v>0</v>
      </c>
      <c r="I25" s="5" t="s">
        <v>187</v>
      </c>
      <c r="J25" s="5" t="s">
        <v>201</v>
      </c>
      <c r="K25" s="5" t="s">
        <v>189</v>
      </c>
      <c r="L25" s="5" t="s">
        <v>202</v>
      </c>
      <c r="M25" s="8">
        <v>13796</v>
      </c>
      <c r="N25" s="5" t="s">
        <v>203</v>
      </c>
    </row>
    <row r="26" spans="1:14" ht="25.5" x14ac:dyDescent="0.25">
      <c r="A26" s="1"/>
      <c r="B26" s="5" t="s">
        <v>197</v>
      </c>
      <c r="C26" s="5" t="s">
        <v>215</v>
      </c>
      <c r="D26" s="5" t="s">
        <v>222</v>
      </c>
      <c r="E26" s="4" t="s">
        <v>184</v>
      </c>
      <c r="F26" s="4" t="s">
        <v>185</v>
      </c>
      <c r="G26" s="6" t="s">
        <v>223</v>
      </c>
      <c r="H26" s="8">
        <v>0</v>
      </c>
      <c r="I26" s="5" t="s">
        <v>187</v>
      </c>
      <c r="J26" s="5" t="s">
        <v>201</v>
      </c>
      <c r="K26" s="5" t="s">
        <v>189</v>
      </c>
      <c r="L26" s="5" t="s">
        <v>202</v>
      </c>
      <c r="M26" s="8">
        <v>13792</v>
      </c>
      <c r="N26" s="5" t="s">
        <v>203</v>
      </c>
    </row>
    <row r="27" spans="1:14" ht="38.25" x14ac:dyDescent="0.25">
      <c r="A27" s="1"/>
      <c r="B27" s="5" t="s">
        <v>197</v>
      </c>
      <c r="C27" s="5" t="s">
        <v>215</v>
      </c>
      <c r="D27" s="5" t="s">
        <v>224</v>
      </c>
      <c r="E27" s="4" t="s">
        <v>184</v>
      </c>
      <c r="F27" s="4" t="s">
        <v>185</v>
      </c>
      <c r="G27" s="6" t="s">
        <v>225</v>
      </c>
      <c r="H27" s="8">
        <v>0</v>
      </c>
      <c r="I27" s="5" t="s">
        <v>187</v>
      </c>
      <c r="J27" s="5" t="s">
        <v>188</v>
      </c>
      <c r="K27" s="5" t="s">
        <v>189</v>
      </c>
      <c r="L27" s="5" t="s">
        <v>202</v>
      </c>
      <c r="M27" s="8">
        <v>13750</v>
      </c>
      <c r="N27" s="5" t="s">
        <v>203</v>
      </c>
    </row>
    <row r="28" spans="1:14" x14ac:dyDescent="0.25">
      <c r="A28" s="1"/>
      <c r="B28" s="5" t="s">
        <v>226</v>
      </c>
      <c r="C28" s="5" t="s">
        <v>227</v>
      </c>
      <c r="D28" s="5" t="s">
        <v>228</v>
      </c>
      <c r="E28" s="4" t="s">
        <v>229</v>
      </c>
      <c r="F28" s="4" t="s">
        <v>230</v>
      </c>
      <c r="G28" s="6" t="s">
        <v>231</v>
      </c>
      <c r="H28" s="8">
        <v>0</v>
      </c>
      <c r="I28" s="5" t="s">
        <v>187</v>
      </c>
      <c r="J28" s="5" t="s">
        <v>188</v>
      </c>
      <c r="K28" s="5" t="s">
        <v>189</v>
      </c>
      <c r="L28" s="5" t="s">
        <v>193</v>
      </c>
      <c r="M28" s="8">
        <v>13315</v>
      </c>
      <c r="N28" s="5" t="s">
        <v>203</v>
      </c>
    </row>
    <row r="29" spans="1:14" x14ac:dyDescent="0.25">
      <c r="A29" s="1"/>
      <c r="B29" s="5" t="s">
        <v>226</v>
      </c>
      <c r="C29" s="5" t="s">
        <v>232</v>
      </c>
      <c r="D29" s="5" t="s">
        <v>233</v>
      </c>
      <c r="E29" s="4" t="s">
        <v>234</v>
      </c>
      <c r="F29" s="4" t="s">
        <v>235</v>
      </c>
      <c r="G29" s="6" t="s">
        <v>236</v>
      </c>
      <c r="H29" s="8">
        <v>0</v>
      </c>
      <c r="I29" s="5" t="s">
        <v>187</v>
      </c>
      <c r="J29" s="5" t="s">
        <v>201</v>
      </c>
      <c r="K29" s="5" t="s">
        <v>189</v>
      </c>
      <c r="L29" s="5" t="s">
        <v>190</v>
      </c>
      <c r="M29" s="8">
        <v>12844</v>
      </c>
      <c r="N29" s="5" t="s">
        <v>203</v>
      </c>
    </row>
    <row r="30" spans="1:14" x14ac:dyDescent="0.25">
      <c r="A30" s="1"/>
      <c r="B30" s="5" t="s">
        <v>226</v>
      </c>
      <c r="C30" s="5" t="s">
        <v>232</v>
      </c>
      <c r="D30" s="5" t="s">
        <v>237</v>
      </c>
      <c r="E30" s="4" t="s">
        <v>234</v>
      </c>
      <c r="F30" s="4" t="s">
        <v>235</v>
      </c>
      <c r="G30" s="6" t="s">
        <v>236</v>
      </c>
      <c r="H30" s="8">
        <v>0</v>
      </c>
      <c r="I30" s="5" t="s">
        <v>187</v>
      </c>
      <c r="J30" s="5" t="s">
        <v>201</v>
      </c>
      <c r="K30" s="5" t="s">
        <v>189</v>
      </c>
      <c r="L30" s="5" t="s">
        <v>190</v>
      </c>
      <c r="M30" s="8">
        <v>12845</v>
      </c>
      <c r="N30" s="5" t="s">
        <v>203</v>
      </c>
    </row>
    <row r="31" spans="1:14" ht="25.5" x14ac:dyDescent="0.25">
      <c r="A31" s="1"/>
      <c r="B31" s="5" t="s">
        <v>23</v>
      </c>
      <c r="C31" s="5" t="s">
        <v>227</v>
      </c>
      <c r="D31" s="5" t="s">
        <v>238</v>
      </c>
      <c r="E31" s="4" t="s">
        <v>229</v>
      </c>
      <c r="F31" s="4" t="s">
        <v>239</v>
      </c>
      <c r="G31" s="6" t="s">
        <v>240</v>
      </c>
      <c r="H31" s="8">
        <v>0</v>
      </c>
      <c r="I31" s="5" t="s">
        <v>187</v>
      </c>
      <c r="J31" s="5" t="s">
        <v>188</v>
      </c>
      <c r="K31" s="5" t="s">
        <v>189</v>
      </c>
      <c r="L31" s="5" t="s">
        <v>190</v>
      </c>
      <c r="M31" s="8">
        <v>12186</v>
      </c>
      <c r="N31" s="5" t="s">
        <v>203</v>
      </c>
    </row>
    <row r="32" spans="1:14" x14ac:dyDescent="0.25">
      <c r="A32" s="1"/>
      <c r="B32" s="5" t="s">
        <v>23</v>
      </c>
      <c r="C32" s="5" t="s">
        <v>241</v>
      </c>
      <c r="D32" s="5" t="s">
        <v>242</v>
      </c>
      <c r="E32" s="4" t="s">
        <v>184</v>
      </c>
      <c r="F32" s="4" t="s">
        <v>185</v>
      </c>
      <c r="G32" s="6" t="s">
        <v>243</v>
      </c>
      <c r="H32" s="8">
        <v>0</v>
      </c>
      <c r="I32" s="5" t="s">
        <v>187</v>
      </c>
      <c r="J32" s="5" t="s">
        <v>188</v>
      </c>
      <c r="K32" s="5" t="s">
        <v>189</v>
      </c>
      <c r="L32" s="5" t="s">
        <v>193</v>
      </c>
      <c r="M32" s="8">
        <v>17001</v>
      </c>
      <c r="N32" s="5" t="s">
        <v>203</v>
      </c>
    </row>
    <row r="33" spans="1:14" x14ac:dyDescent="0.25">
      <c r="A33" s="1"/>
      <c r="B33" s="5" t="s">
        <v>23</v>
      </c>
      <c r="C33" s="5" t="s">
        <v>241</v>
      </c>
      <c r="D33" s="5" t="s">
        <v>244</v>
      </c>
      <c r="E33" s="4" t="s">
        <v>245</v>
      </c>
      <c r="F33" s="4" t="s">
        <v>246</v>
      </c>
      <c r="G33" s="6" t="s">
        <v>247</v>
      </c>
      <c r="H33" s="8">
        <v>0</v>
      </c>
      <c r="I33" s="5" t="s">
        <v>187</v>
      </c>
      <c r="J33" s="5" t="s">
        <v>188</v>
      </c>
      <c r="K33" s="5" t="s">
        <v>189</v>
      </c>
      <c r="L33" s="5" t="s">
        <v>190</v>
      </c>
      <c r="M33" s="8">
        <v>1520</v>
      </c>
      <c r="N33" s="5" t="s">
        <v>203</v>
      </c>
    </row>
    <row r="34" spans="1:14" x14ac:dyDescent="0.25">
      <c r="A34" s="1"/>
      <c r="B34" s="5" t="s">
        <v>23</v>
      </c>
      <c r="C34" s="5" t="s">
        <v>241</v>
      </c>
      <c r="D34" s="5" t="s">
        <v>248</v>
      </c>
      <c r="E34" s="4" t="s">
        <v>249</v>
      </c>
      <c r="F34" s="4" t="s">
        <v>250</v>
      </c>
      <c r="G34" s="6" t="s">
        <v>251</v>
      </c>
      <c r="H34" s="8">
        <v>0</v>
      </c>
      <c r="I34" s="5" t="s">
        <v>187</v>
      </c>
      <c r="J34" s="5" t="s">
        <v>188</v>
      </c>
      <c r="K34" s="5" t="s">
        <v>189</v>
      </c>
      <c r="L34" s="5" t="s">
        <v>190</v>
      </c>
      <c r="M34" s="8">
        <v>1023</v>
      </c>
      <c r="N34" s="5" t="s">
        <v>203</v>
      </c>
    </row>
    <row r="35" spans="1:14" x14ac:dyDescent="0.25">
      <c r="A35" s="1"/>
      <c r="B35" s="5" t="s">
        <v>23</v>
      </c>
      <c r="C35" s="5" t="s">
        <v>241</v>
      </c>
      <c r="D35" s="5" t="s">
        <v>252</v>
      </c>
      <c r="E35" s="4" t="s">
        <v>253</v>
      </c>
      <c r="F35" s="4" t="s">
        <v>254</v>
      </c>
      <c r="G35" s="6" t="s">
        <v>251</v>
      </c>
      <c r="H35" s="8">
        <v>0</v>
      </c>
      <c r="I35" s="5" t="s">
        <v>187</v>
      </c>
      <c r="J35" s="5" t="s">
        <v>188</v>
      </c>
      <c r="K35" s="5" t="s">
        <v>189</v>
      </c>
      <c r="L35" s="5" t="s">
        <v>190</v>
      </c>
      <c r="M35" s="8">
        <v>1021</v>
      </c>
      <c r="N35" s="5" t="s">
        <v>203</v>
      </c>
    </row>
    <row r="36" spans="1:14" x14ac:dyDescent="0.25">
      <c r="A36" s="1"/>
      <c r="B36" s="5" t="s">
        <v>23</v>
      </c>
      <c r="C36" s="5" t="s">
        <v>255</v>
      </c>
      <c r="D36" s="5" t="s">
        <v>256</v>
      </c>
      <c r="E36" s="4" t="s">
        <v>257</v>
      </c>
      <c r="F36" s="4" t="s">
        <v>258</v>
      </c>
      <c r="G36" s="6" t="s">
        <v>259</v>
      </c>
      <c r="H36" s="8">
        <v>0</v>
      </c>
      <c r="I36" s="5" t="s">
        <v>187</v>
      </c>
      <c r="J36" s="5" t="s">
        <v>188</v>
      </c>
      <c r="K36" s="5" t="s">
        <v>189</v>
      </c>
      <c r="L36" s="5" t="s">
        <v>190</v>
      </c>
      <c r="M36" s="8">
        <v>1957</v>
      </c>
      <c r="N36" s="5" t="s">
        <v>203</v>
      </c>
    </row>
    <row r="37" spans="1:14" x14ac:dyDescent="0.25">
      <c r="A37" s="1"/>
      <c r="B37" s="5" t="s">
        <v>81</v>
      </c>
      <c r="C37" s="5" t="s">
        <v>260</v>
      </c>
      <c r="D37" s="5" t="s">
        <v>17</v>
      </c>
      <c r="E37" s="4" t="s">
        <v>184</v>
      </c>
      <c r="F37" s="4" t="s">
        <v>185</v>
      </c>
      <c r="G37" s="6" t="s">
        <v>261</v>
      </c>
      <c r="H37" s="8">
        <v>8.9130000000000003</v>
      </c>
      <c r="I37" s="5" t="s">
        <v>187</v>
      </c>
      <c r="J37" s="5" t="s">
        <v>188</v>
      </c>
      <c r="K37" s="5" t="s">
        <v>189</v>
      </c>
      <c r="L37" s="5" t="s">
        <v>190</v>
      </c>
      <c r="M37" s="8">
        <v>188</v>
      </c>
      <c r="N37" s="5" t="s">
        <v>191</v>
      </c>
    </row>
    <row r="38" spans="1:14" x14ac:dyDescent="0.25">
      <c r="A38" s="1"/>
      <c r="B38" s="5" t="s">
        <v>81</v>
      </c>
      <c r="C38" s="5" t="s">
        <v>262</v>
      </c>
      <c r="D38" s="5" t="s">
        <v>263</v>
      </c>
      <c r="E38" s="4" t="s">
        <v>264</v>
      </c>
      <c r="F38" s="4" t="s">
        <v>265</v>
      </c>
      <c r="G38" s="6" t="s">
        <v>266</v>
      </c>
      <c r="H38" s="8">
        <v>5.1369999999999996</v>
      </c>
      <c r="I38" s="5" t="s">
        <v>187</v>
      </c>
      <c r="J38" s="5" t="s">
        <v>188</v>
      </c>
      <c r="K38" s="5" t="s">
        <v>189</v>
      </c>
      <c r="L38" s="5" t="s">
        <v>190</v>
      </c>
      <c r="M38" s="8">
        <v>137</v>
      </c>
      <c r="N38" s="5" t="s">
        <v>191</v>
      </c>
    </row>
    <row r="39" spans="1:14" ht="25.5" x14ac:dyDescent="0.25">
      <c r="A39" s="1"/>
      <c r="B39" s="5" t="s">
        <v>81</v>
      </c>
      <c r="C39" s="5" t="s">
        <v>262</v>
      </c>
      <c r="D39" s="5" t="s">
        <v>263</v>
      </c>
      <c r="E39" s="4" t="s">
        <v>267</v>
      </c>
      <c r="F39" s="4" t="s">
        <v>268</v>
      </c>
      <c r="G39" s="6" t="s">
        <v>269</v>
      </c>
      <c r="H39" s="8">
        <v>5.0999999999999996</v>
      </c>
      <c r="I39" s="5" t="s">
        <v>187</v>
      </c>
      <c r="J39" s="5" t="s">
        <v>201</v>
      </c>
      <c r="K39" s="5" t="s">
        <v>189</v>
      </c>
      <c r="L39" s="5" t="s">
        <v>270</v>
      </c>
      <c r="M39" s="8">
        <v>137</v>
      </c>
      <c r="N39" s="5" t="s">
        <v>191</v>
      </c>
    </row>
    <row r="40" spans="1:14" ht="25.5" x14ac:dyDescent="0.25">
      <c r="A40" s="1"/>
      <c r="B40" s="5" t="s">
        <v>81</v>
      </c>
      <c r="C40" s="5" t="s">
        <v>271</v>
      </c>
      <c r="D40" s="5" t="s">
        <v>272</v>
      </c>
      <c r="E40" s="4" t="s">
        <v>184</v>
      </c>
      <c r="F40" s="4" t="s">
        <v>185</v>
      </c>
      <c r="G40" s="6" t="s">
        <v>273</v>
      </c>
      <c r="H40" s="8">
        <v>0</v>
      </c>
      <c r="I40" s="5" t="s">
        <v>187</v>
      </c>
      <c r="J40" s="5" t="s">
        <v>201</v>
      </c>
      <c r="K40" s="5" t="s">
        <v>189</v>
      </c>
      <c r="L40" s="5" t="s">
        <v>193</v>
      </c>
      <c r="M40" s="8">
        <v>11052</v>
      </c>
      <c r="N40" s="5" t="s">
        <v>203</v>
      </c>
    </row>
    <row r="41" spans="1:14" x14ac:dyDescent="0.25">
      <c r="A41" s="1"/>
      <c r="B41" s="5" t="s">
        <v>274</v>
      </c>
      <c r="C41" s="5" t="s">
        <v>275</v>
      </c>
      <c r="D41" s="5" t="s">
        <v>276</v>
      </c>
      <c r="E41" s="4" t="s">
        <v>184</v>
      </c>
      <c r="F41" s="4" t="s">
        <v>185</v>
      </c>
      <c r="G41" s="6" t="s">
        <v>277</v>
      </c>
      <c r="H41" s="8">
        <v>0</v>
      </c>
      <c r="I41" s="5" t="s">
        <v>187</v>
      </c>
      <c r="J41" s="5" t="s">
        <v>188</v>
      </c>
      <c r="K41" s="5" t="s">
        <v>189</v>
      </c>
      <c r="L41" s="5" t="s">
        <v>278</v>
      </c>
      <c r="M41" s="8">
        <v>12592</v>
      </c>
      <c r="N41" s="5" t="s">
        <v>203</v>
      </c>
    </row>
    <row r="42" spans="1:14" ht="25.5" x14ac:dyDescent="0.25">
      <c r="A42" s="1"/>
      <c r="B42" s="5" t="s">
        <v>279</v>
      </c>
      <c r="C42" s="5" t="s">
        <v>280</v>
      </c>
      <c r="D42" s="5" t="s">
        <v>104</v>
      </c>
      <c r="E42" s="4" t="s">
        <v>281</v>
      </c>
      <c r="F42" s="4" t="s">
        <v>282</v>
      </c>
      <c r="G42" s="6" t="s">
        <v>283</v>
      </c>
      <c r="H42" s="8">
        <v>75</v>
      </c>
      <c r="I42" s="5" t="s">
        <v>284</v>
      </c>
      <c r="J42" s="5" t="s">
        <v>188</v>
      </c>
      <c r="K42" s="5" t="s">
        <v>189</v>
      </c>
      <c r="L42" s="5" t="s">
        <v>278</v>
      </c>
      <c r="M42" s="8">
        <v>10</v>
      </c>
      <c r="N42" s="5" t="s">
        <v>191</v>
      </c>
    </row>
    <row r="43" spans="1:14" x14ac:dyDescent="0.25">
      <c r="A43" s="1"/>
      <c r="B43" s="5" t="s">
        <v>285</v>
      </c>
      <c r="C43" s="5" t="s">
        <v>286</v>
      </c>
      <c r="D43" s="5" t="s">
        <v>17</v>
      </c>
      <c r="E43" s="4" t="s">
        <v>184</v>
      </c>
      <c r="F43" s="4" t="s">
        <v>185</v>
      </c>
      <c r="G43" s="6" t="s">
        <v>287</v>
      </c>
      <c r="H43" s="8">
        <v>235</v>
      </c>
      <c r="I43" s="5" t="s">
        <v>187</v>
      </c>
      <c r="J43" s="5" t="s">
        <v>188</v>
      </c>
      <c r="K43" s="5" t="s">
        <v>189</v>
      </c>
      <c r="L43" s="5" t="s">
        <v>190</v>
      </c>
      <c r="M43" s="8">
        <v>14971</v>
      </c>
      <c r="N43" s="5" t="s">
        <v>191</v>
      </c>
    </row>
    <row r="44" spans="1:14" x14ac:dyDescent="0.25">
      <c r="A44" s="1"/>
      <c r="B44" s="5" t="s">
        <v>288</v>
      </c>
      <c r="C44" s="5" t="s">
        <v>289</v>
      </c>
      <c r="D44" s="5" t="s">
        <v>290</v>
      </c>
      <c r="E44" s="4" t="s">
        <v>184</v>
      </c>
      <c r="F44" s="4" t="s">
        <v>185</v>
      </c>
      <c r="G44" s="6" t="s">
        <v>291</v>
      </c>
      <c r="H44" s="8">
        <v>47</v>
      </c>
      <c r="I44" s="5" t="s">
        <v>187</v>
      </c>
      <c r="J44" s="5" t="s">
        <v>188</v>
      </c>
      <c r="K44" s="5" t="s">
        <v>189</v>
      </c>
      <c r="L44" s="5" t="s">
        <v>190</v>
      </c>
      <c r="M44" s="8">
        <v>14006</v>
      </c>
      <c r="N44" s="5" t="s">
        <v>191</v>
      </c>
    </row>
    <row r="45" spans="1:14" ht="25.5" x14ac:dyDescent="0.25">
      <c r="A45" s="1"/>
      <c r="B45" s="5" t="s">
        <v>93</v>
      </c>
      <c r="C45" s="5" t="s">
        <v>292</v>
      </c>
      <c r="D45" s="5" t="s">
        <v>293</v>
      </c>
      <c r="E45" s="4" t="s">
        <v>184</v>
      </c>
      <c r="F45" s="4" t="s">
        <v>294</v>
      </c>
      <c r="G45" s="6" t="s">
        <v>295</v>
      </c>
      <c r="H45" s="8">
        <v>0</v>
      </c>
      <c r="I45" s="5" t="s">
        <v>187</v>
      </c>
      <c r="J45" s="5" t="s">
        <v>188</v>
      </c>
      <c r="K45" s="5" t="s">
        <v>189</v>
      </c>
      <c r="L45" s="5" t="s">
        <v>278</v>
      </c>
      <c r="M45" s="8">
        <v>13555</v>
      </c>
      <c r="N45" s="5" t="s">
        <v>191</v>
      </c>
    </row>
    <row r="46" spans="1:14" ht="25.5" x14ac:dyDescent="0.25">
      <c r="A46" s="1"/>
      <c r="B46" s="5" t="s">
        <v>93</v>
      </c>
      <c r="C46" s="5" t="s">
        <v>292</v>
      </c>
      <c r="D46" s="5" t="s">
        <v>293</v>
      </c>
      <c r="E46" s="4" t="s">
        <v>281</v>
      </c>
      <c r="F46" s="4" t="s">
        <v>294</v>
      </c>
      <c r="G46" s="6" t="s">
        <v>296</v>
      </c>
      <c r="H46" s="8">
        <v>0</v>
      </c>
      <c r="I46" s="5" t="s">
        <v>187</v>
      </c>
      <c r="J46" s="5" t="s">
        <v>201</v>
      </c>
      <c r="K46" s="5" t="s">
        <v>189</v>
      </c>
      <c r="L46" s="5" t="s">
        <v>270</v>
      </c>
      <c r="M46" s="8">
        <v>13555</v>
      </c>
      <c r="N46" s="5" t="s">
        <v>191</v>
      </c>
    </row>
    <row r="47" spans="1:14" x14ac:dyDescent="0.25">
      <c r="A47" s="1"/>
      <c r="B47" s="5" t="s">
        <v>97</v>
      </c>
      <c r="C47" s="5" t="s">
        <v>297</v>
      </c>
      <c r="D47" s="5" t="s">
        <v>298</v>
      </c>
      <c r="E47" s="4" t="s">
        <v>184</v>
      </c>
      <c r="F47" s="4" t="s">
        <v>185</v>
      </c>
      <c r="G47" s="6" t="s">
        <v>299</v>
      </c>
      <c r="H47" s="8">
        <v>0</v>
      </c>
      <c r="I47" s="5" t="s">
        <v>187</v>
      </c>
      <c r="J47" s="5" t="s">
        <v>188</v>
      </c>
      <c r="K47" s="5" t="s">
        <v>189</v>
      </c>
      <c r="L47" s="5" t="s">
        <v>190</v>
      </c>
      <c r="M47" s="8">
        <v>16324</v>
      </c>
      <c r="N47" s="5" t="s">
        <v>203</v>
      </c>
    </row>
    <row r="48" spans="1:14" x14ac:dyDescent="0.25">
      <c r="A48" s="1"/>
      <c r="B48" s="5" t="s">
        <v>97</v>
      </c>
      <c r="C48" s="5" t="s">
        <v>300</v>
      </c>
      <c r="D48" s="5" t="s">
        <v>79</v>
      </c>
      <c r="E48" s="4" t="s">
        <v>184</v>
      </c>
      <c r="F48" s="4" t="s">
        <v>185</v>
      </c>
      <c r="G48" s="6" t="s">
        <v>301</v>
      </c>
      <c r="H48" s="8">
        <v>0</v>
      </c>
      <c r="I48" s="5" t="s">
        <v>187</v>
      </c>
      <c r="J48" s="5" t="s">
        <v>188</v>
      </c>
      <c r="K48" s="5" t="s">
        <v>189</v>
      </c>
      <c r="L48" s="5" t="s">
        <v>190</v>
      </c>
      <c r="M48" s="8">
        <v>15785</v>
      </c>
      <c r="N48" s="5" t="s">
        <v>191</v>
      </c>
    </row>
    <row r="49" spans="1:14" x14ac:dyDescent="0.25">
      <c r="A49" s="1"/>
      <c r="B49" s="5" t="s">
        <v>97</v>
      </c>
      <c r="C49" s="5" t="s">
        <v>300</v>
      </c>
      <c r="D49" s="5" t="s">
        <v>302</v>
      </c>
      <c r="E49" s="4" t="s">
        <v>184</v>
      </c>
      <c r="F49" s="4" t="s">
        <v>185</v>
      </c>
      <c r="G49" s="6" t="s">
        <v>303</v>
      </c>
      <c r="H49" s="8">
        <v>0</v>
      </c>
      <c r="I49" s="5" t="s">
        <v>187</v>
      </c>
      <c r="J49" s="5" t="s">
        <v>188</v>
      </c>
      <c r="K49" s="5" t="s">
        <v>189</v>
      </c>
      <c r="L49" s="5" t="s">
        <v>190</v>
      </c>
      <c r="M49" s="8">
        <v>16326</v>
      </c>
      <c r="N49" s="5" t="s">
        <v>203</v>
      </c>
    </row>
    <row r="50" spans="1:14" ht="25.5" x14ac:dyDescent="0.25">
      <c r="A50" s="1"/>
      <c r="B50" s="5" t="s">
        <v>97</v>
      </c>
      <c r="C50" s="5" t="s">
        <v>300</v>
      </c>
      <c r="D50" s="5" t="s">
        <v>304</v>
      </c>
      <c r="E50" s="4" t="s">
        <v>184</v>
      </c>
      <c r="F50" s="4" t="s">
        <v>185</v>
      </c>
      <c r="G50" s="6" t="s">
        <v>305</v>
      </c>
      <c r="H50" s="8">
        <v>74</v>
      </c>
      <c r="I50" s="5" t="s">
        <v>187</v>
      </c>
      <c r="J50" s="5" t="s">
        <v>188</v>
      </c>
      <c r="K50" s="5" t="s">
        <v>189</v>
      </c>
      <c r="L50" s="5" t="s">
        <v>190</v>
      </c>
      <c r="M50" s="8">
        <v>15680</v>
      </c>
      <c r="N50" s="5" t="s">
        <v>191</v>
      </c>
    </row>
    <row r="51" spans="1:14" x14ac:dyDescent="0.25">
      <c r="A51" s="1"/>
      <c r="B51" s="5" t="s">
        <v>97</v>
      </c>
      <c r="C51" s="5" t="s">
        <v>300</v>
      </c>
      <c r="D51" s="5" t="s">
        <v>306</v>
      </c>
      <c r="E51" s="4" t="s">
        <v>184</v>
      </c>
      <c r="F51" s="4" t="s">
        <v>185</v>
      </c>
      <c r="G51" s="6" t="s">
        <v>307</v>
      </c>
      <c r="H51" s="8">
        <v>38</v>
      </c>
      <c r="I51" s="5" t="s">
        <v>187</v>
      </c>
      <c r="J51" s="5" t="s">
        <v>188</v>
      </c>
      <c r="K51" s="5" t="s">
        <v>189</v>
      </c>
      <c r="L51" s="5" t="s">
        <v>190</v>
      </c>
      <c r="M51" s="8">
        <v>16325</v>
      </c>
      <c r="N51" s="5" t="s">
        <v>191</v>
      </c>
    </row>
    <row r="52" spans="1:14" ht="38.25" x14ac:dyDescent="0.25">
      <c r="A52" s="1"/>
      <c r="B52" s="5" t="s">
        <v>97</v>
      </c>
      <c r="C52" s="5" t="s">
        <v>308</v>
      </c>
      <c r="D52" s="5" t="s">
        <v>79</v>
      </c>
      <c r="E52" s="4" t="s">
        <v>184</v>
      </c>
      <c r="F52" s="4" t="s">
        <v>185</v>
      </c>
      <c r="G52" s="6" t="s">
        <v>309</v>
      </c>
      <c r="H52" s="8">
        <v>67</v>
      </c>
      <c r="I52" s="5" t="s">
        <v>187</v>
      </c>
      <c r="J52" s="5" t="s">
        <v>201</v>
      </c>
      <c r="K52" s="5" t="s">
        <v>189</v>
      </c>
      <c r="L52" s="5" t="s">
        <v>190</v>
      </c>
      <c r="M52" s="8">
        <v>22190</v>
      </c>
      <c r="N52" s="5" t="s">
        <v>191</v>
      </c>
    </row>
    <row r="53" spans="1:14" ht="25.5" x14ac:dyDescent="0.25">
      <c r="A53" s="1"/>
      <c r="B53" s="5" t="s">
        <v>97</v>
      </c>
      <c r="C53" s="5" t="s">
        <v>308</v>
      </c>
      <c r="D53" s="5" t="s">
        <v>79</v>
      </c>
      <c r="E53" s="4" t="s">
        <v>184</v>
      </c>
      <c r="F53" s="4" t="s">
        <v>185</v>
      </c>
      <c r="G53" s="6" t="s">
        <v>310</v>
      </c>
      <c r="H53" s="8">
        <v>85</v>
      </c>
      <c r="I53" s="5" t="s">
        <v>187</v>
      </c>
      <c r="J53" s="5" t="s">
        <v>201</v>
      </c>
      <c r="K53" s="5" t="s">
        <v>189</v>
      </c>
      <c r="L53" s="5" t="s">
        <v>190</v>
      </c>
      <c r="M53" s="8">
        <v>22190</v>
      </c>
      <c r="N53" s="5" t="s">
        <v>191</v>
      </c>
    </row>
    <row r="54" spans="1:14" ht="51" x14ac:dyDescent="0.25">
      <c r="A54" s="1"/>
      <c r="B54" s="5" t="s">
        <v>97</v>
      </c>
      <c r="C54" s="5" t="s">
        <v>308</v>
      </c>
      <c r="D54" s="5" t="s">
        <v>311</v>
      </c>
      <c r="E54" s="4" t="s">
        <v>312</v>
      </c>
      <c r="F54" s="4" t="s">
        <v>313</v>
      </c>
      <c r="G54" s="6" t="s">
        <v>314</v>
      </c>
      <c r="H54" s="8">
        <v>0</v>
      </c>
      <c r="I54" s="5" t="s">
        <v>187</v>
      </c>
      <c r="J54" s="5" t="s">
        <v>188</v>
      </c>
      <c r="K54" s="5" t="s">
        <v>189</v>
      </c>
      <c r="L54" s="5" t="s">
        <v>190</v>
      </c>
      <c r="M54" s="8">
        <v>22304</v>
      </c>
      <c r="N54" s="5" t="s">
        <v>203</v>
      </c>
    </row>
    <row r="55" spans="1:14" ht="25.5" x14ac:dyDescent="0.25">
      <c r="A55" s="1"/>
      <c r="B55" s="5" t="s">
        <v>97</v>
      </c>
      <c r="C55" s="5" t="s">
        <v>308</v>
      </c>
      <c r="D55" s="5" t="s">
        <v>315</v>
      </c>
      <c r="E55" s="4" t="s">
        <v>316</v>
      </c>
      <c r="F55" s="4" t="s">
        <v>185</v>
      </c>
      <c r="G55" s="6" t="s">
        <v>317</v>
      </c>
      <c r="H55" s="8">
        <v>0</v>
      </c>
      <c r="I55" s="5" t="s">
        <v>187</v>
      </c>
      <c r="J55" s="5" t="s">
        <v>188</v>
      </c>
      <c r="K55" s="5" t="s">
        <v>189</v>
      </c>
      <c r="L55" s="5" t="s">
        <v>278</v>
      </c>
      <c r="M55" s="8">
        <v>22306</v>
      </c>
      <c r="N55" s="5" t="s">
        <v>203</v>
      </c>
    </row>
    <row r="56" spans="1:14" ht="25.5" x14ac:dyDescent="0.25">
      <c r="A56" s="1"/>
      <c r="B56" s="5" t="s">
        <v>97</v>
      </c>
      <c r="C56" s="5" t="s">
        <v>318</v>
      </c>
      <c r="D56" s="5" t="s">
        <v>79</v>
      </c>
      <c r="E56" s="4" t="s">
        <v>184</v>
      </c>
      <c r="F56" s="4" t="s">
        <v>185</v>
      </c>
      <c r="G56" s="6" t="s">
        <v>319</v>
      </c>
      <c r="H56" s="8">
        <v>11.4</v>
      </c>
      <c r="I56" s="5" t="s">
        <v>187</v>
      </c>
      <c r="J56" s="5" t="s">
        <v>201</v>
      </c>
      <c r="K56" s="5" t="s">
        <v>189</v>
      </c>
      <c r="L56" s="5" t="s">
        <v>190</v>
      </c>
      <c r="M56" s="8">
        <v>22659</v>
      </c>
      <c r="N56" s="5" t="s">
        <v>191</v>
      </c>
    </row>
    <row r="57" spans="1:14" ht="25.5" x14ac:dyDescent="0.25">
      <c r="A57" s="1"/>
      <c r="B57" s="5" t="s">
        <v>97</v>
      </c>
      <c r="C57" s="5" t="s">
        <v>318</v>
      </c>
      <c r="D57" s="5" t="s">
        <v>79</v>
      </c>
      <c r="E57" s="4" t="s">
        <v>184</v>
      </c>
      <c r="F57" s="4" t="s">
        <v>185</v>
      </c>
      <c r="G57" s="6" t="s">
        <v>320</v>
      </c>
      <c r="H57" s="8">
        <v>9.4</v>
      </c>
      <c r="I57" s="5" t="s">
        <v>187</v>
      </c>
      <c r="J57" s="5" t="s">
        <v>201</v>
      </c>
      <c r="K57" s="5" t="s">
        <v>189</v>
      </c>
      <c r="L57" s="5" t="s">
        <v>190</v>
      </c>
      <c r="M57" s="8">
        <v>22659</v>
      </c>
      <c r="N57" s="5" t="s">
        <v>191</v>
      </c>
    </row>
    <row r="58" spans="1:14" ht="38.25" x14ac:dyDescent="0.25">
      <c r="A58" s="1"/>
      <c r="B58" s="5" t="s">
        <v>97</v>
      </c>
      <c r="C58" s="5" t="s">
        <v>321</v>
      </c>
      <c r="D58" s="5" t="s">
        <v>79</v>
      </c>
      <c r="E58" s="4" t="s">
        <v>184</v>
      </c>
      <c r="F58" s="4" t="s">
        <v>185</v>
      </c>
      <c r="G58" s="6" t="s">
        <v>322</v>
      </c>
      <c r="H58" s="8">
        <v>110</v>
      </c>
      <c r="I58" s="5" t="s">
        <v>187</v>
      </c>
      <c r="J58" s="5" t="s">
        <v>188</v>
      </c>
      <c r="K58" s="5" t="s">
        <v>189</v>
      </c>
      <c r="L58" s="5" t="s">
        <v>190</v>
      </c>
      <c r="M58" s="8">
        <v>14448</v>
      </c>
      <c r="N58" s="5" t="s">
        <v>191</v>
      </c>
    </row>
    <row r="59" spans="1:14" x14ac:dyDescent="0.25">
      <c r="A59" s="1"/>
      <c r="B59" s="5" t="s">
        <v>97</v>
      </c>
      <c r="C59" s="5" t="s">
        <v>321</v>
      </c>
      <c r="D59" s="5" t="s">
        <v>323</v>
      </c>
      <c r="E59" s="4" t="s">
        <v>184</v>
      </c>
      <c r="F59" s="4" t="s">
        <v>185</v>
      </c>
      <c r="G59" s="6" t="s">
        <v>324</v>
      </c>
      <c r="H59" s="8">
        <v>110</v>
      </c>
      <c r="I59" s="5" t="s">
        <v>187</v>
      </c>
      <c r="J59" s="5" t="s">
        <v>188</v>
      </c>
      <c r="K59" s="5" t="s">
        <v>189</v>
      </c>
      <c r="L59" s="5" t="s">
        <v>190</v>
      </c>
      <c r="M59" s="8">
        <v>15551</v>
      </c>
      <c r="N59" s="5" t="s">
        <v>203</v>
      </c>
    </row>
    <row r="60" spans="1:14" x14ac:dyDescent="0.25">
      <c r="A60" s="1"/>
      <c r="B60" s="5" t="s">
        <v>97</v>
      </c>
      <c r="C60" s="5" t="s">
        <v>321</v>
      </c>
      <c r="D60" s="5" t="s">
        <v>325</v>
      </c>
      <c r="E60" s="4" t="s">
        <v>184</v>
      </c>
      <c r="F60" s="4" t="s">
        <v>185</v>
      </c>
      <c r="G60" s="6" t="s">
        <v>326</v>
      </c>
      <c r="H60" s="8">
        <v>110</v>
      </c>
      <c r="I60" s="5" t="s">
        <v>187</v>
      </c>
      <c r="J60" s="5" t="s">
        <v>188</v>
      </c>
      <c r="K60" s="5" t="s">
        <v>189</v>
      </c>
      <c r="L60" s="5" t="s">
        <v>190</v>
      </c>
      <c r="M60" s="8">
        <v>17024</v>
      </c>
      <c r="N60" s="5" t="s">
        <v>203</v>
      </c>
    </row>
    <row r="61" spans="1:14" x14ac:dyDescent="0.25">
      <c r="A61" s="1"/>
      <c r="B61" s="5" t="s">
        <v>97</v>
      </c>
      <c r="C61" s="5" t="s">
        <v>321</v>
      </c>
      <c r="D61" s="5" t="s">
        <v>327</v>
      </c>
      <c r="E61" s="4" t="s">
        <v>184</v>
      </c>
      <c r="F61" s="4" t="s">
        <v>185</v>
      </c>
      <c r="G61" s="6" t="s">
        <v>328</v>
      </c>
      <c r="H61" s="8">
        <v>0</v>
      </c>
      <c r="I61" s="5" t="s">
        <v>187</v>
      </c>
      <c r="J61" s="5" t="s">
        <v>188</v>
      </c>
      <c r="K61" s="5" t="s">
        <v>189</v>
      </c>
      <c r="L61" s="5" t="s">
        <v>190</v>
      </c>
      <c r="M61" s="8">
        <v>14923</v>
      </c>
      <c r="N61" s="5" t="s">
        <v>203</v>
      </c>
    </row>
    <row r="62" spans="1:14" x14ac:dyDescent="0.25">
      <c r="A62" s="1"/>
      <c r="B62" s="5" t="s">
        <v>97</v>
      </c>
      <c r="C62" s="5" t="s">
        <v>329</v>
      </c>
      <c r="D62" s="5" t="s">
        <v>58</v>
      </c>
      <c r="E62" s="4" t="s">
        <v>184</v>
      </c>
      <c r="F62" s="4" t="s">
        <v>185</v>
      </c>
      <c r="G62" s="6" t="s">
        <v>330</v>
      </c>
      <c r="H62" s="8">
        <v>45.5</v>
      </c>
      <c r="I62" s="5" t="s">
        <v>187</v>
      </c>
      <c r="J62" s="5" t="s">
        <v>188</v>
      </c>
      <c r="K62" s="5" t="s">
        <v>189</v>
      </c>
      <c r="L62" s="5" t="s">
        <v>190</v>
      </c>
      <c r="M62" s="8">
        <v>200</v>
      </c>
      <c r="N62" s="5" t="s">
        <v>191</v>
      </c>
    </row>
    <row r="63" spans="1:14" ht="25.5" x14ac:dyDescent="0.25">
      <c r="A63" s="1"/>
      <c r="B63" s="5" t="s">
        <v>97</v>
      </c>
      <c r="C63" s="5" t="s">
        <v>329</v>
      </c>
      <c r="D63" s="5" t="s">
        <v>58</v>
      </c>
      <c r="E63" s="4" t="s">
        <v>312</v>
      </c>
      <c r="F63" s="4" t="s">
        <v>185</v>
      </c>
      <c r="G63" s="6" t="s">
        <v>331</v>
      </c>
      <c r="H63" s="8">
        <v>45.5</v>
      </c>
      <c r="I63" s="5" t="s">
        <v>187</v>
      </c>
      <c r="J63" s="5" t="s">
        <v>188</v>
      </c>
      <c r="K63" s="5" t="s">
        <v>189</v>
      </c>
      <c r="L63" s="5" t="s">
        <v>190</v>
      </c>
      <c r="M63" s="8">
        <v>200</v>
      </c>
      <c r="N63" s="5" t="s">
        <v>191</v>
      </c>
    </row>
    <row r="64" spans="1:14" ht="38.25" x14ac:dyDescent="0.25">
      <c r="A64" s="1"/>
      <c r="B64" s="5" t="s">
        <v>32</v>
      </c>
      <c r="C64" s="5" t="s">
        <v>332</v>
      </c>
      <c r="D64" s="5" t="s">
        <v>333</v>
      </c>
      <c r="E64" s="4" t="s">
        <v>184</v>
      </c>
      <c r="F64" s="4" t="s">
        <v>185</v>
      </c>
      <c r="G64" s="6" t="s">
        <v>334</v>
      </c>
      <c r="H64" s="8">
        <v>0</v>
      </c>
      <c r="I64" s="5" t="s">
        <v>187</v>
      </c>
      <c r="J64" s="5" t="s">
        <v>201</v>
      </c>
      <c r="K64" s="5" t="s">
        <v>189</v>
      </c>
      <c r="L64" s="5" t="s">
        <v>193</v>
      </c>
      <c r="M64" s="8">
        <v>14464</v>
      </c>
      <c r="N64" s="5" t="s">
        <v>203</v>
      </c>
    </row>
    <row r="65" spans="1:14" ht="25.5" x14ac:dyDescent="0.25">
      <c r="A65" s="1"/>
      <c r="B65" s="5" t="s">
        <v>335</v>
      </c>
      <c r="C65" s="5" t="s">
        <v>336</v>
      </c>
      <c r="D65" s="5" t="s">
        <v>337</v>
      </c>
      <c r="E65" s="4" t="s">
        <v>184</v>
      </c>
      <c r="F65" s="4" t="s">
        <v>338</v>
      </c>
      <c r="G65" s="6" t="s">
        <v>339</v>
      </c>
      <c r="H65" s="8">
        <v>0</v>
      </c>
      <c r="I65" s="5" t="s">
        <v>187</v>
      </c>
      <c r="J65" s="5" t="s">
        <v>188</v>
      </c>
      <c r="K65" s="5" t="s">
        <v>189</v>
      </c>
      <c r="L65" s="5" t="s">
        <v>278</v>
      </c>
      <c r="M65" s="8">
        <v>193</v>
      </c>
      <c r="N65" s="5" t="s">
        <v>191</v>
      </c>
    </row>
    <row r="66" spans="1:14" x14ac:dyDescent="0.25">
      <c r="A66" s="1"/>
      <c r="B66" s="5" t="s">
        <v>340</v>
      </c>
      <c r="C66" s="5" t="s">
        <v>341</v>
      </c>
      <c r="D66" s="5" t="s">
        <v>342</v>
      </c>
      <c r="E66" s="4" t="s">
        <v>184</v>
      </c>
      <c r="F66" s="4" t="s">
        <v>185</v>
      </c>
      <c r="G66" s="6" t="s">
        <v>343</v>
      </c>
      <c r="H66" s="8">
        <v>0</v>
      </c>
      <c r="I66" s="5" t="s">
        <v>187</v>
      </c>
      <c r="J66" s="5" t="s">
        <v>201</v>
      </c>
      <c r="K66" s="5" t="s">
        <v>189</v>
      </c>
      <c r="L66" s="5" t="s">
        <v>270</v>
      </c>
      <c r="M66" s="8">
        <v>24383</v>
      </c>
      <c r="N66" s="5" t="s">
        <v>203</v>
      </c>
    </row>
    <row r="67" spans="1:14" x14ac:dyDescent="0.25">
      <c r="A67" s="1"/>
      <c r="B67" s="5" t="s">
        <v>340</v>
      </c>
      <c r="C67" s="5" t="s">
        <v>344</v>
      </c>
      <c r="D67" s="5" t="s">
        <v>17</v>
      </c>
      <c r="E67" s="4" t="s">
        <v>184</v>
      </c>
      <c r="F67" s="4" t="s">
        <v>185</v>
      </c>
      <c r="G67" s="6" t="s">
        <v>345</v>
      </c>
      <c r="H67" s="8">
        <v>0</v>
      </c>
      <c r="I67" s="5" t="s">
        <v>187</v>
      </c>
      <c r="J67" s="5" t="s">
        <v>188</v>
      </c>
      <c r="K67" s="5" t="s">
        <v>189</v>
      </c>
      <c r="L67" s="5" t="s">
        <v>270</v>
      </c>
      <c r="M67" s="8">
        <v>24607</v>
      </c>
      <c r="N67" s="5" t="s">
        <v>191</v>
      </c>
    </row>
    <row r="68" spans="1:14" x14ac:dyDescent="0.25">
      <c r="A68" s="1"/>
      <c r="B68" s="5" t="s">
        <v>340</v>
      </c>
      <c r="C68" s="5" t="s">
        <v>344</v>
      </c>
      <c r="D68" s="5" t="s">
        <v>58</v>
      </c>
      <c r="E68" s="4" t="s">
        <v>184</v>
      </c>
      <c r="F68" s="4" t="s">
        <v>185</v>
      </c>
      <c r="G68" s="6" t="s">
        <v>346</v>
      </c>
      <c r="H68" s="8">
        <v>0</v>
      </c>
      <c r="I68" s="5" t="s">
        <v>187</v>
      </c>
      <c r="J68" s="5" t="s">
        <v>201</v>
      </c>
      <c r="K68" s="5" t="s">
        <v>189</v>
      </c>
      <c r="L68" s="5" t="s">
        <v>270</v>
      </c>
      <c r="M68" s="8">
        <v>24608</v>
      </c>
      <c r="N68" s="5" t="s">
        <v>191</v>
      </c>
    </row>
    <row r="69" spans="1:14" ht="25.5" x14ac:dyDescent="0.25">
      <c r="A69" s="1"/>
      <c r="B69" s="5" t="s">
        <v>40</v>
      </c>
      <c r="C69" s="5" t="s">
        <v>45</v>
      </c>
      <c r="D69" s="5" t="s">
        <v>347</v>
      </c>
      <c r="E69" s="4" t="s">
        <v>348</v>
      </c>
      <c r="F69" s="4" t="s">
        <v>349</v>
      </c>
      <c r="G69" s="6" t="s">
        <v>350</v>
      </c>
      <c r="H69" s="8">
        <v>0</v>
      </c>
      <c r="I69" s="5" t="s">
        <v>187</v>
      </c>
      <c r="J69" s="5" t="s">
        <v>188</v>
      </c>
      <c r="K69" s="5" t="s">
        <v>189</v>
      </c>
      <c r="L69" s="5" t="s">
        <v>190</v>
      </c>
      <c r="M69" s="8">
        <v>704</v>
      </c>
      <c r="N69" s="5" t="s">
        <v>203</v>
      </c>
    </row>
    <row r="70" spans="1:14" ht="25.5" x14ac:dyDescent="0.25">
      <c r="A70" s="1"/>
      <c r="B70" s="5" t="s">
        <v>40</v>
      </c>
      <c r="C70" s="5" t="s">
        <v>351</v>
      </c>
      <c r="D70" s="5" t="s">
        <v>352</v>
      </c>
      <c r="E70" s="4" t="s">
        <v>184</v>
      </c>
      <c r="F70" s="4" t="s">
        <v>185</v>
      </c>
      <c r="G70" s="6" t="s">
        <v>353</v>
      </c>
      <c r="H70" s="8">
        <v>0</v>
      </c>
      <c r="I70" s="5" t="s">
        <v>187</v>
      </c>
      <c r="J70" s="5" t="s">
        <v>201</v>
      </c>
      <c r="K70" s="5" t="s">
        <v>189</v>
      </c>
      <c r="L70" s="5" t="s">
        <v>193</v>
      </c>
      <c r="M70" s="8">
        <v>10984</v>
      </c>
      <c r="N70" s="5" t="s">
        <v>203</v>
      </c>
    </row>
    <row r="71" spans="1:14" ht="51" x14ac:dyDescent="0.25">
      <c r="A71" s="1"/>
      <c r="B71" s="5" t="s">
        <v>40</v>
      </c>
      <c r="C71" s="5" t="s">
        <v>351</v>
      </c>
      <c r="D71" s="5" t="s">
        <v>354</v>
      </c>
      <c r="E71" s="4" t="s">
        <v>184</v>
      </c>
      <c r="F71" s="4" t="s">
        <v>185</v>
      </c>
      <c r="G71" s="6" t="s">
        <v>355</v>
      </c>
      <c r="H71" s="8">
        <v>0</v>
      </c>
      <c r="I71" s="5" t="s">
        <v>187</v>
      </c>
      <c r="J71" s="5" t="s">
        <v>188</v>
      </c>
      <c r="K71" s="5" t="s">
        <v>189</v>
      </c>
      <c r="L71" s="5" t="s">
        <v>193</v>
      </c>
      <c r="M71" s="8">
        <v>1445</v>
      </c>
      <c r="N71" s="5" t="s">
        <v>203</v>
      </c>
    </row>
    <row r="72" spans="1:14" ht="38.25" x14ac:dyDescent="0.25">
      <c r="A72" s="1"/>
      <c r="B72" s="5" t="s">
        <v>40</v>
      </c>
      <c r="C72" s="5" t="s">
        <v>351</v>
      </c>
      <c r="D72" s="5" t="s">
        <v>356</v>
      </c>
      <c r="E72" s="4" t="s">
        <v>184</v>
      </c>
      <c r="F72" s="4" t="s">
        <v>185</v>
      </c>
      <c r="G72" s="6" t="s">
        <v>357</v>
      </c>
      <c r="H72" s="8">
        <v>0</v>
      </c>
      <c r="I72" s="5" t="s">
        <v>187</v>
      </c>
      <c r="J72" s="5" t="s">
        <v>188</v>
      </c>
      <c r="K72" s="5" t="s">
        <v>189</v>
      </c>
      <c r="L72" s="5" t="s">
        <v>190</v>
      </c>
      <c r="M72" s="8">
        <v>1516</v>
      </c>
      <c r="N72" s="5" t="s">
        <v>203</v>
      </c>
    </row>
    <row r="73" spans="1:14" ht="51" x14ac:dyDescent="0.25">
      <c r="A73" s="1"/>
      <c r="B73" s="5" t="s">
        <v>40</v>
      </c>
      <c r="C73" s="5" t="s">
        <v>351</v>
      </c>
      <c r="D73" s="5" t="s">
        <v>26</v>
      </c>
      <c r="E73" s="4" t="s">
        <v>184</v>
      </c>
      <c r="F73" s="4" t="s">
        <v>185</v>
      </c>
      <c r="G73" s="6" t="s">
        <v>358</v>
      </c>
      <c r="H73" s="8">
        <v>0</v>
      </c>
      <c r="I73" s="5" t="s">
        <v>187</v>
      </c>
      <c r="J73" s="5" t="s">
        <v>201</v>
      </c>
      <c r="K73" s="5" t="s">
        <v>189</v>
      </c>
      <c r="L73" s="5" t="s">
        <v>190</v>
      </c>
      <c r="M73" s="8">
        <v>1029</v>
      </c>
      <c r="N73" s="5" t="s">
        <v>203</v>
      </c>
    </row>
    <row r="74" spans="1:14" ht="51" x14ac:dyDescent="0.25">
      <c r="A74" s="1"/>
      <c r="B74" s="5" t="s">
        <v>40</v>
      </c>
      <c r="C74" s="5" t="s">
        <v>351</v>
      </c>
      <c r="D74" s="5" t="s">
        <v>26</v>
      </c>
      <c r="E74" s="4" t="s">
        <v>184</v>
      </c>
      <c r="F74" s="4" t="s">
        <v>185</v>
      </c>
      <c r="G74" s="6" t="s">
        <v>359</v>
      </c>
      <c r="H74" s="8">
        <v>0</v>
      </c>
      <c r="I74" s="5" t="s">
        <v>187</v>
      </c>
      <c r="J74" s="5" t="s">
        <v>201</v>
      </c>
      <c r="K74" s="5" t="s">
        <v>189</v>
      </c>
      <c r="L74" s="5" t="s">
        <v>193</v>
      </c>
      <c r="M74" s="8">
        <v>1029</v>
      </c>
      <c r="N74" s="5" t="s">
        <v>203</v>
      </c>
    </row>
    <row r="75" spans="1:14" ht="89.25" x14ac:dyDescent="0.25">
      <c r="A75" s="1"/>
      <c r="B75" s="5" t="s">
        <v>40</v>
      </c>
      <c r="C75" s="5" t="s">
        <v>351</v>
      </c>
      <c r="D75" s="5" t="s">
        <v>360</v>
      </c>
      <c r="E75" s="4" t="s">
        <v>184</v>
      </c>
      <c r="F75" s="4" t="s">
        <v>185</v>
      </c>
      <c r="G75" s="6" t="s">
        <v>361</v>
      </c>
      <c r="H75" s="8">
        <v>0</v>
      </c>
      <c r="I75" s="5" t="s">
        <v>187</v>
      </c>
      <c r="J75" s="5" t="s">
        <v>188</v>
      </c>
      <c r="K75" s="5" t="s">
        <v>189</v>
      </c>
      <c r="L75" s="5" t="s">
        <v>190</v>
      </c>
      <c r="M75" s="8">
        <v>9260</v>
      </c>
      <c r="N75" s="5" t="s">
        <v>203</v>
      </c>
    </row>
    <row r="76" spans="1:14" ht="76.5" x14ac:dyDescent="0.25">
      <c r="A76" s="1"/>
      <c r="B76" s="5" t="s">
        <v>40</v>
      </c>
      <c r="C76" s="5" t="s">
        <v>351</v>
      </c>
      <c r="D76" s="5" t="s">
        <v>26</v>
      </c>
      <c r="E76" s="4" t="s">
        <v>362</v>
      </c>
      <c r="F76" s="4" t="s">
        <v>363</v>
      </c>
      <c r="G76" s="6" t="s">
        <v>364</v>
      </c>
      <c r="H76" s="8">
        <v>0</v>
      </c>
      <c r="I76" s="5" t="s">
        <v>187</v>
      </c>
      <c r="J76" s="5" t="s">
        <v>201</v>
      </c>
      <c r="K76" s="5" t="s">
        <v>189</v>
      </c>
      <c r="L76" s="5" t="s">
        <v>190</v>
      </c>
      <c r="M76" s="8">
        <v>1029</v>
      </c>
      <c r="N76" s="5" t="s">
        <v>203</v>
      </c>
    </row>
    <row r="77" spans="1:14" x14ac:dyDescent="0.25">
      <c r="A77" s="1"/>
      <c r="B77" s="5" t="s">
        <v>365</v>
      </c>
      <c r="C77" s="5" t="s">
        <v>366</v>
      </c>
      <c r="D77" s="5" t="s">
        <v>79</v>
      </c>
      <c r="E77" s="4" t="s">
        <v>184</v>
      </c>
      <c r="F77" s="4" t="s">
        <v>185</v>
      </c>
      <c r="G77" s="6" t="s">
        <v>367</v>
      </c>
      <c r="H77" s="8">
        <v>0</v>
      </c>
      <c r="I77" s="5" t="s">
        <v>187</v>
      </c>
      <c r="J77" s="5" t="s">
        <v>201</v>
      </c>
      <c r="K77" s="5" t="s">
        <v>189</v>
      </c>
      <c r="L77" s="5" t="s">
        <v>270</v>
      </c>
      <c r="M77" s="8">
        <v>24345</v>
      </c>
      <c r="N77" s="5" t="s">
        <v>191</v>
      </c>
    </row>
    <row r="78" spans="1:14" x14ac:dyDescent="0.25">
      <c r="A78" s="1"/>
      <c r="B78" s="5" t="s">
        <v>115</v>
      </c>
      <c r="C78" s="5" t="s">
        <v>368</v>
      </c>
      <c r="D78" s="5" t="s">
        <v>369</v>
      </c>
      <c r="E78" s="4" t="s">
        <v>184</v>
      </c>
      <c r="F78" s="4" t="s">
        <v>370</v>
      </c>
      <c r="G78" s="6" t="s">
        <v>371</v>
      </c>
      <c r="H78" s="8">
        <v>0</v>
      </c>
      <c r="I78" s="5" t="s">
        <v>187</v>
      </c>
      <c r="J78" s="5" t="s">
        <v>188</v>
      </c>
      <c r="K78" s="5" t="s">
        <v>189</v>
      </c>
      <c r="L78" s="5" t="s">
        <v>190</v>
      </c>
      <c r="M78" s="8">
        <v>12713</v>
      </c>
      <c r="N78" s="5" t="s">
        <v>191</v>
      </c>
    </row>
    <row r="79" spans="1:14" ht="25.5" x14ac:dyDescent="0.25">
      <c r="A79" s="1"/>
      <c r="B79" s="5" t="s">
        <v>115</v>
      </c>
      <c r="C79" s="5" t="s">
        <v>372</v>
      </c>
      <c r="D79" s="5" t="s">
        <v>373</v>
      </c>
      <c r="E79" s="4" t="s">
        <v>184</v>
      </c>
      <c r="F79" s="4" t="s">
        <v>374</v>
      </c>
      <c r="G79" s="6" t="s">
        <v>375</v>
      </c>
      <c r="H79" s="8">
        <v>0</v>
      </c>
      <c r="I79" s="5" t="s">
        <v>187</v>
      </c>
      <c r="J79" s="5" t="s">
        <v>188</v>
      </c>
      <c r="K79" s="5" t="s">
        <v>189</v>
      </c>
      <c r="L79" s="5" t="s">
        <v>190</v>
      </c>
      <c r="M79" s="8">
        <v>12710</v>
      </c>
      <c r="N79" s="5" t="s">
        <v>203</v>
      </c>
    </row>
    <row r="80" spans="1:14" x14ac:dyDescent="0.25">
      <c r="A80" s="1"/>
      <c r="B80" s="5" t="s">
        <v>376</v>
      </c>
      <c r="C80" s="5" t="s">
        <v>377</v>
      </c>
      <c r="D80" s="5" t="s">
        <v>378</v>
      </c>
      <c r="E80" s="4" t="s">
        <v>379</v>
      </c>
      <c r="F80" s="4" t="s">
        <v>380</v>
      </c>
      <c r="G80" s="6" t="s">
        <v>381</v>
      </c>
      <c r="H80" s="8">
        <v>0</v>
      </c>
      <c r="I80" s="5" t="s">
        <v>187</v>
      </c>
      <c r="J80" s="5" t="s">
        <v>188</v>
      </c>
      <c r="K80" s="5" t="s">
        <v>189</v>
      </c>
      <c r="L80" s="5" t="s">
        <v>190</v>
      </c>
      <c r="M80" s="8">
        <v>299</v>
      </c>
      <c r="N80" s="5" t="s">
        <v>203</v>
      </c>
    </row>
    <row r="81" spans="1:14" ht="38.25" x14ac:dyDescent="0.25">
      <c r="A81" s="1"/>
      <c r="B81" s="5" t="s">
        <v>382</v>
      </c>
      <c r="C81" s="5" t="s">
        <v>383</v>
      </c>
      <c r="D81" s="5" t="s">
        <v>384</v>
      </c>
      <c r="E81" s="4" t="s">
        <v>184</v>
      </c>
      <c r="F81" s="4" t="s">
        <v>185</v>
      </c>
      <c r="G81" s="6" t="s">
        <v>385</v>
      </c>
      <c r="H81" s="8">
        <v>0</v>
      </c>
      <c r="I81" s="5" t="s">
        <v>187</v>
      </c>
      <c r="J81" s="5" t="s">
        <v>188</v>
      </c>
      <c r="K81" s="5" t="s">
        <v>189</v>
      </c>
      <c r="L81" s="5" t="s">
        <v>386</v>
      </c>
      <c r="M81" s="8">
        <v>8834</v>
      </c>
      <c r="N81" s="5" t="s">
        <v>203</v>
      </c>
    </row>
    <row r="82" spans="1:14" ht="38.25" x14ac:dyDescent="0.25">
      <c r="A82" s="1"/>
      <c r="B82" s="5" t="s">
        <v>387</v>
      </c>
      <c r="C82" s="5" t="s">
        <v>388</v>
      </c>
      <c r="D82" s="5" t="s">
        <v>389</v>
      </c>
      <c r="E82" s="4" t="s">
        <v>184</v>
      </c>
      <c r="F82" s="4" t="s">
        <v>390</v>
      </c>
      <c r="G82" s="6" t="s">
        <v>391</v>
      </c>
      <c r="H82" s="8">
        <v>0</v>
      </c>
      <c r="I82" s="5" t="s">
        <v>187</v>
      </c>
      <c r="J82" s="5" t="s">
        <v>188</v>
      </c>
      <c r="K82" s="5" t="s">
        <v>189</v>
      </c>
      <c r="L82" s="5" t="s">
        <v>193</v>
      </c>
      <c r="M82" s="8">
        <v>22979</v>
      </c>
      <c r="N82" s="5" t="s">
        <v>203</v>
      </c>
    </row>
    <row r="83" spans="1:14" ht="25.5" x14ac:dyDescent="0.25">
      <c r="A83" s="1"/>
      <c r="B83" s="5" t="s">
        <v>392</v>
      </c>
      <c r="C83" s="5" t="s">
        <v>393</v>
      </c>
      <c r="D83" s="5" t="s">
        <v>394</v>
      </c>
      <c r="E83" s="4" t="s">
        <v>395</v>
      </c>
      <c r="F83" s="4" t="s">
        <v>185</v>
      </c>
      <c r="G83" s="6" t="s">
        <v>396</v>
      </c>
      <c r="H83" s="8">
        <v>179.37</v>
      </c>
      <c r="I83" s="5" t="s">
        <v>187</v>
      </c>
      <c r="J83" s="5" t="s">
        <v>188</v>
      </c>
      <c r="K83" s="5" t="s">
        <v>189</v>
      </c>
      <c r="L83" s="5" t="s">
        <v>190</v>
      </c>
      <c r="M83" s="8">
        <v>15108</v>
      </c>
      <c r="N83" s="5" t="s">
        <v>191</v>
      </c>
    </row>
    <row r="84" spans="1:14" ht="25.5" x14ac:dyDescent="0.25">
      <c r="A84" s="1"/>
      <c r="B84" s="5" t="s">
        <v>392</v>
      </c>
      <c r="C84" s="5" t="s">
        <v>397</v>
      </c>
      <c r="D84" s="5" t="s">
        <v>26</v>
      </c>
      <c r="E84" s="4" t="s">
        <v>184</v>
      </c>
      <c r="F84" s="4" t="s">
        <v>185</v>
      </c>
      <c r="G84" s="6" t="s">
        <v>398</v>
      </c>
      <c r="H84" s="8">
        <v>0</v>
      </c>
      <c r="I84" s="5" t="s">
        <v>187</v>
      </c>
      <c r="J84" s="5" t="s">
        <v>201</v>
      </c>
      <c r="K84" s="5" t="s">
        <v>189</v>
      </c>
      <c r="L84" s="5" t="s">
        <v>193</v>
      </c>
      <c r="M84" s="8">
        <v>14953</v>
      </c>
      <c r="N84" s="5" t="s">
        <v>203</v>
      </c>
    </row>
    <row r="85" spans="1:14" x14ac:dyDescent="0.25">
      <c r="A85" s="1"/>
      <c r="B85" s="5" t="s">
        <v>392</v>
      </c>
      <c r="C85" s="5" t="s">
        <v>397</v>
      </c>
      <c r="D85" s="5" t="s">
        <v>26</v>
      </c>
      <c r="E85" s="4" t="s">
        <v>312</v>
      </c>
      <c r="F85" s="4" t="s">
        <v>229</v>
      </c>
      <c r="G85" s="6" t="s">
        <v>399</v>
      </c>
      <c r="H85" s="8">
        <v>0</v>
      </c>
      <c r="I85" s="5" t="s">
        <v>187</v>
      </c>
      <c r="J85" s="5" t="s">
        <v>201</v>
      </c>
      <c r="K85" s="5" t="s">
        <v>189</v>
      </c>
      <c r="L85" s="5" t="s">
        <v>190</v>
      </c>
      <c r="M85" s="8">
        <v>14953</v>
      </c>
      <c r="N85" s="5" t="s">
        <v>203</v>
      </c>
    </row>
    <row r="86" spans="1:14" ht="25.5" x14ac:dyDescent="0.25">
      <c r="A86" s="1"/>
      <c r="B86" s="5" t="s">
        <v>392</v>
      </c>
      <c r="C86" s="5" t="s">
        <v>400</v>
      </c>
      <c r="D86" s="5" t="s">
        <v>401</v>
      </c>
      <c r="E86" s="4" t="s">
        <v>184</v>
      </c>
      <c r="F86" s="4" t="s">
        <v>185</v>
      </c>
      <c r="G86" s="6" t="s">
        <v>402</v>
      </c>
      <c r="H86" s="8">
        <v>0</v>
      </c>
      <c r="I86" s="5" t="s">
        <v>187</v>
      </c>
      <c r="J86" s="5" t="s">
        <v>201</v>
      </c>
      <c r="K86" s="5" t="s">
        <v>189</v>
      </c>
      <c r="L86" s="5" t="s">
        <v>193</v>
      </c>
      <c r="M86" s="8">
        <v>14956</v>
      </c>
      <c r="N86" s="5" t="s">
        <v>203</v>
      </c>
    </row>
    <row r="87" spans="1:14" x14ac:dyDescent="0.25">
      <c r="A87" s="1"/>
      <c r="B87" s="5" t="s">
        <v>392</v>
      </c>
      <c r="C87" s="5" t="s">
        <v>403</v>
      </c>
      <c r="D87" s="5" t="s">
        <v>404</v>
      </c>
      <c r="E87" s="4" t="s">
        <v>229</v>
      </c>
      <c r="F87" s="4" t="s">
        <v>239</v>
      </c>
      <c r="G87" s="6" t="s">
        <v>399</v>
      </c>
      <c r="H87" s="8">
        <v>0</v>
      </c>
      <c r="I87" s="5" t="s">
        <v>187</v>
      </c>
      <c r="J87" s="5" t="s">
        <v>201</v>
      </c>
      <c r="K87" s="5" t="s">
        <v>189</v>
      </c>
      <c r="L87" s="5" t="s">
        <v>190</v>
      </c>
      <c r="M87" s="8">
        <v>14954</v>
      </c>
      <c r="N87" s="5" t="s">
        <v>203</v>
      </c>
    </row>
    <row r="88" spans="1:14" x14ac:dyDescent="0.25">
      <c r="A88" s="1"/>
      <c r="B88" s="5" t="s">
        <v>392</v>
      </c>
      <c r="C88" s="5" t="s">
        <v>403</v>
      </c>
      <c r="D88" s="5" t="s">
        <v>405</v>
      </c>
      <c r="E88" s="4" t="s">
        <v>229</v>
      </c>
      <c r="F88" s="4" t="s">
        <v>239</v>
      </c>
      <c r="G88" s="6" t="s">
        <v>399</v>
      </c>
      <c r="H88" s="8">
        <v>0</v>
      </c>
      <c r="I88" s="5" t="s">
        <v>187</v>
      </c>
      <c r="J88" s="5" t="s">
        <v>201</v>
      </c>
      <c r="K88" s="5" t="s">
        <v>189</v>
      </c>
      <c r="L88" s="5" t="s">
        <v>190</v>
      </c>
      <c r="M88" s="8">
        <v>14955</v>
      </c>
      <c r="N88" s="5" t="s">
        <v>203</v>
      </c>
    </row>
    <row r="89" spans="1:14" ht="51" x14ac:dyDescent="0.25">
      <c r="A89" s="1"/>
      <c r="B89" s="5" t="s">
        <v>406</v>
      </c>
      <c r="C89" s="5" t="s">
        <v>407</v>
      </c>
      <c r="D89" s="5" t="s">
        <v>199</v>
      </c>
      <c r="E89" s="4" t="s">
        <v>184</v>
      </c>
      <c r="F89" s="4" t="s">
        <v>185</v>
      </c>
      <c r="G89" s="6" t="s">
        <v>408</v>
      </c>
      <c r="H89" s="8">
        <v>0</v>
      </c>
      <c r="I89" s="5" t="s">
        <v>187</v>
      </c>
      <c r="J89" s="5" t="s">
        <v>188</v>
      </c>
      <c r="K89" s="5" t="s">
        <v>189</v>
      </c>
      <c r="L89" s="5" t="s">
        <v>193</v>
      </c>
      <c r="M89" s="8">
        <v>11810</v>
      </c>
      <c r="N89" s="5" t="s">
        <v>203</v>
      </c>
    </row>
    <row r="90" spans="1:14" ht="25.5" x14ac:dyDescent="0.25">
      <c r="A90" s="1"/>
      <c r="B90" s="5" t="s">
        <v>409</v>
      </c>
      <c r="C90" s="5" t="s">
        <v>410</v>
      </c>
      <c r="D90" s="5" t="s">
        <v>104</v>
      </c>
      <c r="E90" s="4" t="s">
        <v>184</v>
      </c>
      <c r="F90" s="4" t="s">
        <v>411</v>
      </c>
      <c r="G90" s="6" t="s">
        <v>412</v>
      </c>
      <c r="H90" s="8">
        <v>0</v>
      </c>
      <c r="I90" s="5" t="s">
        <v>187</v>
      </c>
      <c r="J90" s="5" t="s">
        <v>188</v>
      </c>
      <c r="K90" s="5" t="s">
        <v>189</v>
      </c>
      <c r="L90" s="5" t="s">
        <v>278</v>
      </c>
      <c r="M90" s="8">
        <v>75</v>
      </c>
      <c r="N90" s="5" t="s">
        <v>191</v>
      </c>
    </row>
    <row r="91" spans="1:14" x14ac:dyDescent="0.25">
      <c r="A91" s="1"/>
      <c r="B91" s="5" t="s">
        <v>409</v>
      </c>
      <c r="C91" s="5" t="s">
        <v>410</v>
      </c>
      <c r="D91" s="5" t="s">
        <v>413</v>
      </c>
      <c r="E91" s="4" t="s">
        <v>184</v>
      </c>
      <c r="F91" s="4" t="s">
        <v>414</v>
      </c>
      <c r="G91" s="6" t="s">
        <v>415</v>
      </c>
      <c r="H91" s="8">
        <v>0</v>
      </c>
      <c r="I91" s="5" t="s">
        <v>187</v>
      </c>
      <c r="J91" s="5" t="s">
        <v>188</v>
      </c>
      <c r="K91" s="5" t="s">
        <v>189</v>
      </c>
      <c r="L91" s="5" t="s">
        <v>278</v>
      </c>
      <c r="M91" s="8">
        <v>76</v>
      </c>
      <c r="N91" s="5" t="s">
        <v>191</v>
      </c>
    </row>
    <row r="92" spans="1:14" x14ac:dyDescent="0.25">
      <c r="A92" s="1"/>
      <c r="B92" s="5" t="s">
        <v>49</v>
      </c>
      <c r="C92" s="5" t="s">
        <v>241</v>
      </c>
      <c r="D92" s="5" t="s">
        <v>17</v>
      </c>
      <c r="E92" s="4" t="s">
        <v>184</v>
      </c>
      <c r="F92" s="4" t="s">
        <v>185</v>
      </c>
      <c r="G92" s="6" t="s">
        <v>416</v>
      </c>
      <c r="H92" s="8">
        <v>0</v>
      </c>
      <c r="I92" s="5" t="s">
        <v>187</v>
      </c>
      <c r="J92" s="5" t="s">
        <v>188</v>
      </c>
      <c r="K92" s="5" t="s">
        <v>189</v>
      </c>
      <c r="L92" s="5" t="s">
        <v>190</v>
      </c>
      <c r="M92" s="8">
        <v>30</v>
      </c>
      <c r="N92" s="5" t="s">
        <v>191</v>
      </c>
    </row>
    <row r="93" spans="1:14" x14ac:dyDescent="0.25">
      <c r="A93" s="1"/>
      <c r="B93" s="5" t="s">
        <v>49</v>
      </c>
      <c r="C93" s="5" t="s">
        <v>241</v>
      </c>
      <c r="D93" s="5" t="s">
        <v>17</v>
      </c>
      <c r="E93" s="4" t="s">
        <v>184</v>
      </c>
      <c r="F93" s="4" t="s">
        <v>185</v>
      </c>
      <c r="G93" s="6" t="s">
        <v>417</v>
      </c>
      <c r="H93" s="8">
        <v>22</v>
      </c>
      <c r="I93" s="5" t="s">
        <v>187</v>
      </c>
      <c r="J93" s="5" t="s">
        <v>188</v>
      </c>
      <c r="K93" s="5" t="s">
        <v>189</v>
      </c>
      <c r="L93" s="5" t="s">
        <v>190</v>
      </c>
      <c r="M93" s="8">
        <v>30</v>
      </c>
      <c r="N93" s="5" t="s">
        <v>191</v>
      </c>
    </row>
    <row r="94" spans="1:14" x14ac:dyDescent="0.25">
      <c r="A94" s="1"/>
      <c r="B94" s="5" t="s">
        <v>49</v>
      </c>
      <c r="C94" s="5" t="s">
        <v>418</v>
      </c>
      <c r="D94" s="5" t="s">
        <v>137</v>
      </c>
      <c r="E94" s="4" t="s">
        <v>184</v>
      </c>
      <c r="F94" s="4" t="s">
        <v>185</v>
      </c>
      <c r="G94" s="6" t="s">
        <v>419</v>
      </c>
      <c r="H94" s="8">
        <v>120</v>
      </c>
      <c r="I94" s="5" t="s">
        <v>284</v>
      </c>
      <c r="J94" s="5" t="s">
        <v>188</v>
      </c>
      <c r="K94" s="5" t="s">
        <v>189</v>
      </c>
      <c r="L94" s="5" t="s">
        <v>193</v>
      </c>
      <c r="M94" s="8">
        <v>33</v>
      </c>
      <c r="N94" s="5" t="s">
        <v>191</v>
      </c>
    </row>
    <row r="95" spans="1:14" x14ac:dyDescent="0.25">
      <c r="A95" s="1"/>
      <c r="B95" s="5" t="s">
        <v>49</v>
      </c>
      <c r="C95" s="5" t="s">
        <v>418</v>
      </c>
      <c r="D95" s="5" t="s">
        <v>420</v>
      </c>
      <c r="E95" s="4" t="s">
        <v>184</v>
      </c>
      <c r="F95" s="4" t="s">
        <v>185</v>
      </c>
      <c r="G95" s="6" t="s">
        <v>421</v>
      </c>
      <c r="H95" s="8">
        <v>25</v>
      </c>
      <c r="I95" s="5" t="s">
        <v>187</v>
      </c>
      <c r="J95" s="5" t="s">
        <v>201</v>
      </c>
      <c r="K95" s="5" t="s">
        <v>189</v>
      </c>
      <c r="L95" s="5" t="s">
        <v>193</v>
      </c>
      <c r="M95" s="8">
        <v>35</v>
      </c>
      <c r="N95" s="5" t="s">
        <v>191</v>
      </c>
    </row>
    <row r="96" spans="1:14" x14ac:dyDescent="0.25">
      <c r="A96" s="1"/>
      <c r="B96" s="5" t="s">
        <v>49</v>
      </c>
      <c r="C96" s="5" t="s">
        <v>422</v>
      </c>
      <c r="D96" s="5" t="s">
        <v>79</v>
      </c>
      <c r="E96" s="4" t="s">
        <v>423</v>
      </c>
      <c r="F96" s="4" t="s">
        <v>424</v>
      </c>
      <c r="G96" s="6" t="s">
        <v>425</v>
      </c>
      <c r="H96" s="8">
        <v>0</v>
      </c>
      <c r="I96" s="5" t="s">
        <v>284</v>
      </c>
      <c r="J96" s="5" t="s">
        <v>188</v>
      </c>
      <c r="K96" s="5" t="s">
        <v>189</v>
      </c>
      <c r="L96" s="5" t="s">
        <v>193</v>
      </c>
      <c r="M96" s="8">
        <v>23253</v>
      </c>
      <c r="N96" s="5" t="s">
        <v>191</v>
      </c>
    </row>
    <row r="97" spans="1:14" ht="38.25" x14ac:dyDescent="0.25">
      <c r="A97" s="1"/>
      <c r="B97" s="5" t="s">
        <v>426</v>
      </c>
      <c r="C97" s="5" t="s">
        <v>427</v>
      </c>
      <c r="D97" s="5" t="s">
        <v>428</v>
      </c>
      <c r="E97" s="4" t="s">
        <v>184</v>
      </c>
      <c r="F97" s="4" t="s">
        <v>185</v>
      </c>
      <c r="G97" s="6" t="s">
        <v>429</v>
      </c>
      <c r="H97" s="8">
        <v>1.2</v>
      </c>
      <c r="I97" s="5" t="s">
        <v>187</v>
      </c>
      <c r="J97" s="5" t="s">
        <v>188</v>
      </c>
      <c r="K97" s="5" t="s">
        <v>189</v>
      </c>
      <c r="L97" s="5" t="s">
        <v>190</v>
      </c>
      <c r="M97" s="8">
        <v>20852</v>
      </c>
      <c r="N97" s="5" t="s">
        <v>191</v>
      </c>
    </row>
    <row r="98" spans="1:14" x14ac:dyDescent="0.25">
      <c r="A98" s="1"/>
      <c r="B98" s="5" t="s">
        <v>426</v>
      </c>
      <c r="C98" s="5" t="s">
        <v>430</v>
      </c>
      <c r="D98" s="5" t="s">
        <v>17</v>
      </c>
      <c r="E98" s="4" t="s">
        <v>431</v>
      </c>
      <c r="F98" s="4" t="s">
        <v>432</v>
      </c>
      <c r="G98" s="6" t="s">
        <v>433</v>
      </c>
      <c r="H98" s="8">
        <v>1.2</v>
      </c>
      <c r="I98" s="5" t="s">
        <v>187</v>
      </c>
      <c r="J98" s="5" t="s">
        <v>188</v>
      </c>
      <c r="K98" s="5" t="s">
        <v>189</v>
      </c>
      <c r="L98" s="5" t="s">
        <v>190</v>
      </c>
      <c r="M98" s="8">
        <v>18813</v>
      </c>
      <c r="N98" s="5" t="s">
        <v>191</v>
      </c>
    </row>
    <row r="99" spans="1:14" x14ac:dyDescent="0.25">
      <c r="A99" s="1"/>
      <c r="B99" s="5" t="s">
        <v>434</v>
      </c>
      <c r="C99" s="5" t="s">
        <v>435</v>
      </c>
      <c r="D99" s="5" t="s">
        <v>436</v>
      </c>
      <c r="E99" s="4" t="s">
        <v>437</v>
      </c>
      <c r="F99" s="4" t="s">
        <v>185</v>
      </c>
      <c r="G99" s="6" t="s">
        <v>438</v>
      </c>
      <c r="H99" s="8">
        <v>0</v>
      </c>
      <c r="I99" s="5" t="s">
        <v>187</v>
      </c>
      <c r="J99" s="5" t="s">
        <v>188</v>
      </c>
      <c r="K99" s="5" t="s">
        <v>189</v>
      </c>
      <c r="L99" s="5" t="s">
        <v>193</v>
      </c>
      <c r="M99" s="8">
        <v>16340</v>
      </c>
      <c r="N99" s="5" t="s">
        <v>203</v>
      </c>
    </row>
    <row r="100" spans="1:14" x14ac:dyDescent="0.25">
      <c r="A100" s="1"/>
      <c r="B100" s="5" t="s">
        <v>439</v>
      </c>
      <c r="C100" s="5" t="s">
        <v>440</v>
      </c>
      <c r="D100" s="5" t="s">
        <v>441</v>
      </c>
      <c r="E100" s="4" t="s">
        <v>184</v>
      </c>
      <c r="F100" s="4" t="s">
        <v>185</v>
      </c>
      <c r="G100" s="6" t="s">
        <v>442</v>
      </c>
      <c r="H100" s="8">
        <v>0</v>
      </c>
      <c r="I100" s="5" t="s">
        <v>187</v>
      </c>
      <c r="J100" s="5" t="s">
        <v>188</v>
      </c>
      <c r="K100" s="5" t="s">
        <v>189</v>
      </c>
      <c r="L100" s="5" t="s">
        <v>193</v>
      </c>
      <c r="M100" s="8">
        <v>352</v>
      </c>
      <c r="N100" s="5" t="s">
        <v>203</v>
      </c>
    </row>
    <row r="101" spans="1:14" ht="63.75" x14ac:dyDescent="0.25">
      <c r="A101" s="1"/>
      <c r="B101" s="5" t="s">
        <v>439</v>
      </c>
      <c r="C101" s="5" t="s">
        <v>440</v>
      </c>
      <c r="D101" s="5" t="s">
        <v>443</v>
      </c>
      <c r="E101" s="4" t="s">
        <v>184</v>
      </c>
      <c r="F101" s="4" t="s">
        <v>185</v>
      </c>
      <c r="G101" s="6" t="s">
        <v>444</v>
      </c>
      <c r="H101" s="8">
        <v>0</v>
      </c>
      <c r="I101" s="5" t="s">
        <v>187</v>
      </c>
      <c r="J101" s="5" t="s">
        <v>188</v>
      </c>
      <c r="K101" s="5" t="s">
        <v>189</v>
      </c>
      <c r="L101" s="5" t="s">
        <v>193</v>
      </c>
      <c r="M101" s="8">
        <v>8939</v>
      </c>
      <c r="N101" s="5" t="s">
        <v>203</v>
      </c>
    </row>
    <row r="102" spans="1:14" x14ac:dyDescent="0.25">
      <c r="A102" s="1"/>
      <c r="B102" s="5" t="s">
        <v>439</v>
      </c>
      <c r="C102" s="5" t="s">
        <v>445</v>
      </c>
      <c r="D102" s="5" t="s">
        <v>446</v>
      </c>
      <c r="E102" s="4" t="s">
        <v>447</v>
      </c>
      <c r="F102" s="4" t="s">
        <v>448</v>
      </c>
      <c r="G102" s="6" t="s">
        <v>449</v>
      </c>
      <c r="H102" s="8">
        <v>0</v>
      </c>
      <c r="I102" s="5" t="s">
        <v>187</v>
      </c>
      <c r="J102" s="5" t="s">
        <v>188</v>
      </c>
      <c r="K102" s="5" t="s">
        <v>189</v>
      </c>
      <c r="L102" s="5" t="s">
        <v>190</v>
      </c>
      <c r="M102" s="8">
        <v>11592</v>
      </c>
      <c r="N102" s="5" t="s">
        <v>203</v>
      </c>
    </row>
    <row r="103" spans="1:14" ht="51" x14ac:dyDescent="0.25">
      <c r="A103" s="1"/>
      <c r="B103" s="5" t="s">
        <v>439</v>
      </c>
      <c r="C103" s="5" t="s">
        <v>450</v>
      </c>
      <c r="D103" s="5" t="s">
        <v>451</v>
      </c>
      <c r="E103" s="4" t="s">
        <v>452</v>
      </c>
      <c r="F103" s="4" t="s">
        <v>453</v>
      </c>
      <c r="G103" s="6" t="s">
        <v>454</v>
      </c>
      <c r="H103" s="8">
        <v>0</v>
      </c>
      <c r="I103" s="5" t="s">
        <v>187</v>
      </c>
      <c r="J103" s="5" t="s">
        <v>201</v>
      </c>
      <c r="K103" s="5" t="s">
        <v>189</v>
      </c>
      <c r="L103" s="5" t="s">
        <v>190</v>
      </c>
      <c r="M103" s="8">
        <v>11146</v>
      </c>
      <c r="N103" s="5" t="s">
        <v>203</v>
      </c>
    </row>
    <row r="104" spans="1:14" ht="25.5" x14ac:dyDescent="0.25">
      <c r="A104" s="1"/>
      <c r="B104" s="5" t="s">
        <v>439</v>
      </c>
      <c r="C104" s="5" t="s">
        <v>455</v>
      </c>
      <c r="D104" s="5" t="s">
        <v>456</v>
      </c>
      <c r="E104" s="4" t="s">
        <v>457</v>
      </c>
      <c r="F104" s="4" t="s">
        <v>458</v>
      </c>
      <c r="G104" s="6" t="s">
        <v>459</v>
      </c>
      <c r="H104" s="8">
        <v>0</v>
      </c>
      <c r="I104" s="5" t="s">
        <v>187</v>
      </c>
      <c r="J104" s="5" t="s">
        <v>188</v>
      </c>
      <c r="K104" s="5" t="s">
        <v>189</v>
      </c>
      <c r="L104" s="5" t="s">
        <v>190</v>
      </c>
      <c r="M104" s="8">
        <v>6220</v>
      </c>
      <c r="N104" s="5" t="s">
        <v>203</v>
      </c>
    </row>
    <row r="105" spans="1:14" ht="38.25" x14ac:dyDescent="0.25">
      <c r="A105" s="1"/>
      <c r="B105" s="5" t="s">
        <v>439</v>
      </c>
      <c r="C105" s="5" t="s">
        <v>460</v>
      </c>
      <c r="D105" s="5" t="s">
        <v>461</v>
      </c>
      <c r="E105" s="4" t="s">
        <v>184</v>
      </c>
      <c r="F105" s="4" t="s">
        <v>185</v>
      </c>
      <c r="G105" s="6" t="s">
        <v>462</v>
      </c>
      <c r="H105" s="8">
        <v>0</v>
      </c>
      <c r="I105" s="5" t="s">
        <v>187</v>
      </c>
      <c r="J105" s="5" t="s">
        <v>201</v>
      </c>
      <c r="K105" s="5" t="s">
        <v>189</v>
      </c>
      <c r="L105" s="5" t="s">
        <v>193</v>
      </c>
      <c r="M105" s="8">
        <v>23258</v>
      </c>
      <c r="N105" s="5" t="s">
        <v>203</v>
      </c>
    </row>
    <row r="106" spans="1:14" ht="89.25" x14ac:dyDescent="0.25">
      <c r="A106" s="1"/>
      <c r="B106" s="5" t="s">
        <v>439</v>
      </c>
      <c r="C106" s="5" t="s">
        <v>463</v>
      </c>
      <c r="D106" s="5" t="s">
        <v>464</v>
      </c>
      <c r="E106" s="4" t="s">
        <v>184</v>
      </c>
      <c r="F106" s="4" t="s">
        <v>313</v>
      </c>
      <c r="G106" s="6" t="s">
        <v>465</v>
      </c>
      <c r="H106" s="8">
        <v>0</v>
      </c>
      <c r="I106" s="5" t="s">
        <v>187</v>
      </c>
      <c r="J106" s="5" t="s">
        <v>188</v>
      </c>
      <c r="K106" s="5" t="s">
        <v>189</v>
      </c>
      <c r="L106" s="5" t="s">
        <v>193</v>
      </c>
      <c r="M106" s="8">
        <v>19898</v>
      </c>
      <c r="N106" s="5" t="s">
        <v>203</v>
      </c>
    </row>
    <row r="107" spans="1:14" ht="25.5" x14ac:dyDescent="0.25">
      <c r="A107" s="1"/>
      <c r="B107" s="5" t="s">
        <v>439</v>
      </c>
      <c r="C107" s="5" t="s">
        <v>463</v>
      </c>
      <c r="D107" s="5" t="s">
        <v>464</v>
      </c>
      <c r="E107" s="4" t="s">
        <v>184</v>
      </c>
      <c r="F107" s="4" t="s">
        <v>313</v>
      </c>
      <c r="G107" s="6" t="s">
        <v>466</v>
      </c>
      <c r="H107" s="8">
        <v>0</v>
      </c>
      <c r="I107" s="5" t="s">
        <v>187</v>
      </c>
      <c r="J107" s="5" t="s">
        <v>188</v>
      </c>
      <c r="K107" s="5" t="s">
        <v>189</v>
      </c>
      <c r="L107" s="5" t="s">
        <v>202</v>
      </c>
      <c r="M107" s="8">
        <v>19898</v>
      </c>
      <c r="N107" s="5" t="s">
        <v>203</v>
      </c>
    </row>
    <row r="108" spans="1:14" ht="51" x14ac:dyDescent="0.25">
      <c r="A108" s="1"/>
      <c r="B108" s="5" t="s">
        <v>439</v>
      </c>
      <c r="C108" s="5" t="s">
        <v>467</v>
      </c>
      <c r="D108" s="5" t="s">
        <v>468</v>
      </c>
      <c r="E108" s="4" t="s">
        <v>184</v>
      </c>
      <c r="F108" s="4" t="s">
        <v>185</v>
      </c>
      <c r="G108" s="6" t="s">
        <v>469</v>
      </c>
      <c r="H108" s="8">
        <v>0</v>
      </c>
      <c r="I108" s="5" t="s">
        <v>187</v>
      </c>
      <c r="J108" s="5" t="s">
        <v>188</v>
      </c>
      <c r="K108" s="5" t="s">
        <v>189</v>
      </c>
      <c r="L108" s="5" t="s">
        <v>193</v>
      </c>
      <c r="M108" s="8">
        <v>834</v>
      </c>
      <c r="N108" s="5" t="s">
        <v>203</v>
      </c>
    </row>
    <row r="109" spans="1:14" ht="51" x14ac:dyDescent="0.25">
      <c r="A109" s="1"/>
      <c r="B109" s="5" t="s">
        <v>439</v>
      </c>
      <c r="C109" s="5" t="s">
        <v>467</v>
      </c>
      <c r="D109" s="5" t="s">
        <v>470</v>
      </c>
      <c r="E109" s="4" t="s">
        <v>184</v>
      </c>
      <c r="F109" s="4" t="s">
        <v>185</v>
      </c>
      <c r="G109" s="6" t="s">
        <v>471</v>
      </c>
      <c r="H109" s="8">
        <v>0</v>
      </c>
      <c r="I109" s="5" t="s">
        <v>187</v>
      </c>
      <c r="J109" s="5" t="s">
        <v>188</v>
      </c>
      <c r="K109" s="5" t="s">
        <v>189</v>
      </c>
      <c r="L109" s="5" t="s">
        <v>193</v>
      </c>
      <c r="M109" s="8">
        <v>9267</v>
      </c>
      <c r="N109" s="5" t="s">
        <v>203</v>
      </c>
    </row>
    <row r="110" spans="1:14" ht="38.25" x14ac:dyDescent="0.25">
      <c r="A110" s="1"/>
      <c r="B110" s="5" t="s">
        <v>439</v>
      </c>
      <c r="C110" s="5" t="s">
        <v>472</v>
      </c>
      <c r="D110" s="5" t="s">
        <v>473</v>
      </c>
      <c r="E110" s="4" t="s">
        <v>184</v>
      </c>
      <c r="F110" s="4" t="s">
        <v>185</v>
      </c>
      <c r="G110" s="6" t="s">
        <v>474</v>
      </c>
      <c r="H110" s="8">
        <v>0</v>
      </c>
      <c r="I110" s="5" t="s">
        <v>187</v>
      </c>
      <c r="J110" s="5" t="s">
        <v>201</v>
      </c>
      <c r="K110" s="5" t="s">
        <v>189</v>
      </c>
      <c r="L110" s="5" t="s">
        <v>193</v>
      </c>
      <c r="M110" s="8">
        <v>1987</v>
      </c>
      <c r="N110" s="5" t="s">
        <v>203</v>
      </c>
    </row>
    <row r="111" spans="1:14" x14ac:dyDescent="0.25">
      <c r="A111" s="1"/>
      <c r="B111" s="5" t="s">
        <v>439</v>
      </c>
      <c r="C111" s="5" t="s">
        <v>475</v>
      </c>
      <c r="D111" s="5" t="s">
        <v>476</v>
      </c>
      <c r="E111" s="4" t="s">
        <v>184</v>
      </c>
      <c r="F111" s="4" t="s">
        <v>477</v>
      </c>
      <c r="G111" s="6" t="s">
        <v>478</v>
      </c>
      <c r="H111" s="8">
        <v>0</v>
      </c>
      <c r="I111" s="5" t="s">
        <v>187</v>
      </c>
      <c r="J111" s="5" t="s">
        <v>188</v>
      </c>
      <c r="K111" s="5" t="s">
        <v>189</v>
      </c>
      <c r="L111" s="5" t="s">
        <v>202</v>
      </c>
      <c r="M111" s="8">
        <v>14750</v>
      </c>
      <c r="N111" s="5" t="s">
        <v>203</v>
      </c>
    </row>
    <row r="112" spans="1:14" x14ac:dyDescent="0.25">
      <c r="A112" s="1"/>
      <c r="B112" s="5" t="s">
        <v>439</v>
      </c>
      <c r="C112" s="5" t="s">
        <v>475</v>
      </c>
      <c r="D112" s="5" t="s">
        <v>476</v>
      </c>
      <c r="E112" s="4" t="s">
        <v>184</v>
      </c>
      <c r="F112" s="4" t="s">
        <v>313</v>
      </c>
      <c r="G112" s="6" t="s">
        <v>479</v>
      </c>
      <c r="H112" s="8">
        <v>0</v>
      </c>
      <c r="I112" s="5" t="s">
        <v>187</v>
      </c>
      <c r="J112" s="5" t="s">
        <v>188</v>
      </c>
      <c r="K112" s="5" t="s">
        <v>189</v>
      </c>
      <c r="L112" s="5" t="s">
        <v>202</v>
      </c>
      <c r="M112" s="8">
        <v>14750</v>
      </c>
      <c r="N112" s="5" t="s">
        <v>203</v>
      </c>
    </row>
    <row r="113" spans="1:14" ht="38.25" x14ac:dyDescent="0.25">
      <c r="A113" s="1"/>
      <c r="B113" s="5" t="s">
        <v>439</v>
      </c>
      <c r="C113" s="5" t="s">
        <v>475</v>
      </c>
      <c r="D113" s="5" t="s">
        <v>480</v>
      </c>
      <c r="E113" s="4" t="s">
        <v>184</v>
      </c>
      <c r="F113" s="4" t="s">
        <v>185</v>
      </c>
      <c r="G113" s="6" t="s">
        <v>481</v>
      </c>
      <c r="H113" s="8">
        <v>0</v>
      </c>
      <c r="I113" s="5" t="s">
        <v>187</v>
      </c>
      <c r="J113" s="5" t="s">
        <v>188</v>
      </c>
      <c r="K113" s="5" t="s">
        <v>189</v>
      </c>
      <c r="L113" s="5" t="s">
        <v>193</v>
      </c>
      <c r="M113" s="8">
        <v>8680</v>
      </c>
      <c r="N113" s="5" t="s">
        <v>203</v>
      </c>
    </row>
    <row r="114" spans="1:14" ht="51" x14ac:dyDescent="0.25">
      <c r="A114" s="1"/>
      <c r="B114" s="5" t="s">
        <v>439</v>
      </c>
      <c r="C114" s="5" t="s">
        <v>482</v>
      </c>
      <c r="D114" s="5" t="s">
        <v>483</v>
      </c>
      <c r="E114" s="4" t="s">
        <v>184</v>
      </c>
      <c r="F114" s="4" t="s">
        <v>185</v>
      </c>
      <c r="G114" s="6" t="s">
        <v>484</v>
      </c>
      <c r="H114" s="8">
        <v>0</v>
      </c>
      <c r="I114" s="5" t="s">
        <v>187</v>
      </c>
      <c r="J114" s="5" t="s">
        <v>188</v>
      </c>
      <c r="K114" s="5" t="s">
        <v>189</v>
      </c>
      <c r="L114" s="5" t="s">
        <v>190</v>
      </c>
      <c r="M114" s="8">
        <v>10975</v>
      </c>
      <c r="N114" s="5" t="s">
        <v>203</v>
      </c>
    </row>
    <row r="115" spans="1:14" ht="25.5" x14ac:dyDescent="0.25">
      <c r="A115" s="1"/>
      <c r="B115" s="5" t="s">
        <v>439</v>
      </c>
      <c r="C115" s="5" t="s">
        <v>482</v>
      </c>
      <c r="D115" s="5" t="s">
        <v>485</v>
      </c>
      <c r="E115" s="4" t="s">
        <v>184</v>
      </c>
      <c r="F115" s="4" t="s">
        <v>185</v>
      </c>
      <c r="G115" s="6" t="s">
        <v>486</v>
      </c>
      <c r="H115" s="8">
        <v>0</v>
      </c>
      <c r="I115" s="5" t="s">
        <v>187</v>
      </c>
      <c r="J115" s="5" t="s">
        <v>201</v>
      </c>
      <c r="K115" s="5" t="s">
        <v>189</v>
      </c>
      <c r="L115" s="5" t="s">
        <v>193</v>
      </c>
      <c r="M115" s="8">
        <v>1437</v>
      </c>
      <c r="N115" s="5" t="s">
        <v>203</v>
      </c>
    </row>
    <row r="116" spans="1:14" ht="51" x14ac:dyDescent="0.25">
      <c r="A116" s="1"/>
      <c r="B116" s="5" t="s">
        <v>439</v>
      </c>
      <c r="C116" s="5" t="s">
        <v>482</v>
      </c>
      <c r="D116" s="5" t="s">
        <v>487</v>
      </c>
      <c r="E116" s="4" t="s">
        <v>312</v>
      </c>
      <c r="F116" s="4" t="s">
        <v>313</v>
      </c>
      <c r="G116" s="6" t="s">
        <v>488</v>
      </c>
      <c r="H116" s="8">
        <v>0</v>
      </c>
      <c r="I116" s="5" t="s">
        <v>187</v>
      </c>
      <c r="J116" s="5" t="s">
        <v>201</v>
      </c>
      <c r="K116" s="5" t="s">
        <v>189</v>
      </c>
      <c r="L116" s="5" t="s">
        <v>190</v>
      </c>
      <c r="M116" s="8">
        <v>1802</v>
      </c>
      <c r="N116" s="5" t="s">
        <v>203</v>
      </c>
    </row>
    <row r="117" spans="1:14" x14ac:dyDescent="0.25">
      <c r="A117" s="1"/>
      <c r="B117" s="5" t="s">
        <v>439</v>
      </c>
      <c r="C117" s="5" t="s">
        <v>489</v>
      </c>
      <c r="D117" s="5" t="s">
        <v>490</v>
      </c>
      <c r="E117" s="4" t="s">
        <v>491</v>
      </c>
      <c r="F117" s="4" t="s">
        <v>492</v>
      </c>
      <c r="G117" s="6" t="s">
        <v>493</v>
      </c>
      <c r="H117" s="8">
        <v>0</v>
      </c>
      <c r="I117" s="5" t="s">
        <v>187</v>
      </c>
      <c r="J117" s="5" t="s">
        <v>188</v>
      </c>
      <c r="K117" s="5" t="s">
        <v>189</v>
      </c>
      <c r="L117" s="5" t="s">
        <v>190</v>
      </c>
      <c r="M117" s="8">
        <v>13831</v>
      </c>
      <c r="N117" s="5" t="s">
        <v>203</v>
      </c>
    </row>
    <row r="118" spans="1:14" ht="38.25" x14ac:dyDescent="0.25">
      <c r="A118" s="1"/>
      <c r="B118" s="5" t="s">
        <v>439</v>
      </c>
      <c r="C118" s="5" t="s">
        <v>494</v>
      </c>
      <c r="D118" s="5" t="s">
        <v>495</v>
      </c>
      <c r="E118" s="4" t="s">
        <v>184</v>
      </c>
      <c r="F118" s="4" t="s">
        <v>185</v>
      </c>
      <c r="G118" s="6" t="s">
        <v>496</v>
      </c>
      <c r="H118" s="8">
        <v>0</v>
      </c>
      <c r="I118" s="5" t="s">
        <v>187</v>
      </c>
      <c r="J118" s="5" t="s">
        <v>188</v>
      </c>
      <c r="K118" s="5" t="s">
        <v>189</v>
      </c>
      <c r="L118" s="5" t="s">
        <v>193</v>
      </c>
      <c r="M118" s="8">
        <v>10924</v>
      </c>
      <c r="N118" s="5" t="s">
        <v>203</v>
      </c>
    </row>
    <row r="119" spans="1:14" ht="38.25" x14ac:dyDescent="0.25">
      <c r="A119" s="1"/>
      <c r="B119" s="5" t="s">
        <v>439</v>
      </c>
      <c r="C119" s="5" t="s">
        <v>494</v>
      </c>
      <c r="D119" s="5" t="s">
        <v>495</v>
      </c>
      <c r="E119" s="4" t="s">
        <v>312</v>
      </c>
      <c r="F119" s="4" t="s">
        <v>239</v>
      </c>
      <c r="G119" s="6" t="s">
        <v>497</v>
      </c>
      <c r="H119" s="8">
        <v>0</v>
      </c>
      <c r="I119" s="5" t="s">
        <v>187</v>
      </c>
      <c r="J119" s="5" t="s">
        <v>188</v>
      </c>
      <c r="K119" s="5" t="s">
        <v>189</v>
      </c>
      <c r="L119" s="5" t="s">
        <v>193</v>
      </c>
      <c r="M119" s="8">
        <v>10924</v>
      </c>
      <c r="N119" s="5" t="s">
        <v>203</v>
      </c>
    </row>
    <row r="120" spans="1:14" ht="76.5" x14ac:dyDescent="0.25">
      <c r="A120" s="1"/>
      <c r="B120" s="5" t="s">
        <v>439</v>
      </c>
      <c r="C120" s="5" t="s">
        <v>494</v>
      </c>
      <c r="D120" s="5" t="s">
        <v>26</v>
      </c>
      <c r="E120" s="4" t="s">
        <v>312</v>
      </c>
      <c r="F120" s="4" t="s">
        <v>239</v>
      </c>
      <c r="G120" s="6" t="s">
        <v>498</v>
      </c>
      <c r="H120" s="8">
        <v>0</v>
      </c>
      <c r="I120" s="5" t="s">
        <v>187</v>
      </c>
      <c r="J120" s="5" t="s">
        <v>201</v>
      </c>
      <c r="K120" s="5" t="s">
        <v>189</v>
      </c>
      <c r="L120" s="5" t="s">
        <v>193</v>
      </c>
      <c r="M120" s="8">
        <v>1793</v>
      </c>
      <c r="N120" s="5" t="s">
        <v>203</v>
      </c>
    </row>
    <row r="121" spans="1:14" ht="25.5" x14ac:dyDescent="0.25">
      <c r="A121" s="1"/>
      <c r="B121" s="5" t="s">
        <v>439</v>
      </c>
      <c r="C121" s="5" t="s">
        <v>499</v>
      </c>
      <c r="D121" s="5" t="s">
        <v>500</v>
      </c>
      <c r="E121" s="4" t="s">
        <v>184</v>
      </c>
      <c r="F121" s="4" t="s">
        <v>185</v>
      </c>
      <c r="G121" s="6" t="s">
        <v>501</v>
      </c>
      <c r="H121" s="8">
        <v>0</v>
      </c>
      <c r="I121" s="5" t="s">
        <v>187</v>
      </c>
      <c r="J121" s="5" t="s">
        <v>188</v>
      </c>
      <c r="K121" s="5" t="s">
        <v>189</v>
      </c>
      <c r="L121" s="5" t="s">
        <v>193</v>
      </c>
      <c r="M121" s="8">
        <v>10930</v>
      </c>
      <c r="N121" s="5" t="s">
        <v>203</v>
      </c>
    </row>
    <row r="122" spans="1:14" ht="25.5" x14ac:dyDescent="0.25">
      <c r="A122" s="1"/>
      <c r="B122" s="5" t="s">
        <v>502</v>
      </c>
      <c r="C122" s="5" t="s">
        <v>482</v>
      </c>
      <c r="D122" s="5" t="s">
        <v>503</v>
      </c>
      <c r="E122" s="4" t="s">
        <v>184</v>
      </c>
      <c r="F122" s="4" t="s">
        <v>185</v>
      </c>
      <c r="G122" s="6" t="s">
        <v>504</v>
      </c>
      <c r="H122" s="8">
        <v>24.26</v>
      </c>
      <c r="I122" s="5" t="s">
        <v>187</v>
      </c>
      <c r="J122" s="5" t="s">
        <v>188</v>
      </c>
      <c r="K122" s="5" t="s">
        <v>189</v>
      </c>
      <c r="L122" s="5" t="s">
        <v>278</v>
      </c>
      <c r="M122" s="8">
        <v>60</v>
      </c>
      <c r="N122" s="5" t="s">
        <v>191</v>
      </c>
    </row>
    <row r="123" spans="1:14" x14ac:dyDescent="0.25">
      <c r="A123" s="1"/>
      <c r="B123" s="5" t="s">
        <v>505</v>
      </c>
      <c r="C123" s="5" t="s">
        <v>506</v>
      </c>
      <c r="D123" s="5" t="s">
        <v>507</v>
      </c>
      <c r="E123" s="4" t="s">
        <v>184</v>
      </c>
      <c r="F123" s="4" t="s">
        <v>185</v>
      </c>
      <c r="G123" s="6" t="s">
        <v>508</v>
      </c>
      <c r="H123" s="8">
        <v>0</v>
      </c>
      <c r="I123" s="5" t="s">
        <v>187</v>
      </c>
      <c r="J123" s="5" t="s">
        <v>201</v>
      </c>
      <c r="K123" s="5" t="s">
        <v>189</v>
      </c>
      <c r="L123" s="5" t="s">
        <v>202</v>
      </c>
      <c r="M123" s="8">
        <v>24673</v>
      </c>
      <c r="N123" s="5" t="s">
        <v>203</v>
      </c>
    </row>
    <row r="124" spans="1:14" x14ac:dyDescent="0.25">
      <c r="A124" s="1"/>
      <c r="B124" s="5" t="s">
        <v>505</v>
      </c>
      <c r="C124" s="5" t="s">
        <v>509</v>
      </c>
      <c r="D124" s="5" t="s">
        <v>510</v>
      </c>
      <c r="E124" s="4" t="s">
        <v>184</v>
      </c>
      <c r="F124" s="4" t="s">
        <v>185</v>
      </c>
      <c r="G124" s="6" t="s">
        <v>508</v>
      </c>
      <c r="H124" s="8">
        <v>0</v>
      </c>
      <c r="I124" s="5" t="s">
        <v>187</v>
      </c>
      <c r="J124" s="5" t="s">
        <v>201</v>
      </c>
      <c r="K124" s="5" t="s">
        <v>189</v>
      </c>
      <c r="L124" s="5" t="s">
        <v>202</v>
      </c>
      <c r="M124" s="8">
        <v>24674</v>
      </c>
      <c r="N124" s="5" t="s">
        <v>203</v>
      </c>
    </row>
    <row r="125" spans="1:14" x14ac:dyDescent="0.25">
      <c r="A125" s="1"/>
      <c r="B125" s="5" t="s">
        <v>505</v>
      </c>
      <c r="C125" s="5" t="s">
        <v>509</v>
      </c>
      <c r="D125" s="5" t="s">
        <v>511</v>
      </c>
      <c r="E125" s="4" t="s">
        <v>184</v>
      </c>
      <c r="F125" s="4" t="s">
        <v>185</v>
      </c>
      <c r="G125" s="6" t="s">
        <v>508</v>
      </c>
      <c r="H125" s="8">
        <v>0</v>
      </c>
      <c r="I125" s="5" t="s">
        <v>187</v>
      </c>
      <c r="J125" s="5" t="s">
        <v>201</v>
      </c>
      <c r="K125" s="5" t="s">
        <v>189</v>
      </c>
      <c r="L125" s="5" t="s">
        <v>202</v>
      </c>
      <c r="M125" s="8">
        <v>24677</v>
      </c>
      <c r="N125" s="5" t="s">
        <v>203</v>
      </c>
    </row>
    <row r="126" spans="1:14" x14ac:dyDescent="0.25">
      <c r="A126" s="1"/>
      <c r="B126" s="5" t="s">
        <v>505</v>
      </c>
      <c r="C126" s="5" t="s">
        <v>509</v>
      </c>
      <c r="D126" s="5" t="s">
        <v>512</v>
      </c>
      <c r="E126" s="4" t="s">
        <v>184</v>
      </c>
      <c r="F126" s="4" t="s">
        <v>185</v>
      </c>
      <c r="G126" s="6" t="s">
        <v>508</v>
      </c>
      <c r="H126" s="8">
        <v>0</v>
      </c>
      <c r="I126" s="5" t="s">
        <v>187</v>
      </c>
      <c r="J126" s="5" t="s">
        <v>201</v>
      </c>
      <c r="K126" s="5" t="s">
        <v>189</v>
      </c>
      <c r="L126" s="5" t="s">
        <v>202</v>
      </c>
      <c r="M126" s="8">
        <v>24678</v>
      </c>
      <c r="N126" s="5" t="s">
        <v>203</v>
      </c>
    </row>
    <row r="127" spans="1:14" x14ac:dyDescent="0.25">
      <c r="A127" s="1"/>
      <c r="B127" s="5" t="s">
        <v>505</v>
      </c>
      <c r="C127" s="5" t="s">
        <v>509</v>
      </c>
      <c r="D127" s="5" t="s">
        <v>513</v>
      </c>
      <c r="E127" s="4" t="s">
        <v>184</v>
      </c>
      <c r="F127" s="4" t="s">
        <v>185</v>
      </c>
      <c r="G127" s="6" t="s">
        <v>508</v>
      </c>
      <c r="H127" s="8">
        <v>0</v>
      </c>
      <c r="I127" s="5" t="s">
        <v>187</v>
      </c>
      <c r="J127" s="5" t="s">
        <v>201</v>
      </c>
      <c r="K127" s="5" t="s">
        <v>189</v>
      </c>
      <c r="L127" s="5" t="s">
        <v>202</v>
      </c>
      <c r="M127" s="8">
        <v>24671</v>
      </c>
      <c r="N127" s="5" t="s">
        <v>203</v>
      </c>
    </row>
    <row r="128" spans="1:14" x14ac:dyDescent="0.25">
      <c r="A128" s="1"/>
      <c r="B128" s="5" t="s">
        <v>505</v>
      </c>
      <c r="C128" s="5" t="s">
        <v>514</v>
      </c>
      <c r="D128" s="5" t="s">
        <v>515</v>
      </c>
      <c r="E128" s="4" t="s">
        <v>184</v>
      </c>
      <c r="F128" s="4" t="s">
        <v>185</v>
      </c>
      <c r="G128" s="6" t="s">
        <v>508</v>
      </c>
      <c r="H128" s="8">
        <v>0</v>
      </c>
      <c r="I128" s="5" t="s">
        <v>187</v>
      </c>
      <c r="J128" s="5" t="s">
        <v>201</v>
      </c>
      <c r="K128" s="5" t="s">
        <v>189</v>
      </c>
      <c r="L128" s="5" t="s">
        <v>202</v>
      </c>
      <c r="M128" s="8">
        <v>24672</v>
      </c>
      <c r="N128" s="5" t="s">
        <v>203</v>
      </c>
    </row>
    <row r="129" spans="1:14" x14ac:dyDescent="0.25">
      <c r="A129" s="1"/>
      <c r="B129" s="5" t="s">
        <v>56</v>
      </c>
      <c r="C129" s="5" t="s">
        <v>516</v>
      </c>
      <c r="D129" s="5" t="s">
        <v>17</v>
      </c>
      <c r="E129" s="4" t="s">
        <v>517</v>
      </c>
      <c r="F129" s="4" t="s">
        <v>518</v>
      </c>
      <c r="G129" s="6" t="s">
        <v>519</v>
      </c>
      <c r="H129" s="8">
        <v>3.26</v>
      </c>
      <c r="I129" s="5" t="s">
        <v>520</v>
      </c>
      <c r="J129" s="5" t="s">
        <v>188</v>
      </c>
      <c r="K129" s="5" t="s">
        <v>189</v>
      </c>
      <c r="L129" s="5" t="s">
        <v>190</v>
      </c>
      <c r="M129" s="8">
        <v>46</v>
      </c>
      <c r="N129" s="5" t="s">
        <v>191</v>
      </c>
    </row>
    <row r="130" spans="1:14" x14ac:dyDescent="0.25">
      <c r="A130" s="1"/>
      <c r="B130" s="5" t="s">
        <v>56</v>
      </c>
      <c r="C130" s="5" t="s">
        <v>521</v>
      </c>
      <c r="D130" s="5" t="s">
        <v>522</v>
      </c>
      <c r="E130" s="4" t="s">
        <v>184</v>
      </c>
      <c r="F130" s="4" t="s">
        <v>185</v>
      </c>
      <c r="G130" s="6" t="s">
        <v>523</v>
      </c>
      <c r="H130" s="8">
        <v>0</v>
      </c>
      <c r="I130" s="5" t="s">
        <v>187</v>
      </c>
      <c r="J130" s="5" t="s">
        <v>188</v>
      </c>
      <c r="K130" s="5" t="s">
        <v>189</v>
      </c>
      <c r="L130" s="5" t="s">
        <v>278</v>
      </c>
      <c r="M130" s="8">
        <v>681</v>
      </c>
      <c r="N130" s="5" t="s">
        <v>203</v>
      </c>
    </row>
    <row r="131" spans="1:14" ht="25.5" x14ac:dyDescent="0.25">
      <c r="A131" s="1"/>
      <c r="B131" s="5" t="s">
        <v>56</v>
      </c>
      <c r="C131" s="5" t="s">
        <v>524</v>
      </c>
      <c r="D131" s="5" t="s">
        <v>525</v>
      </c>
      <c r="E131" s="4" t="s">
        <v>184</v>
      </c>
      <c r="F131" s="4" t="s">
        <v>185</v>
      </c>
      <c r="G131" s="6" t="s">
        <v>526</v>
      </c>
      <c r="H131" s="8">
        <v>0</v>
      </c>
      <c r="I131" s="5" t="s">
        <v>187</v>
      </c>
      <c r="J131" s="5" t="s">
        <v>201</v>
      </c>
      <c r="K131" s="5" t="s">
        <v>189</v>
      </c>
      <c r="L131" s="5" t="s">
        <v>193</v>
      </c>
      <c r="M131" s="8">
        <v>679</v>
      </c>
      <c r="N131" s="5" t="s">
        <v>203</v>
      </c>
    </row>
    <row r="132" spans="1:14" x14ac:dyDescent="0.25">
      <c r="A132" s="1"/>
      <c r="B132" s="5" t="s">
        <v>161</v>
      </c>
      <c r="C132" s="5" t="s">
        <v>527</v>
      </c>
      <c r="D132" s="5" t="s">
        <v>528</v>
      </c>
      <c r="E132" s="4" t="s">
        <v>184</v>
      </c>
      <c r="F132" s="4" t="s">
        <v>185</v>
      </c>
      <c r="G132" s="6" t="s">
        <v>529</v>
      </c>
      <c r="H132" s="8">
        <v>110</v>
      </c>
      <c r="I132" s="5" t="s">
        <v>187</v>
      </c>
      <c r="J132" s="5" t="s">
        <v>188</v>
      </c>
      <c r="K132" s="5" t="s">
        <v>189</v>
      </c>
      <c r="L132" s="5" t="s">
        <v>190</v>
      </c>
      <c r="M132" s="8">
        <v>18478</v>
      </c>
      <c r="N132" s="5" t="s">
        <v>203</v>
      </c>
    </row>
    <row r="133" spans="1:14" x14ac:dyDescent="0.25">
      <c r="A133" s="1"/>
      <c r="B133" s="5" t="s">
        <v>161</v>
      </c>
      <c r="C133" s="5" t="s">
        <v>530</v>
      </c>
      <c r="D133" s="5" t="s">
        <v>531</v>
      </c>
      <c r="E133" s="4" t="s">
        <v>184</v>
      </c>
      <c r="F133" s="4" t="s">
        <v>185</v>
      </c>
      <c r="G133" s="6" t="s">
        <v>532</v>
      </c>
      <c r="H133" s="8">
        <v>296.3</v>
      </c>
      <c r="I133" s="5" t="s">
        <v>187</v>
      </c>
      <c r="J133" s="5" t="s">
        <v>188</v>
      </c>
      <c r="K133" s="5" t="s">
        <v>189</v>
      </c>
      <c r="L133" s="5" t="s">
        <v>190</v>
      </c>
      <c r="M133" s="8">
        <v>13657</v>
      </c>
      <c r="N133" s="5" t="s">
        <v>191</v>
      </c>
    </row>
    <row r="134" spans="1:14" x14ac:dyDescent="0.25">
      <c r="A134" s="1"/>
      <c r="B134" s="5" t="s">
        <v>161</v>
      </c>
      <c r="C134" s="5" t="s">
        <v>530</v>
      </c>
      <c r="D134" s="5" t="s">
        <v>531</v>
      </c>
      <c r="E134" s="4" t="s">
        <v>184</v>
      </c>
      <c r="F134" s="4" t="s">
        <v>185</v>
      </c>
      <c r="G134" s="6" t="s">
        <v>533</v>
      </c>
      <c r="H134" s="8">
        <v>296.3</v>
      </c>
      <c r="I134" s="5" t="s">
        <v>187</v>
      </c>
      <c r="J134" s="5" t="s">
        <v>188</v>
      </c>
      <c r="K134" s="5" t="s">
        <v>189</v>
      </c>
      <c r="L134" s="5" t="s">
        <v>190</v>
      </c>
      <c r="M134" s="8">
        <v>13657</v>
      </c>
      <c r="N134" s="5" t="s">
        <v>191</v>
      </c>
    </row>
    <row r="135" spans="1:14" x14ac:dyDescent="0.25">
      <c r="A135" s="1"/>
      <c r="B135" s="5" t="s">
        <v>165</v>
      </c>
      <c r="C135" s="5" t="s">
        <v>534</v>
      </c>
      <c r="D135" s="5" t="s">
        <v>535</v>
      </c>
      <c r="E135" s="4" t="s">
        <v>184</v>
      </c>
      <c r="F135" s="4" t="s">
        <v>185</v>
      </c>
      <c r="G135" s="6" t="s">
        <v>536</v>
      </c>
      <c r="H135" s="8">
        <v>80</v>
      </c>
      <c r="I135" s="5" t="s">
        <v>187</v>
      </c>
      <c r="J135" s="5" t="s">
        <v>188</v>
      </c>
      <c r="K135" s="5" t="s">
        <v>189</v>
      </c>
      <c r="L135" s="5" t="s">
        <v>190</v>
      </c>
      <c r="M135" s="8">
        <v>8485</v>
      </c>
      <c r="N135" s="5" t="s">
        <v>203</v>
      </c>
    </row>
    <row r="136" spans="1:14" x14ac:dyDescent="0.25">
      <c r="A136" s="1"/>
      <c r="B136" s="5" t="s">
        <v>165</v>
      </c>
      <c r="C136" s="5" t="s">
        <v>534</v>
      </c>
      <c r="D136" s="5" t="s">
        <v>535</v>
      </c>
      <c r="E136" s="4" t="s">
        <v>184</v>
      </c>
      <c r="F136" s="4" t="s">
        <v>185</v>
      </c>
      <c r="G136" s="6" t="s">
        <v>537</v>
      </c>
      <c r="H136" s="8">
        <v>80</v>
      </c>
      <c r="I136" s="5" t="s">
        <v>187</v>
      </c>
      <c r="J136" s="5" t="s">
        <v>188</v>
      </c>
      <c r="K136" s="5" t="s">
        <v>189</v>
      </c>
      <c r="L136" s="5" t="s">
        <v>190</v>
      </c>
      <c r="M136" s="8">
        <v>8485</v>
      </c>
      <c r="N136" s="5" t="s">
        <v>203</v>
      </c>
    </row>
    <row r="137" spans="1:14" ht="25.5" x14ac:dyDescent="0.25">
      <c r="A137" s="1"/>
      <c r="B137" s="5" t="s">
        <v>165</v>
      </c>
      <c r="C137" s="5" t="s">
        <v>538</v>
      </c>
      <c r="D137" s="5" t="s">
        <v>79</v>
      </c>
      <c r="E137" s="4" t="s">
        <v>184</v>
      </c>
      <c r="F137" s="4" t="s">
        <v>185</v>
      </c>
      <c r="G137" s="6" t="s">
        <v>539</v>
      </c>
      <c r="H137" s="8">
        <v>0</v>
      </c>
      <c r="I137" s="5" t="s">
        <v>187</v>
      </c>
      <c r="J137" s="5" t="s">
        <v>201</v>
      </c>
      <c r="K137" s="5" t="s">
        <v>189</v>
      </c>
      <c r="L137" s="5" t="s">
        <v>193</v>
      </c>
      <c r="M137" s="8">
        <v>258</v>
      </c>
      <c r="N137" s="5" t="s">
        <v>191</v>
      </c>
    </row>
    <row r="138" spans="1:14" x14ac:dyDescent="0.25">
      <c r="A138" s="1"/>
      <c r="B138" s="5" t="s">
        <v>165</v>
      </c>
      <c r="C138" s="5" t="s">
        <v>538</v>
      </c>
      <c r="D138" s="5" t="s">
        <v>531</v>
      </c>
      <c r="E138" s="4" t="s">
        <v>184</v>
      </c>
      <c r="F138" s="4" t="s">
        <v>540</v>
      </c>
      <c r="G138" s="6" t="s">
        <v>541</v>
      </c>
      <c r="H138" s="8">
        <v>80</v>
      </c>
      <c r="I138" s="5" t="s">
        <v>187</v>
      </c>
      <c r="J138" s="5" t="s">
        <v>188</v>
      </c>
      <c r="K138" s="5" t="s">
        <v>189</v>
      </c>
      <c r="L138" s="5" t="s">
        <v>190</v>
      </c>
      <c r="M138" s="8">
        <v>98</v>
      </c>
      <c r="N138" s="5" t="s">
        <v>191</v>
      </c>
    </row>
    <row r="139" spans="1:14" x14ac:dyDescent="0.25">
      <c r="A139" s="1"/>
      <c r="B139" s="5" t="s">
        <v>165</v>
      </c>
      <c r="C139" s="5" t="s">
        <v>538</v>
      </c>
      <c r="D139" s="5" t="s">
        <v>531</v>
      </c>
      <c r="E139" s="4" t="s">
        <v>542</v>
      </c>
      <c r="F139" s="4" t="s">
        <v>185</v>
      </c>
      <c r="G139" s="6" t="s">
        <v>543</v>
      </c>
      <c r="H139" s="8">
        <v>80</v>
      </c>
      <c r="I139" s="5" t="s">
        <v>187</v>
      </c>
      <c r="J139" s="5" t="s">
        <v>188</v>
      </c>
      <c r="K139" s="5" t="s">
        <v>189</v>
      </c>
      <c r="L139" s="5" t="s">
        <v>190</v>
      </c>
      <c r="M139" s="8">
        <v>98</v>
      </c>
      <c r="N139" s="5" t="s">
        <v>191</v>
      </c>
    </row>
    <row r="140" spans="1:14" ht="25.5" x14ac:dyDescent="0.25">
      <c r="A140" s="1"/>
      <c r="B140" s="5" t="s">
        <v>62</v>
      </c>
      <c r="C140" s="5" t="s">
        <v>544</v>
      </c>
      <c r="D140" s="5" t="s">
        <v>199</v>
      </c>
      <c r="E140" s="4" t="s">
        <v>184</v>
      </c>
      <c r="F140" s="4" t="s">
        <v>185</v>
      </c>
      <c r="G140" s="6" t="s">
        <v>545</v>
      </c>
      <c r="H140" s="8">
        <v>0</v>
      </c>
      <c r="I140" s="5" t="s">
        <v>187</v>
      </c>
      <c r="J140" s="5" t="s">
        <v>188</v>
      </c>
      <c r="K140" s="5" t="s">
        <v>189</v>
      </c>
      <c r="L140" s="5" t="s">
        <v>193</v>
      </c>
      <c r="M140" s="8">
        <v>23030</v>
      </c>
      <c r="N140" s="5" t="s">
        <v>203</v>
      </c>
    </row>
    <row r="141" spans="1:14" ht="25.5" x14ac:dyDescent="0.25">
      <c r="A141" s="1"/>
      <c r="B141" s="5" t="s">
        <v>62</v>
      </c>
      <c r="C141" s="5" t="s">
        <v>544</v>
      </c>
      <c r="D141" s="5" t="s">
        <v>26</v>
      </c>
      <c r="E141" s="4" t="s">
        <v>184</v>
      </c>
      <c r="F141" s="4" t="s">
        <v>185</v>
      </c>
      <c r="G141" s="6" t="s">
        <v>546</v>
      </c>
      <c r="H141" s="8">
        <v>0</v>
      </c>
      <c r="I141" s="5" t="s">
        <v>187</v>
      </c>
      <c r="J141" s="5" t="s">
        <v>201</v>
      </c>
      <c r="K141" s="5" t="s">
        <v>189</v>
      </c>
      <c r="L141" s="5" t="s">
        <v>193</v>
      </c>
      <c r="M141" s="8">
        <v>23020</v>
      </c>
      <c r="N141" s="5" t="s">
        <v>203</v>
      </c>
    </row>
    <row r="142" spans="1:14" ht="63.75" x14ac:dyDescent="0.25">
      <c r="A142" s="1"/>
      <c r="B142" s="5" t="s">
        <v>62</v>
      </c>
      <c r="C142" s="5" t="s">
        <v>547</v>
      </c>
      <c r="D142" s="5" t="s">
        <v>548</v>
      </c>
      <c r="E142" s="4" t="s">
        <v>184</v>
      </c>
      <c r="F142" s="4" t="s">
        <v>185</v>
      </c>
      <c r="G142" s="6" t="s">
        <v>549</v>
      </c>
      <c r="H142" s="8">
        <v>0</v>
      </c>
      <c r="I142" s="5" t="s">
        <v>187</v>
      </c>
      <c r="J142" s="5" t="s">
        <v>188</v>
      </c>
      <c r="K142" s="5" t="s">
        <v>189</v>
      </c>
      <c r="L142" s="5" t="s">
        <v>193</v>
      </c>
      <c r="M142" s="8">
        <v>22606</v>
      </c>
      <c r="N142" s="5" t="s">
        <v>203</v>
      </c>
    </row>
    <row r="143" spans="1:14" ht="25.5" x14ac:dyDescent="0.25">
      <c r="A143" s="1"/>
      <c r="B143" s="5" t="s">
        <v>62</v>
      </c>
      <c r="C143" s="5" t="s">
        <v>547</v>
      </c>
      <c r="D143" s="5" t="s">
        <v>550</v>
      </c>
      <c r="E143" s="4" t="s">
        <v>184</v>
      </c>
      <c r="F143" s="4" t="s">
        <v>185</v>
      </c>
      <c r="G143" s="6" t="s">
        <v>551</v>
      </c>
      <c r="H143" s="8">
        <v>0</v>
      </c>
      <c r="I143" s="5" t="s">
        <v>187</v>
      </c>
      <c r="J143" s="5" t="s">
        <v>188</v>
      </c>
      <c r="K143" s="5" t="s">
        <v>189</v>
      </c>
      <c r="L143" s="5" t="s">
        <v>193</v>
      </c>
      <c r="M143" s="8">
        <v>22636</v>
      </c>
      <c r="N143" s="5" t="s">
        <v>203</v>
      </c>
    </row>
    <row r="144" spans="1:14" ht="25.5" x14ac:dyDescent="0.25">
      <c r="A144" s="1"/>
      <c r="B144" s="5" t="s">
        <v>62</v>
      </c>
      <c r="C144" s="5" t="s">
        <v>547</v>
      </c>
      <c r="D144" s="5" t="s">
        <v>552</v>
      </c>
      <c r="E144" s="4" t="s">
        <v>312</v>
      </c>
      <c r="F144" s="4" t="s">
        <v>553</v>
      </c>
      <c r="G144" s="6" t="s">
        <v>554</v>
      </c>
      <c r="H144" s="8">
        <v>0</v>
      </c>
      <c r="I144" s="5" t="s">
        <v>187</v>
      </c>
      <c r="J144" s="5" t="s">
        <v>201</v>
      </c>
      <c r="K144" s="5" t="s">
        <v>189</v>
      </c>
      <c r="L144" s="5" t="s">
        <v>193</v>
      </c>
      <c r="M144" s="8">
        <v>22610</v>
      </c>
      <c r="N144" s="5" t="s">
        <v>203</v>
      </c>
    </row>
    <row r="145" spans="1:14" ht="25.5" x14ac:dyDescent="0.25">
      <c r="A145" s="1"/>
      <c r="B145" s="5" t="s">
        <v>62</v>
      </c>
      <c r="C145" s="5" t="s">
        <v>555</v>
      </c>
      <c r="D145" s="5" t="s">
        <v>556</v>
      </c>
      <c r="E145" s="4" t="s">
        <v>184</v>
      </c>
      <c r="F145" s="4" t="s">
        <v>557</v>
      </c>
      <c r="G145" s="6" t="s">
        <v>558</v>
      </c>
      <c r="H145" s="8">
        <v>0</v>
      </c>
      <c r="I145" s="5" t="s">
        <v>187</v>
      </c>
      <c r="J145" s="5" t="s">
        <v>188</v>
      </c>
      <c r="K145" s="5" t="s">
        <v>189</v>
      </c>
      <c r="L145" s="5" t="s">
        <v>278</v>
      </c>
      <c r="M145" s="8">
        <v>22607</v>
      </c>
      <c r="N145" s="5" t="s">
        <v>203</v>
      </c>
    </row>
    <row r="146" spans="1:14" ht="38.25" x14ac:dyDescent="0.25">
      <c r="A146" s="1"/>
      <c r="B146" s="5" t="s">
        <v>62</v>
      </c>
      <c r="C146" s="5" t="s">
        <v>559</v>
      </c>
      <c r="D146" s="5" t="s">
        <v>560</v>
      </c>
      <c r="E146" s="4" t="s">
        <v>312</v>
      </c>
      <c r="F146" s="4" t="s">
        <v>239</v>
      </c>
      <c r="G146" s="6" t="s">
        <v>561</v>
      </c>
      <c r="H146" s="8">
        <v>0</v>
      </c>
      <c r="I146" s="5" t="s">
        <v>284</v>
      </c>
      <c r="J146" s="5" t="s">
        <v>188</v>
      </c>
      <c r="K146" s="5" t="s">
        <v>189</v>
      </c>
      <c r="L146" s="5" t="s">
        <v>190</v>
      </c>
      <c r="M146" s="8">
        <v>22639</v>
      </c>
      <c r="N146" s="5" t="s">
        <v>203</v>
      </c>
    </row>
    <row r="147" spans="1:14" ht="25.5" x14ac:dyDescent="0.25">
      <c r="A147" s="1"/>
      <c r="B147" s="5" t="s">
        <v>62</v>
      </c>
      <c r="C147" s="5" t="s">
        <v>559</v>
      </c>
      <c r="D147" s="5" t="s">
        <v>562</v>
      </c>
      <c r="E147" s="4" t="s">
        <v>563</v>
      </c>
      <c r="F147" s="4" t="s">
        <v>492</v>
      </c>
      <c r="G147" s="6" t="s">
        <v>564</v>
      </c>
      <c r="H147" s="8">
        <v>0</v>
      </c>
      <c r="I147" s="5" t="s">
        <v>187</v>
      </c>
      <c r="J147" s="5" t="s">
        <v>188</v>
      </c>
      <c r="K147" s="5" t="s">
        <v>189</v>
      </c>
      <c r="L147" s="5" t="s">
        <v>278</v>
      </c>
      <c r="M147" s="8">
        <v>17726</v>
      </c>
      <c r="N147" s="5" t="s">
        <v>203</v>
      </c>
    </row>
    <row r="148" spans="1:14" ht="38.25" x14ac:dyDescent="0.25">
      <c r="A148" s="1"/>
      <c r="B148" s="5" t="s">
        <v>62</v>
      </c>
      <c r="C148" s="5" t="s">
        <v>565</v>
      </c>
      <c r="D148" s="5" t="s">
        <v>566</v>
      </c>
      <c r="E148" s="4" t="s">
        <v>184</v>
      </c>
      <c r="F148" s="4" t="s">
        <v>185</v>
      </c>
      <c r="G148" s="6" t="s">
        <v>567</v>
      </c>
      <c r="H148" s="8">
        <v>0</v>
      </c>
      <c r="I148" s="5" t="s">
        <v>187</v>
      </c>
      <c r="J148" s="5" t="s">
        <v>201</v>
      </c>
      <c r="K148" s="5" t="s">
        <v>189</v>
      </c>
      <c r="L148" s="5" t="s">
        <v>193</v>
      </c>
      <c r="M148" s="8">
        <v>13658</v>
      </c>
      <c r="N148" s="5" t="s">
        <v>203</v>
      </c>
    </row>
    <row r="149" spans="1:14" x14ac:dyDescent="0.25">
      <c r="A149" s="1"/>
      <c r="B149" s="5" t="s">
        <v>62</v>
      </c>
      <c r="C149" s="5" t="s">
        <v>445</v>
      </c>
      <c r="D149" s="5" t="s">
        <v>568</v>
      </c>
      <c r="E149" s="4" t="s">
        <v>184</v>
      </c>
      <c r="F149" s="4" t="s">
        <v>239</v>
      </c>
      <c r="G149" s="6" t="s">
        <v>569</v>
      </c>
      <c r="H149" s="8">
        <v>0</v>
      </c>
      <c r="I149" s="5" t="s">
        <v>187</v>
      </c>
      <c r="J149" s="5" t="s">
        <v>188</v>
      </c>
      <c r="K149" s="5" t="s">
        <v>189</v>
      </c>
      <c r="L149" s="5" t="s">
        <v>190</v>
      </c>
      <c r="M149" s="8">
        <v>12814</v>
      </c>
      <c r="N149" s="5" t="s">
        <v>203</v>
      </c>
    </row>
    <row r="150" spans="1:14" ht="51" x14ac:dyDescent="0.25">
      <c r="A150" s="1"/>
      <c r="B150" s="5" t="s">
        <v>62</v>
      </c>
      <c r="C150" s="5" t="s">
        <v>570</v>
      </c>
      <c r="D150" s="5" t="s">
        <v>571</v>
      </c>
      <c r="E150" s="4" t="s">
        <v>184</v>
      </c>
      <c r="F150" s="4" t="s">
        <v>185</v>
      </c>
      <c r="G150" s="6" t="s">
        <v>572</v>
      </c>
      <c r="H150" s="8">
        <v>0</v>
      </c>
      <c r="I150" s="5" t="s">
        <v>187</v>
      </c>
      <c r="J150" s="5" t="s">
        <v>201</v>
      </c>
      <c r="K150" s="5" t="s">
        <v>189</v>
      </c>
      <c r="L150" s="5" t="s">
        <v>193</v>
      </c>
      <c r="M150" s="8">
        <v>17377</v>
      </c>
      <c r="N150" s="5" t="s">
        <v>203</v>
      </c>
    </row>
    <row r="151" spans="1:14" ht="25.5" x14ac:dyDescent="0.25">
      <c r="A151" s="1"/>
      <c r="B151" s="5" t="s">
        <v>62</v>
      </c>
      <c r="C151" s="5" t="s">
        <v>570</v>
      </c>
      <c r="D151" s="5" t="s">
        <v>552</v>
      </c>
      <c r="E151" s="4" t="s">
        <v>184</v>
      </c>
      <c r="F151" s="4" t="s">
        <v>185</v>
      </c>
      <c r="G151" s="6" t="s">
        <v>573</v>
      </c>
      <c r="H151" s="8">
        <v>0</v>
      </c>
      <c r="I151" s="5" t="s">
        <v>187</v>
      </c>
      <c r="J151" s="5" t="s">
        <v>201</v>
      </c>
      <c r="K151" s="5" t="s">
        <v>189</v>
      </c>
      <c r="L151" s="5" t="s">
        <v>193</v>
      </c>
      <c r="M151" s="8">
        <v>22616</v>
      </c>
      <c r="N151" s="5" t="s">
        <v>203</v>
      </c>
    </row>
    <row r="152" spans="1:14" x14ac:dyDescent="0.25">
      <c r="A152" s="1"/>
      <c r="B152" s="5" t="s">
        <v>62</v>
      </c>
      <c r="C152" s="5" t="s">
        <v>574</v>
      </c>
      <c r="D152" s="5" t="s">
        <v>575</v>
      </c>
      <c r="E152" s="4" t="s">
        <v>184</v>
      </c>
      <c r="F152" s="4" t="s">
        <v>185</v>
      </c>
      <c r="G152" s="6" t="s">
        <v>576</v>
      </c>
      <c r="H152" s="8">
        <v>0</v>
      </c>
      <c r="I152" s="5" t="s">
        <v>187</v>
      </c>
      <c r="J152" s="5" t="s">
        <v>188</v>
      </c>
      <c r="K152" s="5" t="s">
        <v>189</v>
      </c>
      <c r="L152" s="5" t="s">
        <v>193</v>
      </c>
      <c r="M152" s="8">
        <v>22609</v>
      </c>
      <c r="N152" s="5" t="s">
        <v>203</v>
      </c>
    </row>
    <row r="153" spans="1:14" ht="51" x14ac:dyDescent="0.25">
      <c r="A153" s="1"/>
      <c r="B153" s="5" t="s">
        <v>62</v>
      </c>
      <c r="C153" s="5" t="s">
        <v>574</v>
      </c>
      <c r="D153" s="5" t="s">
        <v>575</v>
      </c>
      <c r="E153" s="4" t="s">
        <v>184</v>
      </c>
      <c r="F153" s="4" t="s">
        <v>185</v>
      </c>
      <c r="G153" s="6" t="s">
        <v>577</v>
      </c>
      <c r="H153" s="8">
        <v>0</v>
      </c>
      <c r="I153" s="5" t="s">
        <v>187</v>
      </c>
      <c r="J153" s="5" t="s">
        <v>188</v>
      </c>
      <c r="K153" s="5" t="s">
        <v>189</v>
      </c>
      <c r="L153" s="5" t="s">
        <v>193</v>
      </c>
      <c r="M153" s="8">
        <v>22609</v>
      </c>
      <c r="N153" s="5" t="s">
        <v>203</v>
      </c>
    </row>
    <row r="154" spans="1:14" ht="25.5" x14ac:dyDescent="0.25">
      <c r="A154" s="1"/>
      <c r="B154" s="5" t="s">
        <v>62</v>
      </c>
      <c r="C154" s="5" t="s">
        <v>578</v>
      </c>
      <c r="D154" s="5" t="s">
        <v>579</v>
      </c>
      <c r="E154" s="4" t="s">
        <v>184</v>
      </c>
      <c r="F154" s="4" t="s">
        <v>580</v>
      </c>
      <c r="G154" s="6" t="s">
        <v>581</v>
      </c>
      <c r="H154" s="8">
        <v>0</v>
      </c>
      <c r="I154" s="5" t="s">
        <v>187</v>
      </c>
      <c r="J154" s="5" t="s">
        <v>188</v>
      </c>
      <c r="K154" s="5" t="s">
        <v>189</v>
      </c>
      <c r="L154" s="5" t="s">
        <v>193</v>
      </c>
      <c r="M154" s="8">
        <v>1377</v>
      </c>
      <c r="N154" s="5" t="s">
        <v>203</v>
      </c>
    </row>
    <row r="155" spans="1:14" ht="25.5" x14ac:dyDescent="0.25">
      <c r="A155" s="1"/>
      <c r="B155" s="5" t="s">
        <v>62</v>
      </c>
      <c r="C155" s="5" t="s">
        <v>578</v>
      </c>
      <c r="D155" s="5" t="s">
        <v>579</v>
      </c>
      <c r="E155" s="4" t="s">
        <v>184</v>
      </c>
      <c r="F155" s="4" t="s">
        <v>582</v>
      </c>
      <c r="G155" s="6" t="s">
        <v>583</v>
      </c>
      <c r="H155" s="8">
        <v>0</v>
      </c>
      <c r="I155" s="5" t="s">
        <v>187</v>
      </c>
      <c r="J155" s="5" t="s">
        <v>188</v>
      </c>
      <c r="K155" s="5" t="s">
        <v>189</v>
      </c>
      <c r="L155" s="5" t="s">
        <v>193</v>
      </c>
      <c r="M155" s="8">
        <v>1377</v>
      </c>
      <c r="N155" s="5" t="s">
        <v>203</v>
      </c>
    </row>
    <row r="156" spans="1:14" ht="25.5" x14ac:dyDescent="0.25">
      <c r="A156" s="1"/>
      <c r="B156" s="5" t="s">
        <v>62</v>
      </c>
      <c r="C156" s="5" t="s">
        <v>578</v>
      </c>
      <c r="D156" s="5" t="s">
        <v>584</v>
      </c>
      <c r="E156" s="4" t="s">
        <v>184</v>
      </c>
      <c r="F156" s="4" t="s">
        <v>582</v>
      </c>
      <c r="G156" s="6" t="s">
        <v>583</v>
      </c>
      <c r="H156" s="8">
        <v>0</v>
      </c>
      <c r="I156" s="5" t="s">
        <v>187</v>
      </c>
      <c r="J156" s="5" t="s">
        <v>188</v>
      </c>
      <c r="K156" s="5" t="s">
        <v>189</v>
      </c>
      <c r="L156" s="5" t="s">
        <v>193</v>
      </c>
      <c r="M156" s="8">
        <v>1378</v>
      </c>
      <c r="N156" s="5" t="s">
        <v>203</v>
      </c>
    </row>
    <row r="157" spans="1:14" ht="25.5" x14ac:dyDescent="0.25">
      <c r="A157" s="1"/>
      <c r="B157" s="5" t="s">
        <v>62</v>
      </c>
      <c r="C157" s="5" t="s">
        <v>578</v>
      </c>
      <c r="D157" s="5" t="s">
        <v>584</v>
      </c>
      <c r="E157" s="4" t="s">
        <v>184</v>
      </c>
      <c r="F157" s="4" t="s">
        <v>580</v>
      </c>
      <c r="G157" s="6" t="s">
        <v>581</v>
      </c>
      <c r="H157" s="8">
        <v>0</v>
      </c>
      <c r="I157" s="5" t="s">
        <v>187</v>
      </c>
      <c r="J157" s="5" t="s">
        <v>188</v>
      </c>
      <c r="K157" s="5" t="s">
        <v>189</v>
      </c>
      <c r="L157" s="5" t="s">
        <v>193</v>
      </c>
      <c r="M157" s="8">
        <v>1378</v>
      </c>
      <c r="N157" s="5" t="s">
        <v>203</v>
      </c>
    </row>
    <row r="158" spans="1:14" ht="25.5" x14ac:dyDescent="0.25">
      <c r="A158" s="1"/>
      <c r="B158" s="5" t="s">
        <v>62</v>
      </c>
      <c r="C158" s="5" t="s">
        <v>578</v>
      </c>
      <c r="D158" s="5" t="s">
        <v>585</v>
      </c>
      <c r="E158" s="4" t="s">
        <v>184</v>
      </c>
      <c r="F158" s="4" t="s">
        <v>580</v>
      </c>
      <c r="G158" s="6" t="s">
        <v>581</v>
      </c>
      <c r="H158" s="8">
        <v>0</v>
      </c>
      <c r="I158" s="5" t="s">
        <v>187</v>
      </c>
      <c r="J158" s="5" t="s">
        <v>188</v>
      </c>
      <c r="K158" s="5" t="s">
        <v>189</v>
      </c>
      <c r="L158" s="5" t="s">
        <v>193</v>
      </c>
      <c r="M158" s="8">
        <v>1379</v>
      </c>
      <c r="N158" s="5" t="s">
        <v>203</v>
      </c>
    </row>
    <row r="159" spans="1:14" ht="25.5" x14ac:dyDescent="0.25">
      <c r="A159" s="1"/>
      <c r="B159" s="5" t="s">
        <v>62</v>
      </c>
      <c r="C159" s="5" t="s">
        <v>578</v>
      </c>
      <c r="D159" s="5" t="s">
        <v>585</v>
      </c>
      <c r="E159" s="4" t="s">
        <v>184</v>
      </c>
      <c r="F159" s="4" t="s">
        <v>582</v>
      </c>
      <c r="G159" s="6" t="s">
        <v>583</v>
      </c>
      <c r="H159" s="8">
        <v>0</v>
      </c>
      <c r="I159" s="5" t="s">
        <v>187</v>
      </c>
      <c r="J159" s="5" t="s">
        <v>188</v>
      </c>
      <c r="K159" s="5" t="s">
        <v>189</v>
      </c>
      <c r="L159" s="5" t="s">
        <v>193</v>
      </c>
      <c r="M159" s="8">
        <v>1379</v>
      </c>
      <c r="N159" s="5" t="s">
        <v>203</v>
      </c>
    </row>
    <row r="160" spans="1:14" ht="25.5" x14ac:dyDescent="0.25">
      <c r="A160" s="1"/>
      <c r="B160" s="5" t="s">
        <v>62</v>
      </c>
      <c r="C160" s="5" t="s">
        <v>578</v>
      </c>
      <c r="D160" s="5" t="s">
        <v>586</v>
      </c>
      <c r="E160" s="4" t="s">
        <v>184</v>
      </c>
      <c r="F160" s="4" t="s">
        <v>580</v>
      </c>
      <c r="G160" s="6" t="s">
        <v>581</v>
      </c>
      <c r="H160" s="8">
        <v>0</v>
      </c>
      <c r="I160" s="5" t="s">
        <v>187</v>
      </c>
      <c r="J160" s="5" t="s">
        <v>188</v>
      </c>
      <c r="K160" s="5" t="s">
        <v>189</v>
      </c>
      <c r="L160" s="5" t="s">
        <v>193</v>
      </c>
      <c r="M160" s="8">
        <v>1380</v>
      </c>
      <c r="N160" s="5" t="s">
        <v>203</v>
      </c>
    </row>
    <row r="161" spans="1:14" ht="25.5" x14ac:dyDescent="0.25">
      <c r="A161" s="1"/>
      <c r="B161" s="5" t="s">
        <v>62</v>
      </c>
      <c r="C161" s="5" t="s">
        <v>578</v>
      </c>
      <c r="D161" s="5" t="s">
        <v>586</v>
      </c>
      <c r="E161" s="4" t="s">
        <v>184</v>
      </c>
      <c r="F161" s="4" t="s">
        <v>582</v>
      </c>
      <c r="G161" s="6" t="s">
        <v>583</v>
      </c>
      <c r="H161" s="8">
        <v>0</v>
      </c>
      <c r="I161" s="5" t="s">
        <v>187</v>
      </c>
      <c r="J161" s="5" t="s">
        <v>188</v>
      </c>
      <c r="K161" s="5" t="s">
        <v>189</v>
      </c>
      <c r="L161" s="5" t="s">
        <v>193</v>
      </c>
      <c r="M161" s="8">
        <v>1380</v>
      </c>
      <c r="N161" s="5" t="s">
        <v>203</v>
      </c>
    </row>
    <row r="162" spans="1:14" ht="63.75" x14ac:dyDescent="0.25">
      <c r="A162" s="1"/>
      <c r="B162" s="5" t="s">
        <v>62</v>
      </c>
      <c r="C162" s="5" t="s">
        <v>578</v>
      </c>
      <c r="D162" s="5" t="s">
        <v>587</v>
      </c>
      <c r="E162" s="4" t="s">
        <v>184</v>
      </c>
      <c r="F162" s="4" t="s">
        <v>580</v>
      </c>
      <c r="G162" s="6" t="s">
        <v>588</v>
      </c>
      <c r="H162" s="8">
        <v>0</v>
      </c>
      <c r="I162" s="5" t="s">
        <v>187</v>
      </c>
      <c r="J162" s="5" t="s">
        <v>201</v>
      </c>
      <c r="K162" s="5" t="s">
        <v>189</v>
      </c>
      <c r="L162" s="5" t="s">
        <v>278</v>
      </c>
      <c r="M162" s="8">
        <v>11121</v>
      </c>
      <c r="N162" s="5" t="s">
        <v>203</v>
      </c>
    </row>
    <row r="163" spans="1:14" ht="38.25" x14ac:dyDescent="0.25">
      <c r="A163" s="1"/>
      <c r="B163" s="5" t="s">
        <v>62</v>
      </c>
      <c r="C163" s="5" t="s">
        <v>578</v>
      </c>
      <c r="D163" s="5" t="s">
        <v>587</v>
      </c>
      <c r="E163" s="4" t="s">
        <v>184</v>
      </c>
      <c r="F163" s="4" t="s">
        <v>185</v>
      </c>
      <c r="G163" s="6" t="s">
        <v>589</v>
      </c>
      <c r="H163" s="8">
        <v>0</v>
      </c>
      <c r="I163" s="5" t="s">
        <v>187</v>
      </c>
      <c r="J163" s="5" t="s">
        <v>201</v>
      </c>
      <c r="K163" s="5" t="s">
        <v>189</v>
      </c>
      <c r="L163" s="5" t="s">
        <v>193</v>
      </c>
      <c r="M163" s="8">
        <v>11121</v>
      </c>
      <c r="N163" s="5" t="s">
        <v>203</v>
      </c>
    </row>
    <row r="164" spans="1:14" ht="38.25" x14ac:dyDescent="0.25">
      <c r="A164" s="1"/>
      <c r="B164" s="5" t="s">
        <v>62</v>
      </c>
      <c r="C164" s="5" t="s">
        <v>578</v>
      </c>
      <c r="D164" s="5" t="s">
        <v>587</v>
      </c>
      <c r="E164" s="4" t="s">
        <v>184</v>
      </c>
      <c r="F164" s="4" t="s">
        <v>582</v>
      </c>
      <c r="G164" s="6" t="s">
        <v>590</v>
      </c>
      <c r="H164" s="8">
        <v>0</v>
      </c>
      <c r="I164" s="5" t="s">
        <v>187</v>
      </c>
      <c r="J164" s="5" t="s">
        <v>201</v>
      </c>
      <c r="K164" s="5" t="s">
        <v>189</v>
      </c>
      <c r="L164" s="5" t="s">
        <v>278</v>
      </c>
      <c r="M164" s="8">
        <v>11121</v>
      </c>
      <c r="N164" s="5" t="s">
        <v>203</v>
      </c>
    </row>
    <row r="165" spans="1:14" ht="38.25" x14ac:dyDescent="0.25">
      <c r="A165" s="1"/>
      <c r="B165" s="5" t="s">
        <v>62</v>
      </c>
      <c r="C165" s="5" t="s">
        <v>578</v>
      </c>
      <c r="D165" s="5" t="s">
        <v>591</v>
      </c>
      <c r="E165" s="4" t="s">
        <v>184</v>
      </c>
      <c r="F165" s="4" t="s">
        <v>592</v>
      </c>
      <c r="G165" s="6" t="s">
        <v>593</v>
      </c>
      <c r="H165" s="8">
        <v>0</v>
      </c>
      <c r="I165" s="5" t="s">
        <v>187</v>
      </c>
      <c r="J165" s="5" t="s">
        <v>188</v>
      </c>
      <c r="K165" s="5" t="s">
        <v>189</v>
      </c>
      <c r="L165" s="5" t="s">
        <v>190</v>
      </c>
      <c r="M165" s="8">
        <v>13176</v>
      </c>
      <c r="N165" s="5" t="s">
        <v>203</v>
      </c>
    </row>
    <row r="166" spans="1:14" ht="38.25" x14ac:dyDescent="0.25">
      <c r="A166" s="1"/>
      <c r="B166" s="5" t="s">
        <v>62</v>
      </c>
      <c r="C166" s="5" t="s">
        <v>578</v>
      </c>
      <c r="D166" s="5" t="s">
        <v>591</v>
      </c>
      <c r="E166" s="4" t="s">
        <v>184</v>
      </c>
      <c r="F166" s="4" t="s">
        <v>239</v>
      </c>
      <c r="G166" s="6" t="s">
        <v>594</v>
      </c>
      <c r="H166" s="8">
        <v>0</v>
      </c>
      <c r="I166" s="5" t="s">
        <v>187</v>
      </c>
      <c r="J166" s="5" t="s">
        <v>201</v>
      </c>
      <c r="K166" s="5" t="s">
        <v>189</v>
      </c>
      <c r="L166" s="5" t="s">
        <v>193</v>
      </c>
      <c r="M166" s="8">
        <v>13176</v>
      </c>
      <c r="N166" s="5" t="s">
        <v>203</v>
      </c>
    </row>
    <row r="167" spans="1:14" ht="25.5" x14ac:dyDescent="0.25">
      <c r="A167" s="1"/>
      <c r="B167" s="5" t="s">
        <v>62</v>
      </c>
      <c r="C167" s="5" t="s">
        <v>578</v>
      </c>
      <c r="D167" s="5" t="s">
        <v>595</v>
      </c>
      <c r="E167" s="4" t="s">
        <v>596</v>
      </c>
      <c r="F167" s="4" t="s">
        <v>597</v>
      </c>
      <c r="G167" s="6" t="s">
        <v>598</v>
      </c>
      <c r="H167" s="8">
        <v>0</v>
      </c>
      <c r="I167" s="5" t="s">
        <v>187</v>
      </c>
      <c r="J167" s="5" t="s">
        <v>201</v>
      </c>
      <c r="K167" s="5" t="s">
        <v>189</v>
      </c>
      <c r="L167" s="5" t="s">
        <v>193</v>
      </c>
      <c r="M167" s="8">
        <v>15078</v>
      </c>
      <c r="N167" s="5" t="s">
        <v>203</v>
      </c>
    </row>
    <row r="168" spans="1:14" ht="25.5" x14ac:dyDescent="0.25">
      <c r="A168" s="1"/>
      <c r="B168" s="5" t="s">
        <v>62</v>
      </c>
      <c r="C168" s="5" t="s">
        <v>578</v>
      </c>
      <c r="D168" s="5" t="s">
        <v>599</v>
      </c>
      <c r="E168" s="4" t="s">
        <v>600</v>
      </c>
      <c r="F168" s="4" t="s">
        <v>601</v>
      </c>
      <c r="G168" s="6" t="s">
        <v>602</v>
      </c>
      <c r="H168" s="8">
        <v>0</v>
      </c>
      <c r="I168" s="5" t="s">
        <v>187</v>
      </c>
      <c r="J168" s="5" t="s">
        <v>201</v>
      </c>
      <c r="K168" s="5" t="s">
        <v>189</v>
      </c>
      <c r="L168" s="5" t="s">
        <v>193</v>
      </c>
      <c r="M168" s="8">
        <v>15079</v>
      </c>
      <c r="N168" s="5" t="s">
        <v>203</v>
      </c>
    </row>
    <row r="169" spans="1:14" x14ac:dyDescent="0.25">
      <c r="A169" s="1"/>
      <c r="B169" s="5" t="s">
        <v>62</v>
      </c>
      <c r="C169" s="5" t="s">
        <v>578</v>
      </c>
      <c r="D169" s="5" t="s">
        <v>579</v>
      </c>
      <c r="E169" s="4" t="s">
        <v>603</v>
      </c>
      <c r="F169" s="4" t="s">
        <v>604</v>
      </c>
      <c r="G169" s="6" t="s">
        <v>605</v>
      </c>
      <c r="H169" s="8">
        <v>0</v>
      </c>
      <c r="I169" s="5" t="s">
        <v>187</v>
      </c>
      <c r="J169" s="5" t="s">
        <v>188</v>
      </c>
      <c r="K169" s="5" t="s">
        <v>189</v>
      </c>
      <c r="L169" s="5" t="s">
        <v>193</v>
      </c>
      <c r="M169" s="8">
        <v>1377</v>
      </c>
      <c r="N169" s="5" t="s">
        <v>203</v>
      </c>
    </row>
    <row r="170" spans="1:14" ht="25.5" x14ac:dyDescent="0.25">
      <c r="A170" s="1"/>
      <c r="B170" s="5" t="s">
        <v>62</v>
      </c>
      <c r="C170" s="5" t="s">
        <v>606</v>
      </c>
      <c r="D170" s="5" t="s">
        <v>607</v>
      </c>
      <c r="E170" s="4" t="s">
        <v>517</v>
      </c>
      <c r="F170" s="4" t="s">
        <v>608</v>
      </c>
      <c r="G170" s="6" t="s">
        <v>609</v>
      </c>
      <c r="H170" s="8">
        <v>0</v>
      </c>
      <c r="I170" s="5" t="s">
        <v>187</v>
      </c>
      <c r="J170" s="5" t="s">
        <v>188</v>
      </c>
      <c r="K170" s="5" t="s">
        <v>189</v>
      </c>
      <c r="L170" s="5" t="s">
        <v>193</v>
      </c>
      <c r="M170" s="8">
        <v>19023</v>
      </c>
      <c r="N170" s="5" t="s">
        <v>203</v>
      </c>
    </row>
    <row r="171" spans="1:14" ht="25.5" x14ac:dyDescent="0.25">
      <c r="A171" s="1"/>
      <c r="B171" s="5" t="s">
        <v>62</v>
      </c>
      <c r="C171" s="5" t="s">
        <v>606</v>
      </c>
      <c r="D171" s="5" t="s">
        <v>610</v>
      </c>
      <c r="E171" s="4" t="s">
        <v>611</v>
      </c>
      <c r="F171" s="4" t="s">
        <v>612</v>
      </c>
      <c r="G171" s="6" t="s">
        <v>613</v>
      </c>
      <c r="H171" s="8">
        <v>0</v>
      </c>
      <c r="I171" s="5" t="s">
        <v>187</v>
      </c>
      <c r="J171" s="5" t="s">
        <v>201</v>
      </c>
      <c r="K171" s="5" t="s">
        <v>189</v>
      </c>
      <c r="L171" s="5" t="s">
        <v>193</v>
      </c>
      <c r="M171" s="8">
        <v>19024</v>
      </c>
      <c r="N171" s="5" t="s">
        <v>203</v>
      </c>
    </row>
    <row r="172" spans="1:14" x14ac:dyDescent="0.25">
      <c r="A172" s="1"/>
      <c r="B172" s="5" t="s">
        <v>62</v>
      </c>
      <c r="C172" s="5" t="s">
        <v>606</v>
      </c>
      <c r="D172" s="5" t="s">
        <v>587</v>
      </c>
      <c r="E172" s="4" t="s">
        <v>611</v>
      </c>
      <c r="F172" s="4" t="s">
        <v>612</v>
      </c>
      <c r="G172" s="6" t="s">
        <v>614</v>
      </c>
      <c r="H172" s="8">
        <v>0</v>
      </c>
      <c r="I172" s="5" t="s">
        <v>187</v>
      </c>
      <c r="J172" s="5" t="s">
        <v>201</v>
      </c>
      <c r="K172" s="5" t="s">
        <v>189</v>
      </c>
      <c r="L172" s="5" t="s">
        <v>190</v>
      </c>
      <c r="M172" s="8">
        <v>12746</v>
      </c>
      <c r="N172" s="5" t="s">
        <v>203</v>
      </c>
    </row>
    <row r="173" spans="1:14" ht="25.5" x14ac:dyDescent="0.25">
      <c r="A173" s="1"/>
      <c r="B173" s="5" t="s">
        <v>62</v>
      </c>
      <c r="C173" s="5" t="s">
        <v>606</v>
      </c>
      <c r="D173" s="5" t="s">
        <v>615</v>
      </c>
      <c r="E173" s="4" t="s">
        <v>616</v>
      </c>
      <c r="F173" s="4" t="s">
        <v>617</v>
      </c>
      <c r="G173" s="6" t="s">
        <v>609</v>
      </c>
      <c r="H173" s="8">
        <v>0</v>
      </c>
      <c r="I173" s="5" t="s">
        <v>187</v>
      </c>
      <c r="J173" s="5" t="s">
        <v>188</v>
      </c>
      <c r="K173" s="5" t="s">
        <v>189</v>
      </c>
      <c r="L173" s="5" t="s">
        <v>193</v>
      </c>
      <c r="M173" s="8">
        <v>21440</v>
      </c>
      <c r="N173" s="5" t="s">
        <v>203</v>
      </c>
    </row>
    <row r="174" spans="1:14" ht="63.75" x14ac:dyDescent="0.25">
      <c r="A174" s="1"/>
      <c r="B174" s="5" t="s">
        <v>62</v>
      </c>
      <c r="C174" s="5" t="s">
        <v>618</v>
      </c>
      <c r="D174" s="5" t="s">
        <v>587</v>
      </c>
      <c r="E174" s="4" t="s">
        <v>184</v>
      </c>
      <c r="F174" s="4" t="s">
        <v>185</v>
      </c>
      <c r="G174" s="6" t="s">
        <v>619</v>
      </c>
      <c r="H174" s="8">
        <v>0</v>
      </c>
      <c r="I174" s="5" t="s">
        <v>187</v>
      </c>
      <c r="J174" s="5" t="s">
        <v>201</v>
      </c>
      <c r="K174" s="5" t="s">
        <v>189</v>
      </c>
      <c r="L174" s="5" t="s">
        <v>193</v>
      </c>
      <c r="M174" s="8">
        <v>10581</v>
      </c>
      <c r="N174" s="5" t="s">
        <v>203</v>
      </c>
    </row>
    <row r="175" spans="1:14" ht="38.25" x14ac:dyDescent="0.25">
      <c r="A175" s="1"/>
      <c r="B175" s="5" t="s">
        <v>62</v>
      </c>
      <c r="C175" s="5" t="s">
        <v>618</v>
      </c>
      <c r="D175" s="5" t="s">
        <v>620</v>
      </c>
      <c r="E175" s="4" t="s">
        <v>184</v>
      </c>
      <c r="F175" s="4" t="s">
        <v>185</v>
      </c>
      <c r="G175" s="6" t="s">
        <v>621</v>
      </c>
      <c r="H175" s="8">
        <v>0</v>
      </c>
      <c r="I175" s="5" t="s">
        <v>187</v>
      </c>
      <c r="J175" s="5" t="s">
        <v>201</v>
      </c>
      <c r="K175" s="5" t="s">
        <v>189</v>
      </c>
      <c r="L175" s="5" t="s">
        <v>193</v>
      </c>
      <c r="M175" s="8">
        <v>13179</v>
      </c>
      <c r="N175" s="5" t="s">
        <v>203</v>
      </c>
    </row>
    <row r="176" spans="1:14" ht="51" x14ac:dyDescent="0.25">
      <c r="A176" s="1"/>
      <c r="B176" s="5" t="s">
        <v>62</v>
      </c>
      <c r="C176" s="5" t="s">
        <v>622</v>
      </c>
      <c r="D176" s="5" t="s">
        <v>623</v>
      </c>
      <c r="E176" s="4" t="s">
        <v>184</v>
      </c>
      <c r="F176" s="4" t="s">
        <v>185</v>
      </c>
      <c r="G176" s="6" t="s">
        <v>572</v>
      </c>
      <c r="H176" s="8">
        <v>0</v>
      </c>
      <c r="I176" s="5" t="s">
        <v>187</v>
      </c>
      <c r="J176" s="5" t="s">
        <v>201</v>
      </c>
      <c r="K176" s="5" t="s">
        <v>189</v>
      </c>
      <c r="L176" s="5" t="s">
        <v>193</v>
      </c>
      <c r="M176" s="8">
        <v>17433</v>
      </c>
      <c r="N176" s="5" t="s">
        <v>203</v>
      </c>
    </row>
    <row r="177" spans="1:14" ht="38.25" x14ac:dyDescent="0.25">
      <c r="A177" s="1"/>
      <c r="B177" s="5" t="s">
        <v>62</v>
      </c>
      <c r="C177" s="5" t="s">
        <v>622</v>
      </c>
      <c r="D177" s="5" t="s">
        <v>624</v>
      </c>
      <c r="E177" s="4" t="s">
        <v>184</v>
      </c>
      <c r="F177" s="4" t="s">
        <v>185</v>
      </c>
      <c r="G177" s="6" t="s">
        <v>625</v>
      </c>
      <c r="H177" s="8">
        <v>0</v>
      </c>
      <c r="I177" s="5" t="s">
        <v>187</v>
      </c>
      <c r="J177" s="5" t="s">
        <v>201</v>
      </c>
      <c r="K177" s="5" t="s">
        <v>189</v>
      </c>
      <c r="L177" s="5" t="s">
        <v>193</v>
      </c>
      <c r="M177" s="8">
        <v>17424</v>
      </c>
      <c r="N177" s="5" t="s">
        <v>203</v>
      </c>
    </row>
    <row r="178" spans="1:14" ht="25.5" x14ac:dyDescent="0.25">
      <c r="A178" s="1"/>
      <c r="B178" s="5" t="s">
        <v>62</v>
      </c>
      <c r="C178" s="5" t="s">
        <v>622</v>
      </c>
      <c r="D178" s="5" t="s">
        <v>626</v>
      </c>
      <c r="E178" s="4" t="s">
        <v>184</v>
      </c>
      <c r="F178" s="4" t="s">
        <v>185</v>
      </c>
      <c r="G178" s="6" t="s">
        <v>627</v>
      </c>
      <c r="H178" s="8">
        <v>0</v>
      </c>
      <c r="I178" s="5" t="s">
        <v>187</v>
      </c>
      <c r="J178" s="5" t="s">
        <v>188</v>
      </c>
      <c r="K178" s="5" t="s">
        <v>189</v>
      </c>
      <c r="L178" s="5" t="s">
        <v>193</v>
      </c>
      <c r="M178" s="8">
        <v>17437</v>
      </c>
      <c r="N178" s="5" t="s">
        <v>203</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2" t="s">
        <v>0</v>
      </c>
      <c r="B3" s="193"/>
      <c r="C3" s="193"/>
      <c r="D3" s="193"/>
      <c r="E3" s="193"/>
      <c r="F3" s="195"/>
    </row>
    <row r="4" spans="1:6" ht="0" hidden="1" customHeight="1" x14ac:dyDescent="0.25">
      <c r="A4" s="1"/>
      <c r="B4" s="1"/>
      <c r="C4" s="1"/>
      <c r="D4" s="1"/>
      <c r="E4" s="1"/>
    </row>
    <row r="5" spans="1:6" ht="30" customHeight="1" x14ac:dyDescent="0.25">
      <c r="A5" s="2" t="s">
        <v>628</v>
      </c>
      <c r="B5" s="1"/>
      <c r="C5" s="1"/>
      <c r="D5" s="1"/>
      <c r="E5" s="1"/>
    </row>
    <row r="6" spans="1:6" ht="35.1" customHeight="1" x14ac:dyDescent="0.25">
      <c r="A6" s="3" t="s">
        <v>3</v>
      </c>
      <c r="B6" s="3" t="s">
        <v>5</v>
      </c>
      <c r="C6" s="3" t="s">
        <v>4</v>
      </c>
      <c r="D6" s="3" t="s">
        <v>6</v>
      </c>
      <c r="E6" s="3" t="s">
        <v>629</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115" zoomScaleNormal="115" workbookViewId="0">
      <pane xSplit="2" ySplit="10" topLeftCell="F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6" width="20" customWidth="1"/>
  </cols>
  <sheetData>
    <row r="1" spans="1:17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25">
      <c r="A5" s="197" t="s">
        <v>630</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
      <c r="FL5" s="200" t="s">
        <v>631</v>
      </c>
      <c r="FM5" s="199"/>
      <c r="FN5" s="199"/>
      <c r="FO5" s="199"/>
      <c r="FP5" s="199"/>
      <c r="FQ5" s="199"/>
      <c r="FR5" s="199"/>
      <c r="FS5" s="199"/>
      <c r="FT5" s="199"/>
    </row>
    <row r="6" spans="1:176" ht="21.95" hidden="1" customHeight="1" x14ac:dyDescent="0.25">
      <c r="A6" s="196" t="s">
        <v>69</v>
      </c>
      <c r="B6" s="196" t="s">
        <v>632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202</v>
      </c>
      <c r="FF6" s="9">
        <v>58487</v>
      </c>
      <c r="FG6" s="9">
        <v>213</v>
      </c>
      <c r="FH6" s="9">
        <v>232</v>
      </c>
      <c r="FI6" s="9">
        <v>2190</v>
      </c>
      <c r="FJ6" s="196" t="s">
        <v>633</v>
      </c>
      <c r="FK6" s="1"/>
      <c r="FL6" s="10">
        <v>221</v>
      </c>
      <c r="FM6" s="10">
        <v>222</v>
      </c>
      <c r="FN6" s="10">
        <v>224</v>
      </c>
      <c r="FO6" s="10">
        <v>2187</v>
      </c>
      <c r="FP6" s="10">
        <v>227</v>
      </c>
      <c r="FQ6" s="10">
        <v>49400</v>
      </c>
      <c r="FR6" s="10">
        <v>199</v>
      </c>
      <c r="FS6" s="10">
        <v>200</v>
      </c>
      <c r="FT6" s="199" t="s">
        <v>634</v>
      </c>
    </row>
    <row r="7" spans="1:176" ht="15" hidden="1" customHeight="1" x14ac:dyDescent="0.25">
      <c r="A7" s="196"/>
      <c r="B7" s="196"/>
      <c r="C7" s="9" t="s">
        <v>635</v>
      </c>
      <c r="D7" s="9" t="s">
        <v>636</v>
      </c>
      <c r="E7" s="9" t="s">
        <v>636</v>
      </c>
      <c r="F7" s="9" t="s">
        <v>637</v>
      </c>
      <c r="G7" s="9" t="s">
        <v>637</v>
      </c>
      <c r="H7" s="9" t="s">
        <v>637</v>
      </c>
      <c r="I7" s="9" t="s">
        <v>637</v>
      </c>
      <c r="J7" s="9" t="s">
        <v>636</v>
      </c>
      <c r="K7" s="9" t="s">
        <v>636</v>
      </c>
      <c r="L7" s="9" t="s">
        <v>636</v>
      </c>
      <c r="M7" s="9" t="s">
        <v>636</v>
      </c>
      <c r="N7" s="9" t="s">
        <v>636</v>
      </c>
      <c r="O7" s="9" t="s">
        <v>636</v>
      </c>
      <c r="P7" s="9" t="s">
        <v>636</v>
      </c>
      <c r="Q7" s="9" t="s">
        <v>636</v>
      </c>
      <c r="R7" s="9" t="s">
        <v>636</v>
      </c>
      <c r="S7" s="9" t="s">
        <v>636</v>
      </c>
      <c r="T7" s="9" t="s">
        <v>636</v>
      </c>
      <c r="U7" s="9" t="s">
        <v>636</v>
      </c>
      <c r="V7" s="9" t="s">
        <v>636</v>
      </c>
      <c r="W7" s="9" t="s">
        <v>636</v>
      </c>
      <c r="X7" s="9" t="s">
        <v>635</v>
      </c>
      <c r="Y7" s="9" t="s">
        <v>635</v>
      </c>
      <c r="Z7" s="9" t="s">
        <v>635</v>
      </c>
      <c r="AA7" s="9" t="s">
        <v>636</v>
      </c>
      <c r="AB7" s="9" t="s">
        <v>635</v>
      </c>
      <c r="AC7" s="9" t="s">
        <v>635</v>
      </c>
      <c r="AD7" s="9" t="s">
        <v>635</v>
      </c>
      <c r="AE7" s="9" t="s">
        <v>635</v>
      </c>
      <c r="AF7" s="9" t="s">
        <v>635</v>
      </c>
      <c r="AG7" s="9" t="s">
        <v>635</v>
      </c>
      <c r="AH7" s="9" t="s">
        <v>635</v>
      </c>
      <c r="AI7" s="9" t="s">
        <v>635</v>
      </c>
      <c r="AJ7" s="9" t="s">
        <v>636</v>
      </c>
      <c r="AK7" s="9" t="s">
        <v>637</v>
      </c>
      <c r="AL7" s="9" t="s">
        <v>637</v>
      </c>
      <c r="AM7" s="9" t="s">
        <v>637</v>
      </c>
      <c r="AN7" s="9" t="s">
        <v>636</v>
      </c>
      <c r="AO7" s="9" t="s">
        <v>636</v>
      </c>
      <c r="AP7" s="9" t="s">
        <v>636</v>
      </c>
      <c r="AQ7" s="9" t="s">
        <v>636</v>
      </c>
      <c r="AR7" s="9" t="s">
        <v>636</v>
      </c>
      <c r="AS7" s="9" t="s">
        <v>636</v>
      </c>
      <c r="AT7" s="9" t="s">
        <v>636</v>
      </c>
      <c r="AU7" s="9" t="s">
        <v>635</v>
      </c>
      <c r="AV7" s="9" t="s">
        <v>636</v>
      </c>
      <c r="AW7" s="9" t="s">
        <v>636</v>
      </c>
      <c r="AX7" s="9" t="s">
        <v>636</v>
      </c>
      <c r="AY7" s="9" t="s">
        <v>636</v>
      </c>
      <c r="AZ7" s="9" t="s">
        <v>636</v>
      </c>
      <c r="BA7" s="9" t="s">
        <v>636</v>
      </c>
      <c r="BB7" s="9" t="s">
        <v>636</v>
      </c>
      <c r="BC7" s="9" t="s">
        <v>636</v>
      </c>
      <c r="BD7" s="9" t="s">
        <v>635</v>
      </c>
      <c r="BE7" s="9" t="s">
        <v>637</v>
      </c>
      <c r="BF7" s="9" t="s">
        <v>636</v>
      </c>
      <c r="BG7" s="9" t="s">
        <v>636</v>
      </c>
      <c r="BH7" s="9" t="s">
        <v>636</v>
      </c>
      <c r="BI7" s="9" t="s">
        <v>636</v>
      </c>
      <c r="BJ7" s="9" t="s">
        <v>637</v>
      </c>
      <c r="BK7" s="9" t="s">
        <v>637</v>
      </c>
      <c r="BL7" s="9" t="s">
        <v>637</v>
      </c>
      <c r="BM7" s="9" t="s">
        <v>635</v>
      </c>
      <c r="BN7" s="9" t="s">
        <v>635</v>
      </c>
      <c r="BO7" s="9" t="s">
        <v>635</v>
      </c>
      <c r="BP7" s="9" t="s">
        <v>636</v>
      </c>
      <c r="BQ7" s="9" t="s">
        <v>636</v>
      </c>
      <c r="BR7" s="9" t="s">
        <v>636</v>
      </c>
      <c r="BS7" s="9" t="s">
        <v>636</v>
      </c>
      <c r="BT7" s="9" t="s">
        <v>636</v>
      </c>
      <c r="BU7" s="9" t="s">
        <v>636</v>
      </c>
      <c r="BV7" s="9" t="s">
        <v>636</v>
      </c>
      <c r="BW7" s="9" t="s">
        <v>635</v>
      </c>
      <c r="BX7" s="9" t="s">
        <v>635</v>
      </c>
      <c r="BY7" s="9" t="s">
        <v>635</v>
      </c>
      <c r="BZ7" s="9" t="s">
        <v>637</v>
      </c>
      <c r="CA7" s="9" t="s">
        <v>635</v>
      </c>
      <c r="CB7" s="9" t="s">
        <v>636</v>
      </c>
      <c r="CC7" s="9" t="s">
        <v>637</v>
      </c>
      <c r="CD7" s="9" t="s">
        <v>636</v>
      </c>
      <c r="CE7" s="9" t="s">
        <v>636</v>
      </c>
      <c r="CF7" s="9" t="s">
        <v>636</v>
      </c>
      <c r="CG7" s="9" t="s">
        <v>636</v>
      </c>
      <c r="CH7" s="9" t="s">
        <v>636</v>
      </c>
      <c r="CI7" s="9" t="s">
        <v>636</v>
      </c>
      <c r="CJ7" s="9" t="s">
        <v>636</v>
      </c>
      <c r="CK7" s="9" t="s">
        <v>636</v>
      </c>
      <c r="CL7" s="9" t="s">
        <v>636</v>
      </c>
      <c r="CM7" s="9" t="s">
        <v>636</v>
      </c>
      <c r="CN7" s="9" t="s">
        <v>636</v>
      </c>
      <c r="CO7" s="9" t="s">
        <v>636</v>
      </c>
      <c r="CP7" s="9" t="s">
        <v>635</v>
      </c>
      <c r="CQ7" s="9" t="s">
        <v>635</v>
      </c>
      <c r="CR7" s="9" t="s">
        <v>635</v>
      </c>
      <c r="CS7" s="9" t="s">
        <v>635</v>
      </c>
      <c r="CT7" s="9" t="s">
        <v>636</v>
      </c>
      <c r="CU7" s="9" t="s">
        <v>636</v>
      </c>
      <c r="CV7" s="9" t="s">
        <v>636</v>
      </c>
      <c r="CW7" s="9" t="s">
        <v>636</v>
      </c>
      <c r="CX7" s="9" t="s">
        <v>635</v>
      </c>
      <c r="CY7" s="9" t="s">
        <v>637</v>
      </c>
      <c r="CZ7" s="9" t="s">
        <v>637</v>
      </c>
      <c r="DA7" s="9" t="s">
        <v>637</v>
      </c>
      <c r="DB7" s="9" t="s">
        <v>637</v>
      </c>
      <c r="DC7" s="9" t="s">
        <v>637</v>
      </c>
      <c r="DD7" s="9" t="s">
        <v>635</v>
      </c>
      <c r="DE7" s="9" t="s">
        <v>636</v>
      </c>
      <c r="DF7" s="9" t="s">
        <v>636</v>
      </c>
      <c r="DG7" s="9" t="s">
        <v>636</v>
      </c>
      <c r="DH7" s="9" t="s">
        <v>637</v>
      </c>
      <c r="DI7" s="9" t="s">
        <v>637</v>
      </c>
      <c r="DJ7" s="9" t="s">
        <v>636</v>
      </c>
      <c r="DK7" s="9" t="s">
        <v>636</v>
      </c>
      <c r="DL7" s="9" t="s">
        <v>635</v>
      </c>
      <c r="DM7" s="9" t="s">
        <v>635</v>
      </c>
      <c r="DN7" s="9" t="s">
        <v>636</v>
      </c>
      <c r="DO7" s="9" t="s">
        <v>636</v>
      </c>
      <c r="DP7" s="9" t="s">
        <v>636</v>
      </c>
      <c r="DQ7" s="9" t="s">
        <v>636</v>
      </c>
      <c r="DR7" s="9" t="s">
        <v>636</v>
      </c>
      <c r="DS7" s="9" t="s">
        <v>636</v>
      </c>
      <c r="DT7" s="9" t="s">
        <v>635</v>
      </c>
      <c r="DU7" s="9" t="s">
        <v>636</v>
      </c>
      <c r="DV7" s="9" t="s">
        <v>636</v>
      </c>
      <c r="DW7" s="9" t="s">
        <v>637</v>
      </c>
      <c r="DX7" s="9" t="s">
        <v>636</v>
      </c>
      <c r="DY7" s="9" t="s">
        <v>636</v>
      </c>
      <c r="DZ7" s="9" t="s">
        <v>637</v>
      </c>
      <c r="EA7" s="9" t="s">
        <v>636</v>
      </c>
      <c r="EB7" s="9" t="s">
        <v>636</v>
      </c>
      <c r="EC7" s="9" t="s">
        <v>636</v>
      </c>
      <c r="ED7" s="9" t="s">
        <v>637</v>
      </c>
      <c r="EE7" s="9" t="s">
        <v>637</v>
      </c>
      <c r="EF7" s="9" t="s">
        <v>635</v>
      </c>
      <c r="EG7" s="9" t="s">
        <v>636</v>
      </c>
      <c r="EH7" s="9" t="s">
        <v>636</v>
      </c>
      <c r="EI7" s="9" t="s">
        <v>636</v>
      </c>
      <c r="EJ7" s="9" t="s">
        <v>636</v>
      </c>
      <c r="EK7" s="9" t="s">
        <v>636</v>
      </c>
      <c r="EL7" s="9" t="s">
        <v>636</v>
      </c>
      <c r="EM7" s="9" t="s">
        <v>635</v>
      </c>
      <c r="EN7" s="9" t="s">
        <v>635</v>
      </c>
      <c r="EO7" s="9" t="s">
        <v>635</v>
      </c>
      <c r="EP7" s="9" t="s">
        <v>635</v>
      </c>
      <c r="EQ7" s="9" t="s">
        <v>637</v>
      </c>
      <c r="ER7" s="9" t="s">
        <v>635</v>
      </c>
      <c r="ES7" s="9" t="s">
        <v>635</v>
      </c>
      <c r="ET7" s="9" t="s">
        <v>635</v>
      </c>
      <c r="EU7" s="9" t="s">
        <v>636</v>
      </c>
      <c r="EV7" s="9" t="s">
        <v>636</v>
      </c>
      <c r="EW7" s="9" t="s">
        <v>636</v>
      </c>
      <c r="EX7" s="9" t="s">
        <v>635</v>
      </c>
      <c r="EY7" s="9" t="s">
        <v>635</v>
      </c>
      <c r="EZ7" s="9" t="s">
        <v>637</v>
      </c>
      <c r="FA7" s="9" t="s">
        <v>636</v>
      </c>
      <c r="FB7" s="9" t="s">
        <v>637</v>
      </c>
      <c r="FC7" s="9" t="s">
        <v>637</v>
      </c>
      <c r="FD7" s="9" t="s">
        <v>637</v>
      </c>
      <c r="FE7" s="9" t="s">
        <v>636</v>
      </c>
      <c r="FF7" s="9" t="s">
        <v>636</v>
      </c>
      <c r="FG7" s="9" t="s">
        <v>636</v>
      </c>
      <c r="FH7" s="9" t="s">
        <v>637</v>
      </c>
      <c r="FI7" s="9" t="s">
        <v>637</v>
      </c>
      <c r="FJ7" s="196"/>
      <c r="FK7" s="1"/>
      <c r="FL7" s="10" t="s">
        <v>637</v>
      </c>
      <c r="FM7" s="10" t="s">
        <v>636</v>
      </c>
      <c r="FN7" s="10" t="s">
        <v>637</v>
      </c>
      <c r="FO7" s="10" t="s">
        <v>637</v>
      </c>
      <c r="FP7" s="10" t="s">
        <v>637</v>
      </c>
      <c r="FQ7" s="10" t="s">
        <v>637</v>
      </c>
      <c r="FR7" s="10" t="s">
        <v>637</v>
      </c>
      <c r="FS7" s="10" t="s">
        <v>637</v>
      </c>
      <c r="FT7" s="199"/>
    </row>
    <row r="8" spans="1:176" ht="15" hidden="1" customHeight="1" x14ac:dyDescent="0.25">
      <c r="A8" s="196"/>
      <c r="B8" s="196"/>
      <c r="C8" s="9" t="s">
        <v>638</v>
      </c>
      <c r="D8" s="9" t="s">
        <v>638</v>
      </c>
      <c r="E8" s="9" t="s">
        <v>638</v>
      </c>
      <c r="F8" s="9" t="s">
        <v>639</v>
      </c>
      <c r="G8" s="9" t="s">
        <v>639</v>
      </c>
      <c r="H8" s="9" t="s">
        <v>638</v>
      </c>
      <c r="I8" s="9" t="s">
        <v>638</v>
      </c>
      <c r="J8" s="9" t="s">
        <v>639</v>
      </c>
      <c r="K8" s="9" t="s">
        <v>639</v>
      </c>
      <c r="L8" s="9" t="s">
        <v>639</v>
      </c>
      <c r="M8" s="9" t="s">
        <v>639</v>
      </c>
      <c r="N8" s="9" t="s">
        <v>639</v>
      </c>
      <c r="O8" s="9" t="s">
        <v>639</v>
      </c>
      <c r="P8" s="9" t="s">
        <v>639</v>
      </c>
      <c r="Q8" s="9" t="s">
        <v>639</v>
      </c>
      <c r="R8" s="9" t="s">
        <v>638</v>
      </c>
      <c r="S8" s="9" t="s">
        <v>638</v>
      </c>
      <c r="T8" s="9" t="s">
        <v>639</v>
      </c>
      <c r="U8" s="9" t="s">
        <v>639</v>
      </c>
      <c r="V8" s="9" t="s">
        <v>639</v>
      </c>
      <c r="W8" s="9" t="s">
        <v>639</v>
      </c>
      <c r="X8" s="9" t="s">
        <v>638</v>
      </c>
      <c r="Y8" s="9" t="s">
        <v>638</v>
      </c>
      <c r="Z8" s="9" t="s">
        <v>638</v>
      </c>
      <c r="AA8" s="9" t="s">
        <v>639</v>
      </c>
      <c r="AB8" s="9" t="s">
        <v>638</v>
      </c>
      <c r="AC8" s="9" t="s">
        <v>638</v>
      </c>
      <c r="AD8" s="9" t="s">
        <v>638</v>
      </c>
      <c r="AE8" s="9" t="s">
        <v>638</v>
      </c>
      <c r="AF8" s="9" t="s">
        <v>639</v>
      </c>
      <c r="AG8" s="9" t="s">
        <v>639</v>
      </c>
      <c r="AH8" s="9" t="s">
        <v>639</v>
      </c>
      <c r="AI8" s="9" t="s">
        <v>638</v>
      </c>
      <c r="AJ8" s="9" t="s">
        <v>638</v>
      </c>
      <c r="AK8" s="9" t="s">
        <v>639</v>
      </c>
      <c r="AL8" s="9" t="s">
        <v>639</v>
      </c>
      <c r="AM8" s="9" t="s">
        <v>639</v>
      </c>
      <c r="AN8" s="9" t="s">
        <v>638</v>
      </c>
      <c r="AO8" s="9" t="s">
        <v>638</v>
      </c>
      <c r="AP8" s="9" t="s">
        <v>638</v>
      </c>
      <c r="AQ8" s="9" t="s">
        <v>638</v>
      </c>
      <c r="AR8" s="9" t="s">
        <v>638</v>
      </c>
      <c r="AS8" s="9" t="s">
        <v>638</v>
      </c>
      <c r="AT8" s="9" t="s">
        <v>638</v>
      </c>
      <c r="AU8" s="9" t="s">
        <v>638</v>
      </c>
      <c r="AV8" s="9" t="s">
        <v>639</v>
      </c>
      <c r="AW8" s="9" t="s">
        <v>639</v>
      </c>
      <c r="AX8" s="9" t="s">
        <v>639</v>
      </c>
      <c r="AY8" s="9" t="s">
        <v>638</v>
      </c>
      <c r="AZ8" s="9" t="s">
        <v>638</v>
      </c>
      <c r="BA8" s="9" t="s">
        <v>638</v>
      </c>
      <c r="BB8" s="9" t="s">
        <v>638</v>
      </c>
      <c r="BC8" s="9" t="s">
        <v>638</v>
      </c>
      <c r="BD8" s="9" t="s">
        <v>638</v>
      </c>
      <c r="BE8" s="9" t="s">
        <v>638</v>
      </c>
      <c r="BF8" s="9" t="s">
        <v>638</v>
      </c>
      <c r="BG8" s="9" t="s">
        <v>638</v>
      </c>
      <c r="BH8" s="9" t="s">
        <v>638</v>
      </c>
      <c r="BI8" s="9" t="s">
        <v>638</v>
      </c>
      <c r="BJ8" s="9" t="s">
        <v>639</v>
      </c>
      <c r="BK8" s="9" t="s">
        <v>639</v>
      </c>
      <c r="BL8" s="9" t="s">
        <v>639</v>
      </c>
      <c r="BM8" s="9" t="s">
        <v>639</v>
      </c>
      <c r="BN8" s="9" t="s">
        <v>639</v>
      </c>
      <c r="BO8" s="9" t="s">
        <v>639</v>
      </c>
      <c r="BP8" s="9" t="s">
        <v>638</v>
      </c>
      <c r="BQ8" s="9" t="s">
        <v>639</v>
      </c>
      <c r="BR8" s="9" t="s">
        <v>639</v>
      </c>
      <c r="BS8" s="9" t="s">
        <v>639</v>
      </c>
      <c r="BT8" s="9" t="s">
        <v>639</v>
      </c>
      <c r="BU8" s="9" t="s">
        <v>639</v>
      </c>
      <c r="BV8" s="9" t="s">
        <v>639</v>
      </c>
      <c r="BW8" s="9" t="s">
        <v>639</v>
      </c>
      <c r="BX8" s="9" t="s">
        <v>639</v>
      </c>
      <c r="BY8" s="9" t="s">
        <v>639</v>
      </c>
      <c r="BZ8" s="9" t="s">
        <v>638</v>
      </c>
      <c r="CA8" s="9" t="s">
        <v>639</v>
      </c>
      <c r="CB8" s="9" t="s">
        <v>639</v>
      </c>
      <c r="CC8" s="9" t="s">
        <v>638</v>
      </c>
      <c r="CD8" s="9" t="s">
        <v>638</v>
      </c>
      <c r="CE8" s="9" t="s">
        <v>638</v>
      </c>
      <c r="CF8" s="9" t="s">
        <v>638</v>
      </c>
      <c r="CG8" s="9" t="s">
        <v>638</v>
      </c>
      <c r="CH8" s="9" t="s">
        <v>638</v>
      </c>
      <c r="CI8" s="9" t="s">
        <v>639</v>
      </c>
      <c r="CJ8" s="9" t="s">
        <v>639</v>
      </c>
      <c r="CK8" s="9" t="s">
        <v>639</v>
      </c>
      <c r="CL8" s="9" t="s">
        <v>639</v>
      </c>
      <c r="CM8" s="9" t="s">
        <v>639</v>
      </c>
      <c r="CN8" s="9" t="s">
        <v>639</v>
      </c>
      <c r="CO8" s="9" t="s">
        <v>639</v>
      </c>
      <c r="CP8" s="9" t="s">
        <v>639</v>
      </c>
      <c r="CQ8" s="9" t="s">
        <v>639</v>
      </c>
      <c r="CR8" s="9" t="s">
        <v>639</v>
      </c>
      <c r="CS8" s="9" t="s">
        <v>639</v>
      </c>
      <c r="CT8" s="9" t="s">
        <v>639</v>
      </c>
      <c r="CU8" s="9" t="s">
        <v>639</v>
      </c>
      <c r="CV8" s="9" t="s">
        <v>640</v>
      </c>
      <c r="CW8" s="9" t="s">
        <v>641</v>
      </c>
      <c r="CX8" s="9" t="s">
        <v>640</v>
      </c>
      <c r="CY8" s="9" t="s">
        <v>641</v>
      </c>
      <c r="CZ8" s="9" t="s">
        <v>640</v>
      </c>
      <c r="DA8" s="9" t="s">
        <v>638</v>
      </c>
      <c r="DB8" s="9" t="s">
        <v>638</v>
      </c>
      <c r="DC8" s="9" t="s">
        <v>638</v>
      </c>
      <c r="DD8" s="9" t="s">
        <v>638</v>
      </c>
      <c r="DE8" s="9" t="s">
        <v>638</v>
      </c>
      <c r="DF8" s="9" t="s">
        <v>638</v>
      </c>
      <c r="DG8" s="9" t="s">
        <v>638</v>
      </c>
      <c r="DH8" s="9" t="s">
        <v>638</v>
      </c>
      <c r="DI8" s="9" t="s">
        <v>638</v>
      </c>
      <c r="DJ8" s="9" t="s">
        <v>638</v>
      </c>
      <c r="DK8" s="9" t="s">
        <v>638</v>
      </c>
      <c r="DL8" s="9" t="s">
        <v>640</v>
      </c>
      <c r="DM8" s="9" t="s">
        <v>640</v>
      </c>
      <c r="DN8" s="9" t="s">
        <v>641</v>
      </c>
      <c r="DO8" s="9" t="s">
        <v>641</v>
      </c>
      <c r="DP8" s="9" t="s">
        <v>639</v>
      </c>
      <c r="DQ8" s="9" t="s">
        <v>639</v>
      </c>
      <c r="DR8" s="9" t="s">
        <v>639</v>
      </c>
      <c r="DS8" s="9" t="s">
        <v>639</v>
      </c>
      <c r="DT8" s="9" t="s">
        <v>640</v>
      </c>
      <c r="DU8" s="9" t="s">
        <v>638</v>
      </c>
      <c r="DV8" s="9" t="s">
        <v>638</v>
      </c>
      <c r="DW8" s="9" t="s">
        <v>638</v>
      </c>
      <c r="DX8" s="9" t="s">
        <v>638</v>
      </c>
      <c r="DY8" s="9" t="s">
        <v>638</v>
      </c>
      <c r="DZ8" s="9" t="s">
        <v>638</v>
      </c>
      <c r="EA8" s="9" t="s">
        <v>638</v>
      </c>
      <c r="EB8" s="9" t="s">
        <v>638</v>
      </c>
      <c r="EC8" s="9" t="s">
        <v>638</v>
      </c>
      <c r="ED8" s="9" t="s">
        <v>641</v>
      </c>
      <c r="EE8" s="9" t="s">
        <v>641</v>
      </c>
      <c r="EF8" s="9" t="s">
        <v>640</v>
      </c>
      <c r="EG8" s="9" t="s">
        <v>641</v>
      </c>
      <c r="EH8" s="9" t="s">
        <v>641</v>
      </c>
      <c r="EI8" s="9" t="s">
        <v>641</v>
      </c>
      <c r="EJ8" s="9" t="s">
        <v>641</v>
      </c>
      <c r="EK8" s="9" t="s">
        <v>638</v>
      </c>
      <c r="EL8" s="9" t="s">
        <v>638</v>
      </c>
      <c r="EM8" s="9" t="s">
        <v>638</v>
      </c>
      <c r="EN8" s="9" t="s">
        <v>638</v>
      </c>
      <c r="EO8" s="9" t="s">
        <v>638</v>
      </c>
      <c r="EP8" s="9" t="s">
        <v>638</v>
      </c>
      <c r="EQ8" s="9" t="s">
        <v>641</v>
      </c>
      <c r="ER8" s="9" t="s">
        <v>640</v>
      </c>
      <c r="ES8" s="9" t="s">
        <v>640</v>
      </c>
      <c r="ET8" s="9" t="s">
        <v>640</v>
      </c>
      <c r="EU8" s="9" t="s">
        <v>638</v>
      </c>
      <c r="EV8" s="9" t="s">
        <v>641</v>
      </c>
      <c r="EW8" s="9" t="s">
        <v>641</v>
      </c>
      <c r="EX8" s="9" t="s">
        <v>640</v>
      </c>
      <c r="EY8" s="9" t="s">
        <v>640</v>
      </c>
      <c r="EZ8" s="9" t="s">
        <v>638</v>
      </c>
      <c r="FA8" s="9" t="s">
        <v>638</v>
      </c>
      <c r="FB8" s="9" t="s">
        <v>639</v>
      </c>
      <c r="FC8" s="9" t="s">
        <v>639</v>
      </c>
      <c r="FD8" s="9" t="s">
        <v>639</v>
      </c>
      <c r="FE8" s="9" t="s">
        <v>639</v>
      </c>
      <c r="FF8" s="9" t="s">
        <v>639</v>
      </c>
      <c r="FG8" s="9" t="s">
        <v>639</v>
      </c>
      <c r="FH8" s="9" t="s">
        <v>639</v>
      </c>
      <c r="FI8" s="9" t="s">
        <v>639</v>
      </c>
      <c r="FJ8" s="196"/>
      <c r="FK8" s="1"/>
      <c r="FL8" s="10" t="s">
        <v>638</v>
      </c>
      <c r="FM8" s="10" t="s">
        <v>638</v>
      </c>
      <c r="FN8" s="10" t="s">
        <v>638</v>
      </c>
      <c r="FO8" s="10" t="s">
        <v>638</v>
      </c>
      <c r="FP8" s="10" t="s">
        <v>639</v>
      </c>
      <c r="FQ8" s="10" t="s">
        <v>639</v>
      </c>
      <c r="FR8" s="10" t="s">
        <v>638</v>
      </c>
      <c r="FS8" s="10" t="s">
        <v>638</v>
      </c>
      <c r="FT8" s="199"/>
    </row>
    <row r="9" spans="1:176" ht="39.950000000000003" customHeight="1" x14ac:dyDescent="0.25">
      <c r="A9" s="196"/>
      <c r="B9" s="196"/>
      <c r="C9" s="11" t="s">
        <v>642</v>
      </c>
      <c r="D9" s="11" t="s">
        <v>279</v>
      </c>
      <c r="E9" s="11" t="s">
        <v>279</v>
      </c>
      <c r="F9" s="11" t="s">
        <v>279</v>
      </c>
      <c r="G9" s="11" t="s">
        <v>279</v>
      </c>
      <c r="H9" s="11" t="s">
        <v>127</v>
      </c>
      <c r="I9" s="11" t="s">
        <v>127</v>
      </c>
      <c r="J9" s="11" t="s">
        <v>165</v>
      </c>
      <c r="K9" s="11" t="s">
        <v>165</v>
      </c>
      <c r="L9" s="11" t="s">
        <v>115</v>
      </c>
      <c r="M9" s="11" t="s">
        <v>115</v>
      </c>
      <c r="N9" s="11" t="s">
        <v>115</v>
      </c>
      <c r="O9" s="11" t="s">
        <v>115</v>
      </c>
      <c r="P9" s="11" t="s">
        <v>115</v>
      </c>
      <c r="Q9" s="11" t="s">
        <v>115</v>
      </c>
      <c r="R9" s="11" t="s">
        <v>115</v>
      </c>
      <c r="S9" s="11" t="s">
        <v>115</v>
      </c>
      <c r="T9" s="11" t="s">
        <v>502</v>
      </c>
      <c r="U9" s="11" t="s">
        <v>502</v>
      </c>
      <c r="V9" s="11" t="s">
        <v>502</v>
      </c>
      <c r="W9" s="11" t="s">
        <v>502</v>
      </c>
      <c r="X9" s="11" t="s">
        <v>643</v>
      </c>
      <c r="Y9" s="11" t="s">
        <v>274</v>
      </c>
      <c r="Z9" s="11" t="s">
        <v>274</v>
      </c>
      <c r="AA9" s="11" t="s">
        <v>274</v>
      </c>
      <c r="AB9" s="11" t="s">
        <v>81</v>
      </c>
      <c r="AC9" s="11" t="s">
        <v>81</v>
      </c>
      <c r="AD9" s="11" t="s">
        <v>81</v>
      </c>
      <c r="AE9" s="11" t="s">
        <v>81</v>
      </c>
      <c r="AF9" s="11" t="s">
        <v>81</v>
      </c>
      <c r="AG9" s="11" t="s">
        <v>81</v>
      </c>
      <c r="AH9" s="11" t="s">
        <v>81</v>
      </c>
      <c r="AI9" s="11" t="s">
        <v>644</v>
      </c>
      <c r="AJ9" s="11" t="s">
        <v>76</v>
      </c>
      <c r="AK9" s="11" t="s">
        <v>392</v>
      </c>
      <c r="AL9" s="11" t="s">
        <v>645</v>
      </c>
      <c r="AM9" s="11" t="s">
        <v>645</v>
      </c>
      <c r="AN9" s="11" t="s">
        <v>285</v>
      </c>
      <c r="AO9" s="11" t="s">
        <v>285</v>
      </c>
      <c r="AP9" s="11" t="s">
        <v>646</v>
      </c>
      <c r="AQ9" s="11" t="s">
        <v>647</v>
      </c>
      <c r="AR9" s="11" t="s">
        <v>647</v>
      </c>
      <c r="AS9" s="11" t="s">
        <v>335</v>
      </c>
      <c r="AT9" s="11" t="s">
        <v>648</v>
      </c>
      <c r="AU9" s="11" t="s">
        <v>649</v>
      </c>
      <c r="AV9" s="11" t="s">
        <v>111</v>
      </c>
      <c r="AW9" s="11" t="s">
        <v>111</v>
      </c>
      <c r="AX9" s="11" t="s">
        <v>111</v>
      </c>
      <c r="AY9" s="11" t="s">
        <v>56</v>
      </c>
      <c r="AZ9" s="11" t="s">
        <v>56</v>
      </c>
      <c r="BA9" s="11" t="s">
        <v>56</v>
      </c>
      <c r="BB9" s="11" t="s">
        <v>56</v>
      </c>
      <c r="BC9" s="11" t="s">
        <v>56</v>
      </c>
      <c r="BD9" s="11" t="s">
        <v>56</v>
      </c>
      <c r="BE9" s="11" t="s">
        <v>56</v>
      </c>
      <c r="BF9" s="11" t="s">
        <v>56</v>
      </c>
      <c r="BG9" s="11" t="s">
        <v>650</v>
      </c>
      <c r="BH9" s="11" t="s">
        <v>650</v>
      </c>
      <c r="BI9" s="11" t="s">
        <v>651</v>
      </c>
      <c r="BJ9" s="11" t="s">
        <v>93</v>
      </c>
      <c r="BK9" s="11" t="s">
        <v>93</v>
      </c>
      <c r="BL9" s="11" t="s">
        <v>93</v>
      </c>
      <c r="BM9" s="11" t="s">
        <v>97</v>
      </c>
      <c r="BN9" s="11" t="s">
        <v>97</v>
      </c>
      <c r="BO9" s="11" t="s">
        <v>97</v>
      </c>
      <c r="BP9" s="11" t="s">
        <v>97</v>
      </c>
      <c r="BQ9" s="11" t="s">
        <v>97</v>
      </c>
      <c r="BR9" s="11" t="s">
        <v>97</v>
      </c>
      <c r="BS9" s="11" t="s">
        <v>97</v>
      </c>
      <c r="BT9" s="11" t="s">
        <v>97</v>
      </c>
      <c r="BU9" s="11" t="s">
        <v>97</v>
      </c>
      <c r="BV9" s="11" t="s">
        <v>97</v>
      </c>
      <c r="BW9" s="11" t="s">
        <v>97</v>
      </c>
      <c r="BX9" s="11" t="s">
        <v>97</v>
      </c>
      <c r="BY9" s="11" t="s">
        <v>97</v>
      </c>
      <c r="BZ9" s="11" t="s">
        <v>97</v>
      </c>
      <c r="CA9" s="11" t="s">
        <v>652</v>
      </c>
      <c r="CB9" s="11" t="s">
        <v>652</v>
      </c>
      <c r="CC9" s="11" t="s">
        <v>653</v>
      </c>
      <c r="CD9" s="11" t="s">
        <v>49</v>
      </c>
      <c r="CE9" s="11" t="s">
        <v>49</v>
      </c>
      <c r="CF9" s="11" t="s">
        <v>49</v>
      </c>
      <c r="CG9" s="11" t="s">
        <v>49</v>
      </c>
      <c r="CH9" s="11" t="s">
        <v>49</v>
      </c>
      <c r="CI9" s="11" t="s">
        <v>49</v>
      </c>
      <c r="CJ9" s="11" t="s">
        <v>49</v>
      </c>
      <c r="CK9" s="11" t="s">
        <v>49</v>
      </c>
      <c r="CL9" s="11" t="s">
        <v>49</v>
      </c>
      <c r="CM9" s="11" t="s">
        <v>49</v>
      </c>
      <c r="CN9" s="11" t="s">
        <v>49</v>
      </c>
      <c r="CO9" s="11" t="s">
        <v>49</v>
      </c>
      <c r="CP9" s="11" t="s">
        <v>152</v>
      </c>
      <c r="CQ9" s="11" t="s">
        <v>152</v>
      </c>
      <c r="CR9" s="11" t="s">
        <v>152</v>
      </c>
      <c r="CS9" s="11" t="s">
        <v>152</v>
      </c>
      <c r="CT9" s="11" t="s">
        <v>161</v>
      </c>
      <c r="CU9" s="11" t="s">
        <v>161</v>
      </c>
      <c r="CV9" s="11" t="s">
        <v>654</v>
      </c>
      <c r="CW9" s="11" t="s">
        <v>655</v>
      </c>
      <c r="CX9" s="11" t="s">
        <v>656</v>
      </c>
      <c r="CY9" s="11" t="s">
        <v>657</v>
      </c>
      <c r="CZ9" s="11" t="s">
        <v>658</v>
      </c>
      <c r="DA9" s="11" t="s">
        <v>659</v>
      </c>
      <c r="DB9" s="11" t="s">
        <v>127</v>
      </c>
      <c r="DC9" s="11" t="s">
        <v>127</v>
      </c>
      <c r="DD9" s="11" t="s">
        <v>644</v>
      </c>
      <c r="DE9" s="11" t="s">
        <v>660</v>
      </c>
      <c r="DF9" s="11" t="s">
        <v>661</v>
      </c>
      <c r="DG9" s="11" t="s">
        <v>662</v>
      </c>
      <c r="DH9" s="11" t="s">
        <v>663</v>
      </c>
      <c r="DI9" s="11" t="s">
        <v>664</v>
      </c>
      <c r="DJ9" s="11" t="s">
        <v>665</v>
      </c>
      <c r="DK9" s="11" t="s">
        <v>666</v>
      </c>
      <c r="DL9" s="11" t="s">
        <v>667</v>
      </c>
      <c r="DM9" s="11" t="s">
        <v>668</v>
      </c>
      <c r="DN9" s="11" t="s">
        <v>669</v>
      </c>
      <c r="DO9" s="11" t="s">
        <v>670</v>
      </c>
      <c r="DP9" s="11" t="s">
        <v>671</v>
      </c>
      <c r="DQ9" s="11" t="s">
        <v>671</v>
      </c>
      <c r="DR9" s="11" t="s">
        <v>671</v>
      </c>
      <c r="DS9" s="11" t="s">
        <v>671</v>
      </c>
      <c r="DT9" s="11" t="s">
        <v>672</v>
      </c>
      <c r="DU9" s="11" t="s">
        <v>673</v>
      </c>
      <c r="DV9" s="11" t="s">
        <v>674</v>
      </c>
      <c r="DW9" s="11" t="s">
        <v>675</v>
      </c>
      <c r="DX9" s="11" t="s">
        <v>14</v>
      </c>
      <c r="DY9" s="11" t="s">
        <v>676</v>
      </c>
      <c r="DZ9" s="11" t="s">
        <v>676</v>
      </c>
      <c r="EA9" s="11" t="s">
        <v>676</v>
      </c>
      <c r="EB9" s="11" t="s">
        <v>676</v>
      </c>
      <c r="EC9" s="11" t="s">
        <v>677</v>
      </c>
      <c r="ED9" s="11" t="s">
        <v>678</v>
      </c>
      <c r="EE9" s="11" t="s">
        <v>678</v>
      </c>
      <c r="EF9" s="11" t="s">
        <v>97</v>
      </c>
      <c r="EG9" s="11" t="s">
        <v>97</v>
      </c>
      <c r="EH9" s="11" t="s">
        <v>97</v>
      </c>
      <c r="EI9" s="11" t="s">
        <v>97</v>
      </c>
      <c r="EJ9" s="11" t="s">
        <v>97</v>
      </c>
      <c r="EK9" s="11" t="s">
        <v>679</v>
      </c>
      <c r="EL9" s="11" t="s">
        <v>679</v>
      </c>
      <c r="EM9" s="11" t="s">
        <v>680</v>
      </c>
      <c r="EN9" s="11" t="s">
        <v>680</v>
      </c>
      <c r="EO9" s="11" t="s">
        <v>680</v>
      </c>
      <c r="EP9" s="11" t="s">
        <v>680</v>
      </c>
      <c r="EQ9" s="11" t="s">
        <v>681</v>
      </c>
      <c r="ER9" s="11" t="s">
        <v>365</v>
      </c>
      <c r="ES9" s="11" t="s">
        <v>682</v>
      </c>
      <c r="ET9" s="11" t="s">
        <v>49</v>
      </c>
      <c r="EU9" s="11" t="s">
        <v>49</v>
      </c>
      <c r="EV9" s="11" t="s">
        <v>49</v>
      </c>
      <c r="EW9" s="11" t="s">
        <v>49</v>
      </c>
      <c r="EX9" s="11" t="s">
        <v>49</v>
      </c>
      <c r="EY9" s="11" t="s">
        <v>683</v>
      </c>
      <c r="EZ9" s="11" t="s">
        <v>684</v>
      </c>
      <c r="FA9" s="11" t="s">
        <v>684</v>
      </c>
      <c r="FB9" s="11" t="s">
        <v>685</v>
      </c>
      <c r="FC9" s="11" t="s">
        <v>686</v>
      </c>
      <c r="FD9" s="11" t="s">
        <v>686</v>
      </c>
      <c r="FE9" s="11" t="s">
        <v>687</v>
      </c>
      <c r="FF9" s="11" t="s">
        <v>687</v>
      </c>
      <c r="FG9" s="11" t="s">
        <v>688</v>
      </c>
      <c r="FH9" s="11" t="s">
        <v>182</v>
      </c>
      <c r="FI9" s="11" t="s">
        <v>194</v>
      </c>
      <c r="FJ9" s="196"/>
      <c r="FK9" s="1"/>
      <c r="FL9" s="12" t="s">
        <v>689</v>
      </c>
      <c r="FM9" s="12" t="s">
        <v>690</v>
      </c>
      <c r="FN9" s="12" t="s">
        <v>691</v>
      </c>
      <c r="FO9" s="12" t="s">
        <v>692</v>
      </c>
      <c r="FP9" s="12" t="s">
        <v>693</v>
      </c>
      <c r="FQ9" s="12" t="s">
        <v>694</v>
      </c>
      <c r="FR9" s="12" t="s">
        <v>684</v>
      </c>
      <c r="FS9" s="12" t="s">
        <v>684</v>
      </c>
      <c r="FT9" s="199"/>
    </row>
    <row r="10" spans="1:176" ht="39.950000000000003" customHeight="1" x14ac:dyDescent="0.25">
      <c r="A10" s="196"/>
      <c r="B10" s="196"/>
      <c r="C10" s="9" t="s">
        <v>344</v>
      </c>
      <c r="D10" s="9" t="s">
        <v>695</v>
      </c>
      <c r="E10" s="9" t="s">
        <v>280</v>
      </c>
      <c r="F10" s="9" t="s">
        <v>696</v>
      </c>
      <c r="G10" s="9" t="s">
        <v>697</v>
      </c>
      <c r="H10" s="9" t="s">
        <v>698</v>
      </c>
      <c r="I10" s="9" t="s">
        <v>699</v>
      </c>
      <c r="J10" s="9" t="s">
        <v>700</v>
      </c>
      <c r="K10" s="9" t="s">
        <v>701</v>
      </c>
      <c r="L10" s="9" t="s">
        <v>702</v>
      </c>
      <c r="M10" s="9" t="s">
        <v>703</v>
      </c>
      <c r="N10" s="9" t="s">
        <v>704</v>
      </c>
      <c r="O10" s="9" t="s">
        <v>705</v>
      </c>
      <c r="P10" s="9" t="s">
        <v>706</v>
      </c>
      <c r="Q10" s="9" t="s">
        <v>707</v>
      </c>
      <c r="R10" s="9" t="s">
        <v>708</v>
      </c>
      <c r="S10" s="9" t="s">
        <v>709</v>
      </c>
      <c r="T10" s="9" t="s">
        <v>710</v>
      </c>
      <c r="U10" s="9" t="s">
        <v>711</v>
      </c>
      <c r="V10" s="9" t="s">
        <v>712</v>
      </c>
      <c r="W10" s="9" t="s">
        <v>713</v>
      </c>
      <c r="X10" s="9" t="s">
        <v>714</v>
      </c>
      <c r="Y10" s="9" t="s">
        <v>715</v>
      </c>
      <c r="Z10" s="9" t="s">
        <v>716</v>
      </c>
      <c r="AA10" s="9" t="s">
        <v>275</v>
      </c>
      <c r="AB10" s="9" t="s">
        <v>717</v>
      </c>
      <c r="AC10" s="9" t="s">
        <v>718</v>
      </c>
      <c r="AD10" s="9" t="s">
        <v>719</v>
      </c>
      <c r="AE10" s="9" t="s">
        <v>260</v>
      </c>
      <c r="AF10" s="9" t="s">
        <v>720</v>
      </c>
      <c r="AG10" s="9" t="s">
        <v>721</v>
      </c>
      <c r="AH10" s="9" t="s">
        <v>722</v>
      </c>
      <c r="AI10" s="9" t="s">
        <v>723</v>
      </c>
      <c r="AJ10" s="9" t="s">
        <v>724</v>
      </c>
      <c r="AK10" s="9" t="s">
        <v>393</v>
      </c>
      <c r="AL10" s="9" t="s">
        <v>725</v>
      </c>
      <c r="AM10" s="9" t="s">
        <v>726</v>
      </c>
      <c r="AN10" s="9" t="s">
        <v>727</v>
      </c>
      <c r="AO10" s="9" t="s">
        <v>286</v>
      </c>
      <c r="AP10" s="9" t="s">
        <v>646</v>
      </c>
      <c r="AQ10" s="9" t="s">
        <v>728</v>
      </c>
      <c r="AR10" s="9" t="s">
        <v>729</v>
      </c>
      <c r="AS10" s="9" t="s">
        <v>336</v>
      </c>
      <c r="AT10" s="9" t="s">
        <v>730</v>
      </c>
      <c r="AU10" s="9" t="s">
        <v>731</v>
      </c>
      <c r="AV10" s="9" t="s">
        <v>732</v>
      </c>
      <c r="AW10" s="9" t="s">
        <v>733</v>
      </c>
      <c r="AX10" s="9" t="s">
        <v>734</v>
      </c>
      <c r="AY10" s="9" t="s">
        <v>735</v>
      </c>
      <c r="AZ10" s="9" t="s">
        <v>736</v>
      </c>
      <c r="BA10" s="9" t="s">
        <v>516</v>
      </c>
      <c r="BB10" s="9" t="s">
        <v>737</v>
      </c>
      <c r="BC10" s="9" t="s">
        <v>738</v>
      </c>
      <c r="BD10" s="9" t="s">
        <v>739</v>
      </c>
      <c r="BE10" s="9" t="s">
        <v>740</v>
      </c>
      <c r="BF10" s="9" t="s">
        <v>57</v>
      </c>
      <c r="BG10" s="9" t="s">
        <v>741</v>
      </c>
      <c r="BH10" s="9" t="s">
        <v>742</v>
      </c>
      <c r="BI10" s="9" t="s">
        <v>289</v>
      </c>
      <c r="BJ10" s="9" t="s">
        <v>743</v>
      </c>
      <c r="BK10" s="9" t="s">
        <v>744</v>
      </c>
      <c r="BL10" s="9" t="s">
        <v>745</v>
      </c>
      <c r="BM10" s="9" t="s">
        <v>746</v>
      </c>
      <c r="BN10" s="9" t="s">
        <v>747</v>
      </c>
      <c r="BO10" s="9" t="s">
        <v>748</v>
      </c>
      <c r="BP10" s="9" t="s">
        <v>329</v>
      </c>
      <c r="BQ10" s="9" t="s">
        <v>749</v>
      </c>
      <c r="BR10" s="9" t="s">
        <v>750</v>
      </c>
      <c r="BS10" s="9" t="s">
        <v>751</v>
      </c>
      <c r="BT10" s="9" t="s">
        <v>752</v>
      </c>
      <c r="BU10" s="9" t="s">
        <v>753</v>
      </c>
      <c r="BV10" s="9" t="s">
        <v>754</v>
      </c>
      <c r="BW10" s="9" t="s">
        <v>755</v>
      </c>
      <c r="BX10" s="9" t="s">
        <v>756</v>
      </c>
      <c r="BY10" s="9" t="s">
        <v>757</v>
      </c>
      <c r="BZ10" s="9" t="s">
        <v>321</v>
      </c>
      <c r="CA10" s="9" t="s">
        <v>758</v>
      </c>
      <c r="CB10" s="9" t="s">
        <v>759</v>
      </c>
      <c r="CC10" s="9" t="s">
        <v>760</v>
      </c>
      <c r="CD10" s="9" t="s">
        <v>761</v>
      </c>
      <c r="CE10" s="9" t="s">
        <v>762</v>
      </c>
      <c r="CF10" s="9" t="s">
        <v>241</v>
      </c>
      <c r="CG10" s="9" t="s">
        <v>763</v>
      </c>
      <c r="CH10" s="9" t="s">
        <v>764</v>
      </c>
      <c r="CI10" s="9" t="s">
        <v>765</v>
      </c>
      <c r="CJ10" s="9" t="s">
        <v>766</v>
      </c>
      <c r="CK10" s="9" t="s">
        <v>767</v>
      </c>
      <c r="CL10" s="9" t="s">
        <v>768</v>
      </c>
      <c r="CM10" s="9" t="s">
        <v>769</v>
      </c>
      <c r="CN10" s="9" t="s">
        <v>770</v>
      </c>
      <c r="CO10" s="9" t="s">
        <v>771</v>
      </c>
      <c r="CP10" s="9" t="s">
        <v>772</v>
      </c>
      <c r="CQ10" s="9" t="s">
        <v>773</v>
      </c>
      <c r="CR10" s="9" t="s">
        <v>774</v>
      </c>
      <c r="CS10" s="9" t="s">
        <v>775</v>
      </c>
      <c r="CT10" s="9" t="s">
        <v>776</v>
      </c>
      <c r="CU10" s="9" t="s">
        <v>777</v>
      </c>
      <c r="CV10" s="9" t="s">
        <v>778</v>
      </c>
      <c r="CW10" s="9" t="s">
        <v>779</v>
      </c>
      <c r="CX10" s="9" t="s">
        <v>780</v>
      </c>
      <c r="CY10" s="9" t="s">
        <v>781</v>
      </c>
      <c r="CZ10" s="9" t="s">
        <v>782</v>
      </c>
      <c r="DA10" s="9" t="s">
        <v>783</v>
      </c>
      <c r="DB10" s="9" t="s">
        <v>784</v>
      </c>
      <c r="DC10" s="9" t="s">
        <v>785</v>
      </c>
      <c r="DD10" s="9" t="s">
        <v>786</v>
      </c>
      <c r="DE10" s="9" t="s">
        <v>787</v>
      </c>
      <c r="DF10" s="9" t="s">
        <v>788</v>
      </c>
      <c r="DG10" s="9" t="s">
        <v>789</v>
      </c>
      <c r="DH10" s="9" t="s">
        <v>790</v>
      </c>
      <c r="DI10" s="9" t="s">
        <v>791</v>
      </c>
      <c r="DJ10" s="9" t="s">
        <v>792</v>
      </c>
      <c r="DK10" s="9" t="s">
        <v>793</v>
      </c>
      <c r="DL10" s="9" t="s">
        <v>794</v>
      </c>
      <c r="DM10" s="9" t="s">
        <v>795</v>
      </c>
      <c r="DN10" s="9" t="s">
        <v>796</v>
      </c>
      <c r="DO10" s="9" t="s">
        <v>797</v>
      </c>
      <c r="DP10" s="9" t="s">
        <v>798</v>
      </c>
      <c r="DQ10" s="9" t="s">
        <v>799</v>
      </c>
      <c r="DR10" s="9" t="s">
        <v>800</v>
      </c>
      <c r="DS10" s="9" t="s">
        <v>801</v>
      </c>
      <c r="DT10" s="9" t="s">
        <v>802</v>
      </c>
      <c r="DU10" s="9" t="s">
        <v>803</v>
      </c>
      <c r="DV10" s="9" t="s">
        <v>804</v>
      </c>
      <c r="DW10" s="9" t="s">
        <v>805</v>
      </c>
      <c r="DX10" s="9" t="s">
        <v>15</v>
      </c>
      <c r="DY10" s="9" t="s">
        <v>806</v>
      </c>
      <c r="DZ10" s="9" t="s">
        <v>807</v>
      </c>
      <c r="EA10" s="9" t="s">
        <v>808</v>
      </c>
      <c r="EB10" s="9" t="s">
        <v>809</v>
      </c>
      <c r="EC10" s="9" t="s">
        <v>810</v>
      </c>
      <c r="ED10" s="9" t="s">
        <v>811</v>
      </c>
      <c r="EE10" s="9" t="s">
        <v>812</v>
      </c>
      <c r="EF10" s="9" t="s">
        <v>813</v>
      </c>
      <c r="EG10" s="9" t="s">
        <v>814</v>
      </c>
      <c r="EH10" s="9" t="s">
        <v>815</v>
      </c>
      <c r="EI10" s="9" t="s">
        <v>816</v>
      </c>
      <c r="EJ10" s="9" t="s">
        <v>817</v>
      </c>
      <c r="EK10" s="9" t="s">
        <v>818</v>
      </c>
      <c r="EL10" s="9" t="s">
        <v>819</v>
      </c>
      <c r="EM10" s="9" t="s">
        <v>820</v>
      </c>
      <c r="EN10" s="9" t="s">
        <v>821</v>
      </c>
      <c r="EO10" s="9" t="s">
        <v>822</v>
      </c>
      <c r="EP10" s="9" t="s">
        <v>823</v>
      </c>
      <c r="EQ10" s="9" t="s">
        <v>824</v>
      </c>
      <c r="ER10" s="9" t="s">
        <v>366</v>
      </c>
      <c r="ES10" s="9" t="s">
        <v>825</v>
      </c>
      <c r="ET10" s="9" t="s">
        <v>826</v>
      </c>
      <c r="EU10" s="9" t="s">
        <v>827</v>
      </c>
      <c r="EV10" s="9" t="s">
        <v>828</v>
      </c>
      <c r="EW10" s="9" t="s">
        <v>422</v>
      </c>
      <c r="EX10" s="9" t="s">
        <v>829</v>
      </c>
      <c r="EY10" s="9" t="s">
        <v>830</v>
      </c>
      <c r="EZ10" s="9" t="s">
        <v>831</v>
      </c>
      <c r="FA10" s="9" t="s">
        <v>832</v>
      </c>
      <c r="FB10" s="9" t="s">
        <v>833</v>
      </c>
      <c r="FC10" s="9" t="s">
        <v>834</v>
      </c>
      <c r="FD10" s="9" t="s">
        <v>835</v>
      </c>
      <c r="FE10" s="9" t="s">
        <v>836</v>
      </c>
      <c r="FF10" s="9" t="s">
        <v>837</v>
      </c>
      <c r="FG10" s="9" t="s">
        <v>838</v>
      </c>
      <c r="FH10" s="9" t="s">
        <v>839</v>
      </c>
      <c r="FI10" s="9" t="s">
        <v>840</v>
      </c>
      <c r="FJ10" s="196" t="s">
        <v>841</v>
      </c>
      <c r="FK10" s="1"/>
      <c r="FL10" s="10" t="s">
        <v>842</v>
      </c>
      <c r="FM10" s="10" t="s">
        <v>843</v>
      </c>
      <c r="FN10" s="10" t="s">
        <v>844</v>
      </c>
      <c r="FO10" s="10" t="s">
        <v>845</v>
      </c>
      <c r="FP10" s="10" t="s">
        <v>846</v>
      </c>
      <c r="FQ10" s="10" t="s">
        <v>847</v>
      </c>
      <c r="FR10" s="10" t="s">
        <v>848</v>
      </c>
      <c r="FS10" s="10" t="s">
        <v>849</v>
      </c>
      <c r="FT10" s="199" t="s">
        <v>841</v>
      </c>
    </row>
    <row r="11" spans="1:176" ht="24" customHeight="1" x14ac:dyDescent="0.25">
      <c r="A11" s="13" t="s">
        <v>73</v>
      </c>
      <c r="B11" s="13" t="s">
        <v>850</v>
      </c>
      <c r="C11" s="14">
        <v>103.3</v>
      </c>
      <c r="D11" s="14">
        <v>648.4</v>
      </c>
      <c r="E11" s="14">
        <v>216.6</v>
      </c>
      <c r="F11" s="14"/>
      <c r="G11" s="14"/>
      <c r="H11" s="14">
        <v>91.5</v>
      </c>
      <c r="I11" s="14">
        <v>151.4</v>
      </c>
      <c r="J11" s="14"/>
      <c r="K11" s="14"/>
      <c r="L11" s="14">
        <v>102.8</v>
      </c>
      <c r="M11" s="14">
        <v>103.1</v>
      </c>
      <c r="N11" s="14"/>
      <c r="O11" s="14">
        <v>131.1</v>
      </c>
      <c r="P11" s="14">
        <v>109.8</v>
      </c>
      <c r="Q11" s="14">
        <v>66.2</v>
      </c>
      <c r="R11" s="14">
        <v>559.5</v>
      </c>
      <c r="S11" s="14">
        <v>10.5</v>
      </c>
      <c r="T11" s="14"/>
      <c r="U11" s="14"/>
      <c r="V11" s="14"/>
      <c r="W11" s="14"/>
      <c r="X11" s="14">
        <v>170.36433</v>
      </c>
      <c r="Y11" s="14">
        <v>7.7</v>
      </c>
      <c r="Z11" s="14">
        <v>5.0999999999999996</v>
      </c>
      <c r="AA11" s="14">
        <v>0</v>
      </c>
      <c r="AB11" s="14">
        <v>6.6</v>
      </c>
      <c r="AC11" s="14">
        <v>10.7</v>
      </c>
      <c r="AD11" s="14">
        <v>68.599999999999994</v>
      </c>
      <c r="AE11" s="14"/>
      <c r="AF11" s="14"/>
      <c r="AG11" s="14"/>
      <c r="AH11" s="14">
        <v>0</v>
      </c>
      <c r="AI11" s="14">
        <v>111</v>
      </c>
      <c r="AJ11" s="14">
        <v>156.6</v>
      </c>
      <c r="AK11" s="14"/>
      <c r="AL11" s="14"/>
      <c r="AM11" s="14"/>
      <c r="AN11" s="14">
        <v>6.5</v>
      </c>
      <c r="AO11" s="14">
        <v>232.5</v>
      </c>
      <c r="AP11" s="14">
        <v>64.5</v>
      </c>
      <c r="AQ11" s="14">
        <v>136.30000000000001</v>
      </c>
      <c r="AR11" s="14">
        <v>35.5</v>
      </c>
      <c r="AS11" s="14">
        <v>9.4</v>
      </c>
      <c r="AT11" s="14">
        <v>19.7</v>
      </c>
      <c r="AU11" s="14">
        <v>88.3</v>
      </c>
      <c r="AV11" s="14"/>
      <c r="AW11" s="14">
        <v>125.2</v>
      </c>
      <c r="AX11" s="14">
        <v>68.2</v>
      </c>
      <c r="AY11" s="14">
        <v>110.5</v>
      </c>
      <c r="AZ11" s="14">
        <v>8.1999999999999993</v>
      </c>
      <c r="BA11" s="14">
        <v>3.7</v>
      </c>
      <c r="BB11" s="14">
        <v>47.7</v>
      </c>
      <c r="BC11" s="14"/>
      <c r="BD11" s="14">
        <v>4</v>
      </c>
      <c r="BE11" s="14">
        <v>32.299999999999997</v>
      </c>
      <c r="BF11" s="14">
        <v>90</v>
      </c>
      <c r="BG11" s="14"/>
      <c r="BH11" s="14"/>
      <c r="BI11" s="14">
        <v>47.9</v>
      </c>
      <c r="BJ11" s="14"/>
      <c r="BK11" s="14">
        <v>0</v>
      </c>
      <c r="BL11" s="14">
        <v>0</v>
      </c>
      <c r="BM11" s="14"/>
      <c r="BN11" s="14"/>
      <c r="BO11" s="14"/>
      <c r="BP11" s="14">
        <v>86.5</v>
      </c>
      <c r="BQ11" s="14">
        <v>154.1</v>
      </c>
      <c r="BR11" s="14">
        <v>153.9</v>
      </c>
      <c r="BS11" s="14">
        <v>153.69999999999999</v>
      </c>
      <c r="BT11" s="14">
        <v>235.3</v>
      </c>
      <c r="BU11" s="14"/>
      <c r="BV11" s="14"/>
      <c r="BW11" s="14"/>
      <c r="BX11" s="14"/>
      <c r="BY11" s="14"/>
      <c r="BZ11" s="14"/>
      <c r="CA11" s="14"/>
      <c r="CB11" s="14"/>
      <c r="CC11" s="14">
        <v>4.5999999999999996</v>
      </c>
      <c r="CD11" s="14">
        <v>109.7</v>
      </c>
      <c r="CE11" s="14">
        <v>94</v>
      </c>
      <c r="CF11" s="14">
        <v>47</v>
      </c>
      <c r="CG11" s="14">
        <v>77.7</v>
      </c>
      <c r="CH11" s="14">
        <v>30.5</v>
      </c>
      <c r="CI11" s="14"/>
      <c r="CJ11" s="14"/>
      <c r="CK11" s="14"/>
      <c r="CL11" s="14">
        <v>89.1</v>
      </c>
      <c r="CM11" s="14">
        <v>0</v>
      </c>
      <c r="CN11" s="14">
        <v>0</v>
      </c>
      <c r="CO11" s="14">
        <v>0</v>
      </c>
      <c r="CP11" s="14"/>
      <c r="CQ11" s="14"/>
      <c r="CR11" s="14"/>
      <c r="CS11" s="14"/>
      <c r="CT11" s="14"/>
      <c r="CU11" s="14"/>
      <c r="CV11" s="14">
        <v>0</v>
      </c>
      <c r="CW11" s="14">
        <v>119.2</v>
      </c>
      <c r="CX11" s="14">
        <v>0</v>
      </c>
      <c r="CY11" s="14">
        <v>0.2</v>
      </c>
      <c r="CZ11" s="14">
        <v>0</v>
      </c>
      <c r="DA11" s="14">
        <v>20</v>
      </c>
      <c r="DB11" s="14">
        <v>9.9</v>
      </c>
      <c r="DC11" s="14">
        <v>5.5</v>
      </c>
      <c r="DD11" s="14">
        <v>0.9</v>
      </c>
      <c r="DE11" s="14">
        <v>0</v>
      </c>
      <c r="DF11" s="14">
        <v>4.9000000000000004</v>
      </c>
      <c r="DG11" s="14">
        <v>20.399999999999999</v>
      </c>
      <c r="DH11" s="14">
        <v>20</v>
      </c>
      <c r="DI11" s="14">
        <v>19</v>
      </c>
      <c r="DJ11" s="14">
        <v>3.6</v>
      </c>
      <c r="DK11" s="14">
        <v>18.5</v>
      </c>
      <c r="DL11" s="14">
        <v>0</v>
      </c>
      <c r="DM11" s="14">
        <v>0</v>
      </c>
      <c r="DN11" s="14">
        <v>31.2</v>
      </c>
      <c r="DO11" s="14">
        <v>78</v>
      </c>
      <c r="DP11" s="14">
        <v>4.5</v>
      </c>
      <c r="DQ11" s="14">
        <v>0.7</v>
      </c>
      <c r="DR11" s="14">
        <v>2.2000000000000002</v>
      </c>
      <c r="DS11" s="14">
        <v>2.8</v>
      </c>
      <c r="DT11" s="14">
        <v>0</v>
      </c>
      <c r="DU11" s="14">
        <v>2.8</v>
      </c>
      <c r="DV11" s="14">
        <v>17.7</v>
      </c>
      <c r="DW11" s="14">
        <v>2.5</v>
      </c>
      <c r="DX11" s="14">
        <v>0.4</v>
      </c>
      <c r="DY11" s="14">
        <v>14</v>
      </c>
      <c r="DZ11" s="14">
        <v>7.8</v>
      </c>
      <c r="EA11" s="14">
        <v>9.6999999999999993</v>
      </c>
      <c r="EB11" s="14">
        <v>12.8</v>
      </c>
      <c r="EC11" s="14">
        <v>19.899999999999999</v>
      </c>
      <c r="ED11" s="14">
        <v>4.0999999999999996</v>
      </c>
      <c r="EE11" s="14">
        <v>16.100000000000001</v>
      </c>
      <c r="EF11" s="14">
        <v>0</v>
      </c>
      <c r="EG11" s="14">
        <v>55.6</v>
      </c>
      <c r="EH11" s="14">
        <v>85.6</v>
      </c>
      <c r="EI11" s="14">
        <v>2.1</v>
      </c>
      <c r="EJ11" s="14">
        <v>0.9</v>
      </c>
      <c r="EK11" s="14">
        <v>13.7</v>
      </c>
      <c r="EL11" s="14">
        <v>4.3</v>
      </c>
      <c r="EM11" s="14">
        <v>7.3</v>
      </c>
      <c r="EN11" s="14">
        <v>12.9</v>
      </c>
      <c r="EO11" s="14">
        <v>13.2</v>
      </c>
      <c r="EP11" s="14">
        <v>13.6</v>
      </c>
      <c r="EQ11" s="14">
        <v>0</v>
      </c>
      <c r="ER11" s="14">
        <v>0</v>
      </c>
      <c r="ES11" s="14">
        <v>0</v>
      </c>
      <c r="ET11" s="14">
        <v>0</v>
      </c>
      <c r="EU11" s="14">
        <v>0.6</v>
      </c>
      <c r="EV11" s="14">
        <v>66</v>
      </c>
      <c r="EW11" s="14">
        <v>67.3</v>
      </c>
      <c r="EX11" s="14">
        <v>0</v>
      </c>
      <c r="EY11" s="14">
        <v>0</v>
      </c>
      <c r="EZ11" s="14">
        <v>9.6</v>
      </c>
      <c r="FA11" s="14">
        <v>20</v>
      </c>
      <c r="FB11" s="14">
        <v>9.5</v>
      </c>
      <c r="FC11" s="14">
        <v>41.4</v>
      </c>
      <c r="FD11" s="14">
        <v>11</v>
      </c>
      <c r="FE11" s="14"/>
      <c r="FF11" s="14"/>
      <c r="FG11" s="14">
        <v>16.899999999999999</v>
      </c>
      <c r="FH11" s="14"/>
      <c r="FI11" s="14"/>
      <c r="FJ11" s="14">
        <v>6118.1643299999996</v>
      </c>
      <c r="FK11" s="15"/>
      <c r="FL11" s="14">
        <v>24.386369999999999</v>
      </c>
      <c r="FM11" s="14">
        <v>1.044</v>
      </c>
      <c r="FN11" s="14"/>
      <c r="FO11" s="14">
        <v>13.2</v>
      </c>
      <c r="FP11" s="14">
        <v>27.1</v>
      </c>
      <c r="FQ11" s="14">
        <v>18.899999999999999</v>
      </c>
      <c r="FR11" s="14">
        <v>11.1</v>
      </c>
      <c r="FS11" s="14">
        <v>15.8</v>
      </c>
      <c r="FT11" s="14">
        <v>111.53037</v>
      </c>
    </row>
    <row r="12" spans="1:176" ht="24" customHeight="1" x14ac:dyDescent="0.25">
      <c r="A12" s="16" t="s">
        <v>73</v>
      </c>
      <c r="B12" s="16" t="s">
        <v>851</v>
      </c>
      <c r="C12" s="17">
        <v>104.3</v>
      </c>
      <c r="D12" s="17">
        <v>648.5</v>
      </c>
      <c r="E12" s="17">
        <v>217</v>
      </c>
      <c r="F12" s="17"/>
      <c r="G12" s="17"/>
      <c r="H12" s="17">
        <v>90</v>
      </c>
      <c r="I12" s="17">
        <v>151</v>
      </c>
      <c r="J12" s="17"/>
      <c r="K12" s="17"/>
      <c r="L12" s="17">
        <v>103.4</v>
      </c>
      <c r="M12" s="17">
        <v>102.4</v>
      </c>
      <c r="N12" s="17"/>
      <c r="O12" s="17">
        <v>131</v>
      </c>
      <c r="P12" s="17">
        <v>112.2</v>
      </c>
      <c r="Q12" s="17">
        <v>66.900000000000006</v>
      </c>
      <c r="R12" s="17">
        <v>557.20000000000005</v>
      </c>
      <c r="S12" s="17">
        <v>10.4</v>
      </c>
      <c r="T12" s="17"/>
      <c r="U12" s="17"/>
      <c r="V12" s="17"/>
      <c r="W12" s="17"/>
      <c r="X12" s="17">
        <v>167.32228000000001</v>
      </c>
      <c r="Y12" s="17">
        <v>7.6</v>
      </c>
      <c r="Z12" s="17">
        <v>5</v>
      </c>
      <c r="AA12" s="17">
        <v>0</v>
      </c>
      <c r="AB12" s="17">
        <v>6.7</v>
      </c>
      <c r="AC12" s="17">
        <v>10.7</v>
      </c>
      <c r="AD12" s="17">
        <v>68.400000000000006</v>
      </c>
      <c r="AE12" s="17"/>
      <c r="AF12" s="17"/>
      <c r="AG12" s="17"/>
      <c r="AH12" s="17">
        <v>0</v>
      </c>
      <c r="AI12" s="17">
        <v>111</v>
      </c>
      <c r="AJ12" s="17">
        <v>145.1</v>
      </c>
      <c r="AK12" s="17"/>
      <c r="AL12" s="17"/>
      <c r="AM12" s="17"/>
      <c r="AN12" s="17">
        <v>6.5</v>
      </c>
      <c r="AO12" s="17">
        <v>231.4</v>
      </c>
      <c r="AP12" s="17">
        <v>64.8</v>
      </c>
      <c r="AQ12" s="17">
        <v>126.7</v>
      </c>
      <c r="AR12" s="17">
        <v>35.9</v>
      </c>
      <c r="AS12" s="17">
        <v>9.4</v>
      </c>
      <c r="AT12" s="17">
        <v>19.7</v>
      </c>
      <c r="AU12" s="17">
        <v>90.1</v>
      </c>
      <c r="AV12" s="17"/>
      <c r="AW12" s="17">
        <v>124.5</v>
      </c>
      <c r="AX12" s="17">
        <v>68.900000000000006</v>
      </c>
      <c r="AY12" s="17">
        <v>110.1</v>
      </c>
      <c r="AZ12" s="17">
        <v>8.1999999999999993</v>
      </c>
      <c r="BA12" s="17">
        <v>3.7</v>
      </c>
      <c r="BB12" s="17">
        <v>47</v>
      </c>
      <c r="BC12" s="17"/>
      <c r="BD12" s="17">
        <v>4</v>
      </c>
      <c r="BE12" s="17">
        <v>32.1</v>
      </c>
      <c r="BF12" s="17">
        <v>98.4</v>
      </c>
      <c r="BG12" s="17"/>
      <c r="BH12" s="17"/>
      <c r="BI12" s="17">
        <v>47.7</v>
      </c>
      <c r="BJ12" s="17"/>
      <c r="BK12" s="17">
        <v>0</v>
      </c>
      <c r="BL12" s="17">
        <v>0</v>
      </c>
      <c r="BM12" s="17"/>
      <c r="BN12" s="17"/>
      <c r="BO12" s="17"/>
      <c r="BP12" s="17">
        <v>86.3</v>
      </c>
      <c r="BQ12" s="17">
        <v>154.5</v>
      </c>
      <c r="BR12" s="17">
        <v>154.30000000000001</v>
      </c>
      <c r="BS12" s="17">
        <v>154.69999999999999</v>
      </c>
      <c r="BT12" s="17">
        <v>236.4</v>
      </c>
      <c r="BU12" s="17"/>
      <c r="BV12" s="17"/>
      <c r="BW12" s="17"/>
      <c r="BX12" s="17"/>
      <c r="BY12" s="17"/>
      <c r="BZ12" s="17"/>
      <c r="CA12" s="17"/>
      <c r="CB12" s="17"/>
      <c r="CC12" s="17">
        <v>4.5999999999999996</v>
      </c>
      <c r="CD12" s="17">
        <v>149.6</v>
      </c>
      <c r="CE12" s="17">
        <v>100.8</v>
      </c>
      <c r="CF12" s="17">
        <v>46.6</v>
      </c>
      <c r="CG12" s="17">
        <v>77.599999999999994</v>
      </c>
      <c r="CH12" s="17">
        <v>30.1</v>
      </c>
      <c r="CI12" s="17"/>
      <c r="CJ12" s="17"/>
      <c r="CK12" s="17"/>
      <c r="CL12" s="17">
        <v>0</v>
      </c>
      <c r="CM12" s="17">
        <v>0</v>
      </c>
      <c r="CN12" s="17">
        <v>0</v>
      </c>
      <c r="CO12" s="17">
        <v>0</v>
      </c>
      <c r="CP12" s="17"/>
      <c r="CQ12" s="17"/>
      <c r="CR12" s="17"/>
      <c r="CS12" s="17"/>
      <c r="CT12" s="17"/>
      <c r="CU12" s="17"/>
      <c r="CV12" s="17">
        <v>0</v>
      </c>
      <c r="CW12" s="17">
        <v>106.9</v>
      </c>
      <c r="CX12" s="17">
        <v>0</v>
      </c>
      <c r="CY12" s="17">
        <v>0.3</v>
      </c>
      <c r="CZ12" s="17">
        <v>0</v>
      </c>
      <c r="DA12" s="17">
        <v>20</v>
      </c>
      <c r="DB12" s="17">
        <v>9.9</v>
      </c>
      <c r="DC12" s="17">
        <v>5.4</v>
      </c>
      <c r="DD12" s="17">
        <v>0.9</v>
      </c>
      <c r="DE12" s="17">
        <v>0</v>
      </c>
      <c r="DF12" s="17">
        <v>4.9000000000000004</v>
      </c>
      <c r="DG12" s="17">
        <v>20.399999999999999</v>
      </c>
      <c r="DH12" s="17">
        <v>20</v>
      </c>
      <c r="DI12" s="17">
        <v>18.899999999999999</v>
      </c>
      <c r="DJ12" s="17">
        <v>3.6</v>
      </c>
      <c r="DK12" s="17">
        <v>18.5</v>
      </c>
      <c r="DL12" s="17">
        <v>0</v>
      </c>
      <c r="DM12" s="17">
        <v>0</v>
      </c>
      <c r="DN12" s="17">
        <v>29.6</v>
      </c>
      <c r="DO12" s="17">
        <v>76.2</v>
      </c>
      <c r="DP12" s="17">
        <v>4.5</v>
      </c>
      <c r="DQ12" s="17">
        <v>0.7</v>
      </c>
      <c r="DR12" s="17">
        <v>2.2000000000000002</v>
      </c>
      <c r="DS12" s="17">
        <v>2.8</v>
      </c>
      <c r="DT12" s="17">
        <v>0</v>
      </c>
      <c r="DU12" s="17">
        <v>2.8</v>
      </c>
      <c r="DV12" s="17">
        <v>17.7</v>
      </c>
      <c r="DW12" s="17">
        <v>2.5</v>
      </c>
      <c r="DX12" s="17">
        <v>0.4</v>
      </c>
      <c r="DY12" s="17">
        <v>14.1</v>
      </c>
      <c r="DZ12" s="17">
        <v>7.8</v>
      </c>
      <c r="EA12" s="17">
        <v>9.6</v>
      </c>
      <c r="EB12" s="17">
        <v>12.8</v>
      </c>
      <c r="EC12" s="17">
        <v>20</v>
      </c>
      <c r="ED12" s="17">
        <v>5.5</v>
      </c>
      <c r="EE12" s="17">
        <v>22</v>
      </c>
      <c r="EF12" s="17">
        <v>0</v>
      </c>
      <c r="EG12" s="17">
        <v>45</v>
      </c>
      <c r="EH12" s="17">
        <v>70.599999999999994</v>
      </c>
      <c r="EI12" s="17">
        <v>3.5</v>
      </c>
      <c r="EJ12" s="17">
        <v>0.1</v>
      </c>
      <c r="EK12" s="17">
        <v>13.7</v>
      </c>
      <c r="EL12" s="17">
        <v>4.2</v>
      </c>
      <c r="EM12" s="17">
        <v>7.3</v>
      </c>
      <c r="EN12" s="17">
        <v>12.9</v>
      </c>
      <c r="EO12" s="17">
        <v>13.2</v>
      </c>
      <c r="EP12" s="17">
        <v>13.6</v>
      </c>
      <c r="EQ12" s="17">
        <v>0.3</v>
      </c>
      <c r="ER12" s="17">
        <v>0</v>
      </c>
      <c r="ES12" s="17">
        <v>0</v>
      </c>
      <c r="ET12" s="17">
        <v>0</v>
      </c>
      <c r="EU12" s="17">
        <v>0.6</v>
      </c>
      <c r="EV12" s="17">
        <v>59.4</v>
      </c>
      <c r="EW12" s="17">
        <v>53.4</v>
      </c>
      <c r="EX12" s="17">
        <v>0</v>
      </c>
      <c r="EY12" s="17">
        <v>0</v>
      </c>
      <c r="EZ12" s="17">
        <v>9.6</v>
      </c>
      <c r="FA12" s="17">
        <v>20</v>
      </c>
      <c r="FB12" s="17">
        <v>9.3000000000000007</v>
      </c>
      <c r="FC12" s="17">
        <v>42.5</v>
      </c>
      <c r="FD12" s="17">
        <v>11</v>
      </c>
      <c r="FE12" s="17"/>
      <c r="FF12" s="17"/>
      <c r="FG12" s="17">
        <v>17.100000000000001</v>
      </c>
      <c r="FH12" s="17"/>
      <c r="FI12" s="17"/>
      <c r="FJ12" s="17">
        <v>6008.9222799999998</v>
      </c>
      <c r="FK12" s="15"/>
      <c r="FL12" s="17">
        <v>24.381959999999999</v>
      </c>
      <c r="FM12" s="17">
        <v>0</v>
      </c>
      <c r="FN12" s="17"/>
      <c r="FO12" s="17">
        <v>13.2</v>
      </c>
      <c r="FP12" s="17">
        <v>27.2</v>
      </c>
      <c r="FQ12" s="17">
        <v>18.899999999999999</v>
      </c>
      <c r="FR12" s="17">
        <v>11.2</v>
      </c>
      <c r="FS12" s="17">
        <v>15.7</v>
      </c>
      <c r="FT12" s="17">
        <v>110.58196</v>
      </c>
    </row>
    <row r="13" spans="1:176" ht="24" customHeight="1" x14ac:dyDescent="0.25">
      <c r="A13" s="16" t="s">
        <v>73</v>
      </c>
      <c r="B13" s="16" t="s">
        <v>852</v>
      </c>
      <c r="C13" s="17">
        <v>103.8</v>
      </c>
      <c r="D13" s="17">
        <v>645.70000000000005</v>
      </c>
      <c r="E13" s="17">
        <v>215.7</v>
      </c>
      <c r="F13" s="17"/>
      <c r="G13" s="17"/>
      <c r="H13" s="17">
        <v>89.8</v>
      </c>
      <c r="I13" s="17">
        <v>148.80000000000001</v>
      </c>
      <c r="J13" s="17"/>
      <c r="K13" s="17"/>
      <c r="L13" s="17">
        <v>103.2</v>
      </c>
      <c r="M13" s="17">
        <v>103.1</v>
      </c>
      <c r="N13" s="17"/>
      <c r="O13" s="17">
        <v>132.1</v>
      </c>
      <c r="P13" s="17">
        <v>111</v>
      </c>
      <c r="Q13" s="17">
        <v>66.5</v>
      </c>
      <c r="R13" s="17">
        <v>554.70000000000005</v>
      </c>
      <c r="S13" s="17">
        <v>10.5</v>
      </c>
      <c r="T13" s="17"/>
      <c r="U13" s="17"/>
      <c r="V13" s="17"/>
      <c r="W13" s="17"/>
      <c r="X13" s="17">
        <v>163.06562</v>
      </c>
      <c r="Y13" s="17">
        <v>7.1</v>
      </c>
      <c r="Z13" s="17">
        <v>4.9000000000000004</v>
      </c>
      <c r="AA13" s="17">
        <v>0</v>
      </c>
      <c r="AB13" s="17">
        <v>6.7</v>
      </c>
      <c r="AC13" s="17">
        <v>10.7</v>
      </c>
      <c r="AD13" s="17">
        <v>68.099999999999994</v>
      </c>
      <c r="AE13" s="17"/>
      <c r="AF13" s="17"/>
      <c r="AG13" s="17"/>
      <c r="AH13" s="17">
        <v>0</v>
      </c>
      <c r="AI13" s="17">
        <v>110.6</v>
      </c>
      <c r="AJ13" s="17">
        <v>144</v>
      </c>
      <c r="AK13" s="17"/>
      <c r="AL13" s="17"/>
      <c r="AM13" s="17"/>
      <c r="AN13" s="17">
        <v>6.5</v>
      </c>
      <c r="AO13" s="17">
        <v>230.4</v>
      </c>
      <c r="AP13" s="17">
        <v>66</v>
      </c>
      <c r="AQ13" s="17">
        <v>49.8</v>
      </c>
      <c r="AR13" s="17">
        <v>35.6</v>
      </c>
      <c r="AS13" s="17">
        <v>9.4</v>
      </c>
      <c r="AT13" s="17">
        <v>19.7</v>
      </c>
      <c r="AU13" s="17">
        <v>90.5</v>
      </c>
      <c r="AV13" s="17"/>
      <c r="AW13" s="17">
        <v>122.7</v>
      </c>
      <c r="AX13" s="17">
        <v>73.8</v>
      </c>
      <c r="AY13" s="17">
        <v>109.9</v>
      </c>
      <c r="AZ13" s="17">
        <v>8.1999999999999993</v>
      </c>
      <c r="BA13" s="17">
        <v>3.7</v>
      </c>
      <c r="BB13" s="17">
        <v>46.8</v>
      </c>
      <c r="BC13" s="17"/>
      <c r="BD13" s="17">
        <v>4</v>
      </c>
      <c r="BE13" s="17">
        <v>31.9</v>
      </c>
      <c r="BF13" s="17">
        <v>90.7</v>
      </c>
      <c r="BG13" s="17"/>
      <c r="BH13" s="17"/>
      <c r="BI13" s="17">
        <v>47.5</v>
      </c>
      <c r="BJ13" s="17"/>
      <c r="BK13" s="17">
        <v>0</v>
      </c>
      <c r="BL13" s="17">
        <v>0</v>
      </c>
      <c r="BM13" s="17"/>
      <c r="BN13" s="17"/>
      <c r="BO13" s="17"/>
      <c r="BP13" s="17">
        <v>86.2</v>
      </c>
      <c r="BQ13" s="17">
        <v>154.4</v>
      </c>
      <c r="BR13" s="17">
        <v>154.4</v>
      </c>
      <c r="BS13" s="17">
        <v>154.4</v>
      </c>
      <c r="BT13" s="17">
        <v>236.4</v>
      </c>
      <c r="BU13" s="17"/>
      <c r="BV13" s="17"/>
      <c r="BW13" s="17"/>
      <c r="BX13" s="17"/>
      <c r="BY13" s="17"/>
      <c r="BZ13" s="17"/>
      <c r="CA13" s="17"/>
      <c r="CB13" s="17"/>
      <c r="CC13" s="17">
        <v>4.5999999999999996</v>
      </c>
      <c r="CD13" s="17">
        <v>94.8</v>
      </c>
      <c r="CE13" s="17">
        <v>108.7</v>
      </c>
      <c r="CF13" s="17">
        <v>46.6</v>
      </c>
      <c r="CG13" s="17">
        <v>80.5</v>
      </c>
      <c r="CH13" s="17">
        <v>30</v>
      </c>
      <c r="CI13" s="17"/>
      <c r="CJ13" s="17"/>
      <c r="CK13" s="17"/>
      <c r="CL13" s="17">
        <v>0</v>
      </c>
      <c r="CM13" s="17">
        <v>0</v>
      </c>
      <c r="CN13" s="17">
        <v>0</v>
      </c>
      <c r="CO13" s="17">
        <v>0</v>
      </c>
      <c r="CP13" s="17"/>
      <c r="CQ13" s="17"/>
      <c r="CR13" s="17"/>
      <c r="CS13" s="17"/>
      <c r="CT13" s="17"/>
      <c r="CU13" s="17"/>
      <c r="CV13" s="17">
        <v>0</v>
      </c>
      <c r="CW13" s="17">
        <v>110.4</v>
      </c>
      <c r="CX13" s="17">
        <v>0</v>
      </c>
      <c r="CY13" s="17">
        <v>0</v>
      </c>
      <c r="CZ13" s="17">
        <v>0</v>
      </c>
      <c r="DA13" s="17">
        <v>20</v>
      </c>
      <c r="DB13" s="17">
        <v>9.8000000000000007</v>
      </c>
      <c r="DC13" s="17">
        <v>5.5</v>
      </c>
      <c r="DD13" s="17">
        <v>0.9</v>
      </c>
      <c r="DE13" s="17">
        <v>0</v>
      </c>
      <c r="DF13" s="17">
        <v>4.8</v>
      </c>
      <c r="DG13" s="17">
        <v>20.100000000000001</v>
      </c>
      <c r="DH13" s="17">
        <v>20</v>
      </c>
      <c r="DI13" s="17">
        <v>19</v>
      </c>
      <c r="DJ13" s="17">
        <v>3.6</v>
      </c>
      <c r="DK13" s="17">
        <v>18.5</v>
      </c>
      <c r="DL13" s="17">
        <v>0</v>
      </c>
      <c r="DM13" s="17">
        <v>0</v>
      </c>
      <c r="DN13" s="17">
        <v>25</v>
      </c>
      <c r="DO13" s="17">
        <v>73.8</v>
      </c>
      <c r="DP13" s="17">
        <v>4.5</v>
      </c>
      <c r="DQ13" s="17">
        <v>0.7</v>
      </c>
      <c r="DR13" s="17">
        <v>2.2000000000000002</v>
      </c>
      <c r="DS13" s="17">
        <v>2.8</v>
      </c>
      <c r="DT13" s="17">
        <v>0</v>
      </c>
      <c r="DU13" s="17">
        <v>2.7</v>
      </c>
      <c r="DV13" s="17">
        <v>17.7</v>
      </c>
      <c r="DW13" s="17">
        <v>2.6</v>
      </c>
      <c r="DX13" s="17">
        <v>0.4</v>
      </c>
      <c r="DY13" s="17">
        <v>14.3</v>
      </c>
      <c r="DZ13" s="17">
        <v>7.8</v>
      </c>
      <c r="EA13" s="17">
        <v>9.5</v>
      </c>
      <c r="EB13" s="17">
        <v>13.1</v>
      </c>
      <c r="EC13" s="17">
        <v>20</v>
      </c>
      <c r="ED13" s="17">
        <v>7.5</v>
      </c>
      <c r="EE13" s="17">
        <v>35.200000000000003</v>
      </c>
      <c r="EF13" s="17">
        <v>0</v>
      </c>
      <c r="EG13" s="17">
        <v>49.4</v>
      </c>
      <c r="EH13" s="17">
        <v>64.900000000000006</v>
      </c>
      <c r="EI13" s="17">
        <v>3.6</v>
      </c>
      <c r="EJ13" s="17">
        <v>1.8</v>
      </c>
      <c r="EK13" s="17">
        <v>13.7</v>
      </c>
      <c r="EL13" s="17">
        <v>4.2</v>
      </c>
      <c r="EM13" s="17">
        <v>7.6</v>
      </c>
      <c r="EN13" s="17">
        <v>12.9</v>
      </c>
      <c r="EO13" s="17">
        <v>13.2</v>
      </c>
      <c r="EP13" s="17">
        <v>13.6</v>
      </c>
      <c r="EQ13" s="17">
        <v>0</v>
      </c>
      <c r="ER13" s="17">
        <v>0</v>
      </c>
      <c r="ES13" s="17">
        <v>0</v>
      </c>
      <c r="ET13" s="17">
        <v>0</v>
      </c>
      <c r="EU13" s="17">
        <v>0.6</v>
      </c>
      <c r="EV13" s="17">
        <v>36.200000000000003</v>
      </c>
      <c r="EW13" s="17">
        <v>26.2</v>
      </c>
      <c r="EX13" s="17">
        <v>0</v>
      </c>
      <c r="EY13" s="17">
        <v>0</v>
      </c>
      <c r="EZ13" s="17">
        <v>9.5</v>
      </c>
      <c r="FA13" s="17">
        <v>20</v>
      </c>
      <c r="FB13" s="17">
        <v>9.4</v>
      </c>
      <c r="FC13" s="17">
        <v>42.3</v>
      </c>
      <c r="FD13" s="17">
        <v>10.9</v>
      </c>
      <c r="FE13" s="17"/>
      <c r="FF13" s="17"/>
      <c r="FG13" s="17">
        <v>16.899999999999999</v>
      </c>
      <c r="FH13" s="17"/>
      <c r="FI13" s="17"/>
      <c r="FJ13" s="17">
        <v>5827.4656199999999</v>
      </c>
      <c r="FK13" s="15"/>
      <c r="FL13" s="17">
        <v>24.381029999999999</v>
      </c>
      <c r="FM13" s="17">
        <v>0</v>
      </c>
      <c r="FN13" s="17"/>
      <c r="FO13" s="17">
        <v>13.2</v>
      </c>
      <c r="FP13" s="17">
        <v>27.3</v>
      </c>
      <c r="FQ13" s="17">
        <v>18.899999999999999</v>
      </c>
      <c r="FR13" s="17">
        <v>10.9</v>
      </c>
      <c r="FS13" s="17">
        <v>15.9</v>
      </c>
      <c r="FT13" s="17">
        <v>110.58103</v>
      </c>
    </row>
    <row r="14" spans="1:176" ht="24" customHeight="1" x14ac:dyDescent="0.25">
      <c r="A14" s="16" t="s">
        <v>73</v>
      </c>
      <c r="B14" s="16" t="s">
        <v>853</v>
      </c>
      <c r="C14" s="17">
        <v>104.3</v>
      </c>
      <c r="D14" s="17">
        <v>648.5</v>
      </c>
      <c r="E14" s="17">
        <v>217.6</v>
      </c>
      <c r="F14" s="17"/>
      <c r="G14" s="17"/>
      <c r="H14" s="17">
        <v>87.4</v>
      </c>
      <c r="I14" s="17">
        <v>149.19999999999999</v>
      </c>
      <c r="J14" s="17"/>
      <c r="K14" s="17"/>
      <c r="L14" s="17">
        <v>105.1</v>
      </c>
      <c r="M14" s="17">
        <v>105.5</v>
      </c>
      <c r="N14" s="17"/>
      <c r="O14" s="17">
        <v>133.1</v>
      </c>
      <c r="P14" s="17">
        <v>111.6</v>
      </c>
      <c r="Q14" s="17">
        <v>66.3</v>
      </c>
      <c r="R14" s="17">
        <v>561.6</v>
      </c>
      <c r="S14" s="17">
        <v>10</v>
      </c>
      <c r="T14" s="17"/>
      <c r="U14" s="17"/>
      <c r="V14" s="17"/>
      <c r="W14" s="17"/>
      <c r="X14" s="17">
        <v>164.00695999999999</v>
      </c>
      <c r="Y14" s="17">
        <v>7</v>
      </c>
      <c r="Z14" s="17">
        <v>4.9000000000000004</v>
      </c>
      <c r="AA14" s="17">
        <v>0</v>
      </c>
      <c r="AB14" s="17">
        <v>6.7</v>
      </c>
      <c r="AC14" s="17">
        <v>10.8</v>
      </c>
      <c r="AD14" s="17">
        <v>68</v>
      </c>
      <c r="AE14" s="17"/>
      <c r="AF14" s="17"/>
      <c r="AG14" s="17"/>
      <c r="AH14" s="17">
        <v>0</v>
      </c>
      <c r="AI14" s="17">
        <v>110.4</v>
      </c>
      <c r="AJ14" s="17">
        <v>145.5</v>
      </c>
      <c r="AK14" s="17"/>
      <c r="AL14" s="17"/>
      <c r="AM14" s="17"/>
      <c r="AN14" s="17">
        <v>6.5</v>
      </c>
      <c r="AO14" s="17">
        <v>229</v>
      </c>
      <c r="AP14" s="17">
        <v>66</v>
      </c>
      <c r="AQ14" s="17">
        <v>51.4</v>
      </c>
      <c r="AR14" s="17">
        <v>36.200000000000003</v>
      </c>
      <c r="AS14" s="17">
        <v>9.4</v>
      </c>
      <c r="AT14" s="17">
        <v>19.7</v>
      </c>
      <c r="AU14" s="17">
        <v>89</v>
      </c>
      <c r="AV14" s="17"/>
      <c r="AW14" s="17">
        <v>119.4</v>
      </c>
      <c r="AX14" s="17">
        <v>75.099999999999994</v>
      </c>
      <c r="AY14" s="17">
        <v>110.2</v>
      </c>
      <c r="AZ14" s="17">
        <v>8.1999999999999993</v>
      </c>
      <c r="BA14" s="17">
        <v>3.7</v>
      </c>
      <c r="BB14" s="17">
        <v>45.6</v>
      </c>
      <c r="BC14" s="17"/>
      <c r="BD14" s="17">
        <v>4</v>
      </c>
      <c r="BE14" s="17">
        <v>30.5</v>
      </c>
      <c r="BF14" s="17">
        <v>140.4</v>
      </c>
      <c r="BG14" s="17"/>
      <c r="BH14" s="17"/>
      <c r="BI14" s="17">
        <v>47.3</v>
      </c>
      <c r="BJ14" s="17"/>
      <c r="BK14" s="17">
        <v>0</v>
      </c>
      <c r="BL14" s="17">
        <v>0</v>
      </c>
      <c r="BM14" s="17"/>
      <c r="BN14" s="17"/>
      <c r="BO14" s="17"/>
      <c r="BP14" s="17">
        <v>84.9</v>
      </c>
      <c r="BQ14" s="17">
        <v>156.5</v>
      </c>
      <c r="BR14" s="17">
        <v>156.19999999999999</v>
      </c>
      <c r="BS14" s="17">
        <v>155.4</v>
      </c>
      <c r="BT14" s="17">
        <v>236.6</v>
      </c>
      <c r="BU14" s="17"/>
      <c r="BV14" s="17"/>
      <c r="BW14" s="17"/>
      <c r="BX14" s="17"/>
      <c r="BY14" s="17"/>
      <c r="BZ14" s="17"/>
      <c r="CA14" s="17"/>
      <c r="CB14" s="17"/>
      <c r="CC14" s="17">
        <v>4.5</v>
      </c>
      <c r="CD14" s="17">
        <v>107.4</v>
      </c>
      <c r="CE14" s="17">
        <v>116</v>
      </c>
      <c r="CF14" s="17">
        <v>46.1</v>
      </c>
      <c r="CG14" s="17">
        <v>77.8</v>
      </c>
      <c r="CH14" s="17">
        <v>29.5</v>
      </c>
      <c r="CI14" s="17"/>
      <c r="CJ14" s="17"/>
      <c r="CK14" s="17"/>
      <c r="CL14" s="17">
        <v>0</v>
      </c>
      <c r="CM14" s="17">
        <v>0</v>
      </c>
      <c r="CN14" s="17">
        <v>0</v>
      </c>
      <c r="CO14" s="17">
        <v>0</v>
      </c>
      <c r="CP14" s="17"/>
      <c r="CQ14" s="17"/>
      <c r="CR14" s="17"/>
      <c r="CS14" s="17"/>
      <c r="CT14" s="17"/>
      <c r="CU14" s="17"/>
      <c r="CV14" s="17">
        <v>0</v>
      </c>
      <c r="CW14" s="17">
        <v>117.7</v>
      </c>
      <c r="CX14" s="17">
        <v>0</v>
      </c>
      <c r="CY14" s="17">
        <v>0</v>
      </c>
      <c r="CZ14" s="17">
        <v>0</v>
      </c>
      <c r="DA14" s="17">
        <v>20</v>
      </c>
      <c r="DB14" s="17">
        <v>9.9</v>
      </c>
      <c r="DC14" s="17">
        <v>5.4</v>
      </c>
      <c r="DD14" s="17">
        <v>0.9</v>
      </c>
      <c r="DE14" s="17">
        <v>0</v>
      </c>
      <c r="DF14" s="17">
        <v>4.8</v>
      </c>
      <c r="DG14" s="17">
        <v>20.2</v>
      </c>
      <c r="DH14" s="17">
        <v>20</v>
      </c>
      <c r="DI14" s="17">
        <v>18.899999999999999</v>
      </c>
      <c r="DJ14" s="17">
        <v>3.6</v>
      </c>
      <c r="DK14" s="17">
        <v>18.5</v>
      </c>
      <c r="DL14" s="17">
        <v>0</v>
      </c>
      <c r="DM14" s="17">
        <v>0</v>
      </c>
      <c r="DN14" s="17">
        <v>26.4</v>
      </c>
      <c r="DO14" s="17">
        <v>68.5</v>
      </c>
      <c r="DP14" s="17">
        <v>4.5</v>
      </c>
      <c r="DQ14" s="17">
        <v>0.7</v>
      </c>
      <c r="DR14" s="17">
        <v>2.2000000000000002</v>
      </c>
      <c r="DS14" s="17">
        <v>2.8</v>
      </c>
      <c r="DT14" s="17">
        <v>0</v>
      </c>
      <c r="DU14" s="17">
        <v>2.8</v>
      </c>
      <c r="DV14" s="17">
        <v>17.7</v>
      </c>
      <c r="DW14" s="17">
        <v>2.5</v>
      </c>
      <c r="DX14" s="17">
        <v>0.4</v>
      </c>
      <c r="DY14" s="17">
        <v>14.3</v>
      </c>
      <c r="DZ14" s="17">
        <v>7.8</v>
      </c>
      <c r="EA14" s="17">
        <v>9.5</v>
      </c>
      <c r="EB14" s="17">
        <v>13.2</v>
      </c>
      <c r="EC14" s="17">
        <v>20</v>
      </c>
      <c r="ED14" s="17">
        <v>11.5</v>
      </c>
      <c r="EE14" s="17">
        <v>34.799999999999997</v>
      </c>
      <c r="EF14" s="17">
        <v>0</v>
      </c>
      <c r="EG14" s="17">
        <v>25.8</v>
      </c>
      <c r="EH14" s="17">
        <v>43.8</v>
      </c>
      <c r="EI14" s="17">
        <v>1.1000000000000001</v>
      </c>
      <c r="EJ14" s="17">
        <v>0</v>
      </c>
      <c r="EK14" s="17">
        <v>13.6</v>
      </c>
      <c r="EL14" s="17">
        <v>4.2</v>
      </c>
      <c r="EM14" s="17">
        <v>7.6</v>
      </c>
      <c r="EN14" s="17">
        <v>12.9</v>
      </c>
      <c r="EO14" s="17">
        <v>13.2</v>
      </c>
      <c r="EP14" s="17">
        <v>13.6</v>
      </c>
      <c r="EQ14" s="17">
        <v>0</v>
      </c>
      <c r="ER14" s="17">
        <v>0</v>
      </c>
      <c r="ES14" s="17">
        <v>0</v>
      </c>
      <c r="ET14" s="17">
        <v>0</v>
      </c>
      <c r="EU14" s="17">
        <v>0.6</v>
      </c>
      <c r="EV14" s="17">
        <v>21.9</v>
      </c>
      <c r="EW14" s="17">
        <v>14.6</v>
      </c>
      <c r="EX14" s="17">
        <v>0</v>
      </c>
      <c r="EY14" s="17">
        <v>0</v>
      </c>
      <c r="EZ14" s="17">
        <v>9.6</v>
      </c>
      <c r="FA14" s="17">
        <v>20</v>
      </c>
      <c r="FB14" s="17">
        <v>9.3000000000000007</v>
      </c>
      <c r="FC14" s="17">
        <v>40.799999999999997</v>
      </c>
      <c r="FD14" s="17">
        <v>10.9</v>
      </c>
      <c r="FE14" s="17"/>
      <c r="FF14" s="17"/>
      <c r="FG14" s="17">
        <v>16.7</v>
      </c>
      <c r="FH14" s="17"/>
      <c r="FI14" s="17"/>
      <c r="FJ14" s="17">
        <v>5839.7069600000004</v>
      </c>
      <c r="FK14" s="15"/>
      <c r="FL14" s="17">
        <v>24.378319999999999</v>
      </c>
      <c r="FM14" s="17">
        <v>0</v>
      </c>
      <c r="FN14" s="17"/>
      <c r="FO14" s="17">
        <v>13.2</v>
      </c>
      <c r="FP14" s="17">
        <v>27.3</v>
      </c>
      <c r="FQ14" s="17">
        <v>18.899999999999999</v>
      </c>
      <c r="FR14" s="17">
        <v>10.9</v>
      </c>
      <c r="FS14" s="17">
        <v>15.9</v>
      </c>
      <c r="FT14" s="17">
        <v>110.57832000000001</v>
      </c>
    </row>
    <row r="15" spans="1:176" ht="24" customHeight="1" x14ac:dyDescent="0.25">
      <c r="A15" s="16" t="s">
        <v>73</v>
      </c>
      <c r="B15" s="16" t="s">
        <v>854</v>
      </c>
      <c r="C15" s="17">
        <v>103.8</v>
      </c>
      <c r="D15" s="17">
        <v>646.20000000000005</v>
      </c>
      <c r="E15" s="17">
        <v>216.4</v>
      </c>
      <c r="F15" s="17"/>
      <c r="G15" s="17"/>
      <c r="H15" s="17">
        <v>90.3</v>
      </c>
      <c r="I15" s="17">
        <v>150.5</v>
      </c>
      <c r="J15" s="17"/>
      <c r="K15" s="17"/>
      <c r="L15" s="17">
        <v>103.3</v>
      </c>
      <c r="M15" s="17">
        <v>103.2</v>
      </c>
      <c r="N15" s="17"/>
      <c r="O15" s="17">
        <v>131.9</v>
      </c>
      <c r="P15" s="17">
        <v>108.9</v>
      </c>
      <c r="Q15" s="17">
        <v>66</v>
      </c>
      <c r="R15" s="17">
        <v>555.4</v>
      </c>
      <c r="S15" s="17">
        <v>10.4</v>
      </c>
      <c r="T15" s="17"/>
      <c r="U15" s="17"/>
      <c r="V15" s="17"/>
      <c r="W15" s="17"/>
      <c r="X15" s="17">
        <v>165.39384000000001</v>
      </c>
      <c r="Y15" s="17">
        <v>7.2</v>
      </c>
      <c r="Z15" s="17">
        <v>5.2</v>
      </c>
      <c r="AA15" s="17">
        <v>0</v>
      </c>
      <c r="AB15" s="17">
        <v>6.7</v>
      </c>
      <c r="AC15" s="17">
        <v>10.7</v>
      </c>
      <c r="AD15" s="17">
        <v>68.2</v>
      </c>
      <c r="AE15" s="17"/>
      <c r="AF15" s="17"/>
      <c r="AG15" s="17"/>
      <c r="AH15" s="17">
        <v>0</v>
      </c>
      <c r="AI15" s="17">
        <v>110.8</v>
      </c>
      <c r="AJ15" s="17">
        <v>188.3</v>
      </c>
      <c r="AK15" s="17"/>
      <c r="AL15" s="17"/>
      <c r="AM15" s="17"/>
      <c r="AN15" s="17">
        <v>6.5</v>
      </c>
      <c r="AO15" s="17">
        <v>231.3</v>
      </c>
      <c r="AP15" s="17">
        <v>66</v>
      </c>
      <c r="AQ15" s="17">
        <v>51</v>
      </c>
      <c r="AR15" s="17">
        <v>36.6</v>
      </c>
      <c r="AS15" s="17">
        <v>9.4</v>
      </c>
      <c r="AT15" s="17">
        <v>19.600000000000001</v>
      </c>
      <c r="AU15" s="17">
        <v>88.5</v>
      </c>
      <c r="AV15" s="17"/>
      <c r="AW15" s="17">
        <v>124.7</v>
      </c>
      <c r="AX15" s="17">
        <v>74</v>
      </c>
      <c r="AY15" s="17">
        <v>109.8</v>
      </c>
      <c r="AZ15" s="17">
        <v>8.1999999999999993</v>
      </c>
      <c r="BA15" s="17">
        <v>3.7</v>
      </c>
      <c r="BB15" s="17">
        <v>46.9</v>
      </c>
      <c r="BC15" s="17"/>
      <c r="BD15" s="17">
        <v>4</v>
      </c>
      <c r="BE15" s="17">
        <v>31.7</v>
      </c>
      <c r="BF15" s="17">
        <v>75.099999999999994</v>
      </c>
      <c r="BG15" s="17"/>
      <c r="BH15" s="17"/>
      <c r="BI15" s="17">
        <v>47.6</v>
      </c>
      <c r="BJ15" s="17"/>
      <c r="BK15" s="17">
        <v>0</v>
      </c>
      <c r="BL15" s="17">
        <v>0</v>
      </c>
      <c r="BM15" s="17"/>
      <c r="BN15" s="17"/>
      <c r="BO15" s="17"/>
      <c r="BP15" s="17">
        <v>86.2</v>
      </c>
      <c r="BQ15" s="17">
        <v>129.30000000000001</v>
      </c>
      <c r="BR15" s="17">
        <v>129.30000000000001</v>
      </c>
      <c r="BS15" s="17">
        <v>129.19999999999999</v>
      </c>
      <c r="BT15" s="17">
        <v>212.3</v>
      </c>
      <c r="BU15" s="17"/>
      <c r="BV15" s="17"/>
      <c r="BW15" s="17"/>
      <c r="BX15" s="17"/>
      <c r="BY15" s="17"/>
      <c r="BZ15" s="17"/>
      <c r="CA15" s="17"/>
      <c r="CB15" s="17"/>
      <c r="CC15" s="17">
        <v>4.5</v>
      </c>
      <c r="CD15" s="17">
        <v>108.4</v>
      </c>
      <c r="CE15" s="17">
        <v>109.5</v>
      </c>
      <c r="CF15" s="17">
        <v>46.7</v>
      </c>
      <c r="CG15" s="17">
        <v>78.599999999999994</v>
      </c>
      <c r="CH15" s="17">
        <v>30.1</v>
      </c>
      <c r="CI15" s="17"/>
      <c r="CJ15" s="17"/>
      <c r="CK15" s="17"/>
      <c r="CL15" s="17">
        <v>0</v>
      </c>
      <c r="CM15" s="17">
        <v>0</v>
      </c>
      <c r="CN15" s="17">
        <v>0</v>
      </c>
      <c r="CO15" s="17">
        <v>0</v>
      </c>
      <c r="CP15" s="17"/>
      <c r="CQ15" s="17"/>
      <c r="CR15" s="17"/>
      <c r="CS15" s="17"/>
      <c r="CT15" s="17"/>
      <c r="CU15" s="17"/>
      <c r="CV15" s="17">
        <v>0</v>
      </c>
      <c r="CW15" s="17">
        <v>122.5</v>
      </c>
      <c r="CX15" s="17">
        <v>0</v>
      </c>
      <c r="CY15" s="17">
        <v>0</v>
      </c>
      <c r="CZ15" s="17">
        <v>0</v>
      </c>
      <c r="DA15" s="17">
        <v>20</v>
      </c>
      <c r="DB15" s="17">
        <v>9.9</v>
      </c>
      <c r="DC15" s="17">
        <v>5.5</v>
      </c>
      <c r="DD15" s="17">
        <v>0.9</v>
      </c>
      <c r="DE15" s="17">
        <v>0</v>
      </c>
      <c r="DF15" s="17">
        <v>4.8</v>
      </c>
      <c r="DG15" s="17">
        <v>20.2</v>
      </c>
      <c r="DH15" s="17">
        <v>20</v>
      </c>
      <c r="DI15" s="17">
        <v>18.899999999999999</v>
      </c>
      <c r="DJ15" s="17">
        <v>3.7</v>
      </c>
      <c r="DK15" s="17">
        <v>18.5</v>
      </c>
      <c r="DL15" s="17">
        <v>0</v>
      </c>
      <c r="DM15" s="17">
        <v>0</v>
      </c>
      <c r="DN15" s="17">
        <v>28.8</v>
      </c>
      <c r="DO15" s="17">
        <v>63.7</v>
      </c>
      <c r="DP15" s="17">
        <v>4.5</v>
      </c>
      <c r="DQ15" s="17">
        <v>0.7</v>
      </c>
      <c r="DR15" s="17">
        <v>2.2000000000000002</v>
      </c>
      <c r="DS15" s="17">
        <v>2.8</v>
      </c>
      <c r="DT15" s="17">
        <v>0</v>
      </c>
      <c r="DU15" s="17">
        <v>2.8</v>
      </c>
      <c r="DV15" s="17">
        <v>17.7</v>
      </c>
      <c r="DW15" s="17">
        <v>2.5</v>
      </c>
      <c r="DX15" s="17">
        <v>0.4</v>
      </c>
      <c r="DY15" s="17">
        <v>14.3</v>
      </c>
      <c r="DZ15" s="17">
        <v>7.8</v>
      </c>
      <c r="EA15" s="17">
        <v>9.4</v>
      </c>
      <c r="EB15" s="17">
        <v>13.2</v>
      </c>
      <c r="EC15" s="17">
        <v>20</v>
      </c>
      <c r="ED15" s="17">
        <v>12.8</v>
      </c>
      <c r="EE15" s="17">
        <v>34.299999999999997</v>
      </c>
      <c r="EF15" s="17">
        <v>0</v>
      </c>
      <c r="EG15" s="17">
        <v>35.299999999999997</v>
      </c>
      <c r="EH15" s="17">
        <v>62.4</v>
      </c>
      <c r="EI15" s="17">
        <v>1.4</v>
      </c>
      <c r="EJ15" s="17">
        <v>0.3</v>
      </c>
      <c r="EK15" s="17">
        <v>13.6</v>
      </c>
      <c r="EL15" s="17">
        <v>4.2</v>
      </c>
      <c r="EM15" s="17">
        <v>7.4</v>
      </c>
      <c r="EN15" s="17">
        <v>12.7</v>
      </c>
      <c r="EO15" s="17">
        <v>13.2</v>
      </c>
      <c r="EP15" s="17">
        <v>13.6</v>
      </c>
      <c r="EQ15" s="17">
        <v>0</v>
      </c>
      <c r="ER15" s="17">
        <v>0</v>
      </c>
      <c r="ES15" s="17">
        <v>0</v>
      </c>
      <c r="ET15" s="17">
        <v>0</v>
      </c>
      <c r="EU15" s="17">
        <v>0.6</v>
      </c>
      <c r="EV15" s="17">
        <v>8.6999999999999993</v>
      </c>
      <c r="EW15" s="17">
        <v>6.3</v>
      </c>
      <c r="EX15" s="17">
        <v>0</v>
      </c>
      <c r="EY15" s="17">
        <v>0</v>
      </c>
      <c r="EZ15" s="17">
        <v>9.6</v>
      </c>
      <c r="FA15" s="17">
        <v>20</v>
      </c>
      <c r="FB15" s="17">
        <v>9.1999999999999993</v>
      </c>
      <c r="FC15" s="17">
        <v>40.6</v>
      </c>
      <c r="FD15" s="17">
        <v>10.9</v>
      </c>
      <c r="FE15" s="17"/>
      <c r="FF15" s="17"/>
      <c r="FG15" s="17">
        <v>17.3</v>
      </c>
      <c r="FH15" s="17"/>
      <c r="FI15" s="17"/>
      <c r="FJ15" s="17">
        <v>5717.5938399999995</v>
      </c>
      <c r="FK15" s="15"/>
      <c r="FL15" s="17">
        <v>24.379000000000001</v>
      </c>
      <c r="FM15" s="17">
        <v>0</v>
      </c>
      <c r="FN15" s="17"/>
      <c r="FO15" s="17">
        <v>13.2</v>
      </c>
      <c r="FP15" s="17">
        <v>27.4</v>
      </c>
      <c r="FQ15" s="17">
        <v>18.899999999999999</v>
      </c>
      <c r="FR15" s="17">
        <v>10.4</v>
      </c>
      <c r="FS15" s="17">
        <v>15.9</v>
      </c>
      <c r="FT15" s="17">
        <v>110.179</v>
      </c>
    </row>
    <row r="16" spans="1:176" ht="24" customHeight="1" x14ac:dyDescent="0.25">
      <c r="A16" s="16" t="s">
        <v>73</v>
      </c>
      <c r="B16" s="16" t="s">
        <v>855</v>
      </c>
      <c r="C16" s="17">
        <v>104.2</v>
      </c>
      <c r="D16" s="17">
        <v>648.6</v>
      </c>
      <c r="E16" s="17">
        <v>216.8</v>
      </c>
      <c r="F16" s="17"/>
      <c r="G16" s="17"/>
      <c r="H16" s="17">
        <v>89.9</v>
      </c>
      <c r="I16" s="17">
        <v>150.80000000000001</v>
      </c>
      <c r="J16" s="17"/>
      <c r="K16" s="17"/>
      <c r="L16" s="17">
        <v>102.7</v>
      </c>
      <c r="M16" s="17">
        <v>103.1</v>
      </c>
      <c r="N16" s="17"/>
      <c r="O16" s="17">
        <v>131.30000000000001</v>
      </c>
      <c r="P16" s="17">
        <v>110.7</v>
      </c>
      <c r="Q16" s="17">
        <v>66.3</v>
      </c>
      <c r="R16" s="17">
        <v>562.29999999999995</v>
      </c>
      <c r="S16" s="17">
        <v>10.4</v>
      </c>
      <c r="T16" s="17"/>
      <c r="U16" s="17"/>
      <c r="V16" s="17"/>
      <c r="W16" s="17"/>
      <c r="X16" s="17">
        <v>163.36069000000001</v>
      </c>
      <c r="Y16" s="17">
        <v>7.2</v>
      </c>
      <c r="Z16" s="17">
        <v>5.2</v>
      </c>
      <c r="AA16" s="17">
        <v>0</v>
      </c>
      <c r="AB16" s="17">
        <v>6.7</v>
      </c>
      <c r="AC16" s="17">
        <v>10.7</v>
      </c>
      <c r="AD16" s="17">
        <v>68.8</v>
      </c>
      <c r="AE16" s="17"/>
      <c r="AF16" s="17"/>
      <c r="AG16" s="17"/>
      <c r="AH16" s="17">
        <v>0</v>
      </c>
      <c r="AI16" s="17">
        <v>111.1</v>
      </c>
      <c r="AJ16" s="17">
        <v>172.7</v>
      </c>
      <c r="AK16" s="17"/>
      <c r="AL16" s="17"/>
      <c r="AM16" s="17"/>
      <c r="AN16" s="17">
        <v>6.5</v>
      </c>
      <c r="AO16" s="17">
        <v>232.3</v>
      </c>
      <c r="AP16" s="17">
        <v>66</v>
      </c>
      <c r="AQ16" s="17">
        <v>59.5</v>
      </c>
      <c r="AR16" s="17">
        <v>35.1</v>
      </c>
      <c r="AS16" s="17">
        <v>9.4</v>
      </c>
      <c r="AT16" s="17">
        <v>19.5</v>
      </c>
      <c r="AU16" s="17">
        <v>89.6</v>
      </c>
      <c r="AV16" s="17"/>
      <c r="AW16" s="17">
        <v>122.8</v>
      </c>
      <c r="AX16" s="17">
        <v>73.900000000000006</v>
      </c>
      <c r="AY16" s="17">
        <v>110.3</v>
      </c>
      <c r="AZ16" s="17">
        <v>8.1</v>
      </c>
      <c r="BA16" s="17">
        <v>3.7</v>
      </c>
      <c r="BB16" s="17">
        <v>46.8</v>
      </c>
      <c r="BC16" s="17"/>
      <c r="BD16" s="17">
        <v>4</v>
      </c>
      <c r="BE16" s="17">
        <v>31.8</v>
      </c>
      <c r="BF16" s="17">
        <v>86.7</v>
      </c>
      <c r="BG16" s="17"/>
      <c r="BH16" s="17"/>
      <c r="BI16" s="17">
        <v>47.6</v>
      </c>
      <c r="BJ16" s="17"/>
      <c r="BK16" s="17">
        <v>0</v>
      </c>
      <c r="BL16" s="17">
        <v>0</v>
      </c>
      <c r="BM16" s="17"/>
      <c r="BN16" s="17"/>
      <c r="BO16" s="17"/>
      <c r="BP16" s="17">
        <v>86.2</v>
      </c>
      <c r="BQ16" s="17">
        <v>128.1</v>
      </c>
      <c r="BR16" s="17">
        <v>128.1</v>
      </c>
      <c r="BS16" s="17">
        <v>128.30000000000001</v>
      </c>
      <c r="BT16" s="17">
        <v>213.5</v>
      </c>
      <c r="BU16" s="17"/>
      <c r="BV16" s="17"/>
      <c r="BW16" s="17"/>
      <c r="BX16" s="17"/>
      <c r="BY16" s="17"/>
      <c r="BZ16" s="17"/>
      <c r="CA16" s="17"/>
      <c r="CB16" s="17"/>
      <c r="CC16" s="17">
        <v>4.5</v>
      </c>
      <c r="CD16" s="17">
        <v>174.3</v>
      </c>
      <c r="CE16" s="17">
        <v>125.1</v>
      </c>
      <c r="CF16" s="17">
        <v>46.6</v>
      </c>
      <c r="CG16" s="17">
        <v>75</v>
      </c>
      <c r="CH16" s="17">
        <v>30.1</v>
      </c>
      <c r="CI16" s="17"/>
      <c r="CJ16" s="17"/>
      <c r="CK16" s="17"/>
      <c r="CL16" s="17">
        <v>0</v>
      </c>
      <c r="CM16" s="17">
        <v>0</v>
      </c>
      <c r="CN16" s="17">
        <v>0</v>
      </c>
      <c r="CO16" s="17">
        <v>0</v>
      </c>
      <c r="CP16" s="17"/>
      <c r="CQ16" s="17"/>
      <c r="CR16" s="17"/>
      <c r="CS16" s="17"/>
      <c r="CT16" s="17"/>
      <c r="CU16" s="17"/>
      <c r="CV16" s="17">
        <v>0</v>
      </c>
      <c r="CW16" s="17">
        <v>117.6</v>
      </c>
      <c r="CX16" s="17">
        <v>0</v>
      </c>
      <c r="CY16" s="17">
        <v>0</v>
      </c>
      <c r="CZ16" s="17">
        <v>0</v>
      </c>
      <c r="DA16" s="17">
        <v>20</v>
      </c>
      <c r="DB16" s="17">
        <v>9.9</v>
      </c>
      <c r="DC16" s="17">
        <v>5.4</v>
      </c>
      <c r="DD16" s="17">
        <v>0.9</v>
      </c>
      <c r="DE16" s="17">
        <v>0</v>
      </c>
      <c r="DF16" s="17">
        <v>4.7</v>
      </c>
      <c r="DG16" s="17">
        <v>20.2</v>
      </c>
      <c r="DH16" s="17">
        <v>20</v>
      </c>
      <c r="DI16" s="17">
        <v>18.899999999999999</v>
      </c>
      <c r="DJ16" s="17">
        <v>3.6</v>
      </c>
      <c r="DK16" s="17">
        <v>18.5</v>
      </c>
      <c r="DL16" s="17">
        <v>0</v>
      </c>
      <c r="DM16" s="17">
        <v>0</v>
      </c>
      <c r="DN16" s="17">
        <v>26.2</v>
      </c>
      <c r="DO16" s="17">
        <v>55</v>
      </c>
      <c r="DP16" s="17">
        <v>4.5</v>
      </c>
      <c r="DQ16" s="17">
        <v>0.7</v>
      </c>
      <c r="DR16" s="17">
        <v>2.2000000000000002</v>
      </c>
      <c r="DS16" s="17">
        <v>2.8</v>
      </c>
      <c r="DT16" s="17">
        <v>0</v>
      </c>
      <c r="DU16" s="17">
        <v>2.8</v>
      </c>
      <c r="DV16" s="17">
        <v>17.7</v>
      </c>
      <c r="DW16" s="17">
        <v>2.5</v>
      </c>
      <c r="DX16" s="17">
        <v>0.4</v>
      </c>
      <c r="DY16" s="17">
        <v>14.3</v>
      </c>
      <c r="DZ16" s="17">
        <v>7.8</v>
      </c>
      <c r="EA16" s="17">
        <v>9.5</v>
      </c>
      <c r="EB16" s="17">
        <v>13.3</v>
      </c>
      <c r="EC16" s="17">
        <v>20</v>
      </c>
      <c r="ED16" s="17">
        <v>15.3</v>
      </c>
      <c r="EE16" s="17">
        <v>34</v>
      </c>
      <c r="EF16" s="17">
        <v>0</v>
      </c>
      <c r="EG16" s="17">
        <v>23</v>
      </c>
      <c r="EH16" s="17">
        <v>39.4</v>
      </c>
      <c r="EI16" s="17">
        <v>1.9</v>
      </c>
      <c r="EJ16" s="17">
        <v>0.4</v>
      </c>
      <c r="EK16" s="17">
        <v>13.6</v>
      </c>
      <c r="EL16" s="17">
        <v>4.2</v>
      </c>
      <c r="EM16" s="17">
        <v>7.3</v>
      </c>
      <c r="EN16" s="17">
        <v>12.7</v>
      </c>
      <c r="EO16" s="17">
        <v>13.2</v>
      </c>
      <c r="EP16" s="17">
        <v>13.6</v>
      </c>
      <c r="EQ16" s="17">
        <v>0</v>
      </c>
      <c r="ER16" s="17">
        <v>0</v>
      </c>
      <c r="ES16" s="17">
        <v>0</v>
      </c>
      <c r="ET16" s="17">
        <v>0</v>
      </c>
      <c r="EU16" s="17">
        <v>0.6</v>
      </c>
      <c r="EV16" s="17">
        <v>4.3</v>
      </c>
      <c r="EW16" s="17">
        <v>3.5</v>
      </c>
      <c r="EX16" s="17">
        <v>0</v>
      </c>
      <c r="EY16" s="17">
        <v>0</v>
      </c>
      <c r="EZ16" s="17">
        <v>9.5</v>
      </c>
      <c r="FA16" s="17">
        <v>20</v>
      </c>
      <c r="FB16" s="17">
        <v>9.1999999999999993</v>
      </c>
      <c r="FC16" s="17">
        <v>41.8</v>
      </c>
      <c r="FD16" s="17">
        <v>13</v>
      </c>
      <c r="FE16" s="17"/>
      <c r="FF16" s="17"/>
      <c r="FG16" s="17">
        <v>16.8</v>
      </c>
      <c r="FH16" s="17"/>
      <c r="FI16" s="17"/>
      <c r="FJ16" s="17">
        <v>5752.9606899999999</v>
      </c>
      <c r="FK16" s="15"/>
      <c r="FL16" s="17">
        <v>24.381620000000002</v>
      </c>
      <c r="FM16" s="17">
        <v>0</v>
      </c>
      <c r="FN16" s="17"/>
      <c r="FO16" s="17">
        <v>13.2</v>
      </c>
      <c r="FP16" s="17">
        <v>27.3</v>
      </c>
      <c r="FQ16" s="17">
        <v>18.899999999999999</v>
      </c>
      <c r="FR16" s="17">
        <v>10.3</v>
      </c>
      <c r="FS16" s="17">
        <v>15.8</v>
      </c>
      <c r="FT16" s="17">
        <v>109.88162</v>
      </c>
    </row>
    <row r="17" spans="1:176" ht="24" customHeight="1" x14ac:dyDescent="0.25">
      <c r="A17" s="16" t="s">
        <v>73</v>
      </c>
      <c r="B17" s="16" t="s">
        <v>856</v>
      </c>
      <c r="C17" s="17">
        <v>103.9</v>
      </c>
      <c r="D17" s="17">
        <v>653.4</v>
      </c>
      <c r="E17" s="17">
        <v>218.8</v>
      </c>
      <c r="F17" s="17"/>
      <c r="G17" s="17"/>
      <c r="H17" s="17">
        <v>88.3</v>
      </c>
      <c r="I17" s="17">
        <v>151.5</v>
      </c>
      <c r="J17" s="17"/>
      <c r="K17" s="17"/>
      <c r="L17" s="17">
        <v>103.8</v>
      </c>
      <c r="M17" s="17">
        <v>104.3</v>
      </c>
      <c r="N17" s="17"/>
      <c r="O17" s="17">
        <v>132.5</v>
      </c>
      <c r="P17" s="17">
        <v>111.4</v>
      </c>
      <c r="Q17" s="17">
        <v>65.5</v>
      </c>
      <c r="R17" s="17">
        <v>560.4</v>
      </c>
      <c r="S17" s="17">
        <v>10.3</v>
      </c>
      <c r="T17" s="17"/>
      <c r="U17" s="17"/>
      <c r="V17" s="17"/>
      <c r="W17" s="17"/>
      <c r="X17" s="17">
        <v>164.18933000000001</v>
      </c>
      <c r="Y17" s="17">
        <v>7.4</v>
      </c>
      <c r="Z17" s="17">
        <v>5.2</v>
      </c>
      <c r="AA17" s="17">
        <v>0</v>
      </c>
      <c r="AB17" s="17">
        <v>6.7</v>
      </c>
      <c r="AC17" s="17">
        <v>10.8</v>
      </c>
      <c r="AD17" s="17">
        <v>68.7</v>
      </c>
      <c r="AE17" s="17"/>
      <c r="AF17" s="17"/>
      <c r="AG17" s="17"/>
      <c r="AH17" s="17">
        <v>0</v>
      </c>
      <c r="AI17" s="17">
        <v>110.9</v>
      </c>
      <c r="AJ17" s="17">
        <v>185.6</v>
      </c>
      <c r="AK17" s="17"/>
      <c r="AL17" s="17"/>
      <c r="AM17" s="17"/>
      <c r="AN17" s="17">
        <v>6.5</v>
      </c>
      <c r="AO17" s="17">
        <v>231.9</v>
      </c>
      <c r="AP17" s="17">
        <v>66</v>
      </c>
      <c r="AQ17" s="17">
        <v>67</v>
      </c>
      <c r="AR17" s="17">
        <v>36.4</v>
      </c>
      <c r="AS17" s="17">
        <v>9.4</v>
      </c>
      <c r="AT17" s="17">
        <v>19.600000000000001</v>
      </c>
      <c r="AU17" s="17">
        <v>90.2</v>
      </c>
      <c r="AV17" s="17"/>
      <c r="AW17" s="17">
        <v>122</v>
      </c>
      <c r="AX17" s="17">
        <v>75.2</v>
      </c>
      <c r="AY17" s="17">
        <v>110.7</v>
      </c>
      <c r="AZ17" s="17">
        <v>8.3000000000000007</v>
      </c>
      <c r="BA17" s="17">
        <v>3.8</v>
      </c>
      <c r="BB17" s="17">
        <v>46.5</v>
      </c>
      <c r="BC17" s="17"/>
      <c r="BD17" s="17">
        <v>4</v>
      </c>
      <c r="BE17" s="17">
        <v>30.6</v>
      </c>
      <c r="BF17" s="17">
        <v>87.2</v>
      </c>
      <c r="BG17" s="17"/>
      <c r="BH17" s="17"/>
      <c r="BI17" s="17">
        <v>47.6</v>
      </c>
      <c r="BJ17" s="17"/>
      <c r="BK17" s="17">
        <v>0</v>
      </c>
      <c r="BL17" s="17">
        <v>0</v>
      </c>
      <c r="BM17" s="17"/>
      <c r="BN17" s="17"/>
      <c r="BO17" s="17"/>
      <c r="BP17" s="17">
        <v>85.8</v>
      </c>
      <c r="BQ17" s="17">
        <v>131.1</v>
      </c>
      <c r="BR17" s="17">
        <v>131</v>
      </c>
      <c r="BS17" s="17">
        <v>129.80000000000001</v>
      </c>
      <c r="BT17" s="17">
        <v>213.9</v>
      </c>
      <c r="BU17" s="17"/>
      <c r="BV17" s="17"/>
      <c r="BW17" s="17"/>
      <c r="BX17" s="17"/>
      <c r="BY17" s="17"/>
      <c r="BZ17" s="17"/>
      <c r="CA17" s="17"/>
      <c r="CB17" s="17"/>
      <c r="CC17" s="17">
        <v>4.5</v>
      </c>
      <c r="CD17" s="17">
        <v>214.7</v>
      </c>
      <c r="CE17" s="17">
        <v>129.1</v>
      </c>
      <c r="CF17" s="17">
        <v>46.9</v>
      </c>
      <c r="CG17" s="17">
        <v>74.8</v>
      </c>
      <c r="CH17" s="17">
        <v>29.9</v>
      </c>
      <c r="CI17" s="17"/>
      <c r="CJ17" s="17"/>
      <c r="CK17" s="17"/>
      <c r="CL17" s="17">
        <v>0</v>
      </c>
      <c r="CM17" s="17">
        <v>0</v>
      </c>
      <c r="CN17" s="17">
        <v>0</v>
      </c>
      <c r="CO17" s="17">
        <v>0</v>
      </c>
      <c r="CP17" s="17"/>
      <c r="CQ17" s="17"/>
      <c r="CR17" s="17"/>
      <c r="CS17" s="17"/>
      <c r="CT17" s="17"/>
      <c r="CU17" s="17"/>
      <c r="CV17" s="17">
        <v>0</v>
      </c>
      <c r="CW17" s="17">
        <v>100</v>
      </c>
      <c r="CX17" s="17">
        <v>0</v>
      </c>
      <c r="CY17" s="17">
        <v>0</v>
      </c>
      <c r="CZ17" s="17">
        <v>0</v>
      </c>
      <c r="DA17" s="17">
        <v>20</v>
      </c>
      <c r="DB17" s="17">
        <v>9.9</v>
      </c>
      <c r="DC17" s="17">
        <v>5.5</v>
      </c>
      <c r="DD17" s="17">
        <v>0.9</v>
      </c>
      <c r="DE17" s="17">
        <v>0</v>
      </c>
      <c r="DF17" s="17">
        <v>4.7</v>
      </c>
      <c r="DG17" s="17">
        <v>20.399999999999999</v>
      </c>
      <c r="DH17" s="17">
        <v>20</v>
      </c>
      <c r="DI17" s="17">
        <v>19</v>
      </c>
      <c r="DJ17" s="17">
        <v>3.6</v>
      </c>
      <c r="DK17" s="17">
        <v>18.5</v>
      </c>
      <c r="DL17" s="17">
        <v>0</v>
      </c>
      <c r="DM17" s="17">
        <v>0</v>
      </c>
      <c r="DN17" s="17">
        <v>22.8</v>
      </c>
      <c r="DO17" s="17">
        <v>45.2</v>
      </c>
      <c r="DP17" s="17">
        <v>4.5</v>
      </c>
      <c r="DQ17" s="17">
        <v>0.7</v>
      </c>
      <c r="DR17" s="17">
        <v>2.2000000000000002</v>
      </c>
      <c r="DS17" s="17">
        <v>2.8</v>
      </c>
      <c r="DT17" s="17">
        <v>0</v>
      </c>
      <c r="DU17" s="17">
        <v>2.8</v>
      </c>
      <c r="DV17" s="17">
        <v>17.7</v>
      </c>
      <c r="DW17" s="17">
        <v>2.5</v>
      </c>
      <c r="DX17" s="17">
        <v>0.4</v>
      </c>
      <c r="DY17" s="17">
        <v>14.1</v>
      </c>
      <c r="DZ17" s="17">
        <v>7.8</v>
      </c>
      <c r="EA17" s="17">
        <v>9.8000000000000007</v>
      </c>
      <c r="EB17" s="17">
        <v>13.4</v>
      </c>
      <c r="EC17" s="17">
        <v>20</v>
      </c>
      <c r="ED17" s="17">
        <v>15.7</v>
      </c>
      <c r="EE17" s="17">
        <v>28.3</v>
      </c>
      <c r="EF17" s="17">
        <v>0</v>
      </c>
      <c r="EG17" s="17">
        <v>21.2</v>
      </c>
      <c r="EH17" s="17">
        <v>38.4</v>
      </c>
      <c r="EI17" s="17">
        <v>1</v>
      </c>
      <c r="EJ17" s="17">
        <v>0</v>
      </c>
      <c r="EK17" s="17">
        <v>13.4</v>
      </c>
      <c r="EL17" s="17">
        <v>4.2</v>
      </c>
      <c r="EM17" s="17">
        <v>7.3</v>
      </c>
      <c r="EN17" s="17">
        <v>12.5</v>
      </c>
      <c r="EO17" s="17">
        <v>12.9</v>
      </c>
      <c r="EP17" s="17">
        <v>13.3</v>
      </c>
      <c r="EQ17" s="17">
        <v>0</v>
      </c>
      <c r="ER17" s="17">
        <v>0</v>
      </c>
      <c r="ES17" s="17">
        <v>0</v>
      </c>
      <c r="ET17" s="17">
        <v>0</v>
      </c>
      <c r="EU17" s="17">
        <v>0.6</v>
      </c>
      <c r="EV17" s="17">
        <v>0</v>
      </c>
      <c r="EW17" s="17">
        <v>0</v>
      </c>
      <c r="EX17" s="17">
        <v>0</v>
      </c>
      <c r="EY17" s="17">
        <v>0</v>
      </c>
      <c r="EZ17" s="17">
        <v>9.6</v>
      </c>
      <c r="FA17" s="17">
        <v>20</v>
      </c>
      <c r="FB17" s="17">
        <v>9.5</v>
      </c>
      <c r="FC17" s="17">
        <v>41.2</v>
      </c>
      <c r="FD17" s="17">
        <v>14.1</v>
      </c>
      <c r="FE17" s="17"/>
      <c r="FF17" s="17"/>
      <c r="FG17" s="17">
        <v>16.5</v>
      </c>
      <c r="FH17" s="17"/>
      <c r="FI17" s="17"/>
      <c r="FJ17" s="17">
        <v>5786.88933</v>
      </c>
      <c r="FK17" s="15"/>
      <c r="FL17" s="17">
        <v>24.38043</v>
      </c>
      <c r="FM17" s="17">
        <v>0</v>
      </c>
      <c r="FN17" s="17"/>
      <c r="FO17" s="17">
        <v>13.2</v>
      </c>
      <c r="FP17" s="17">
        <v>0</v>
      </c>
      <c r="FQ17" s="17">
        <v>18.899999999999999</v>
      </c>
      <c r="FR17" s="17">
        <v>10.4</v>
      </c>
      <c r="FS17" s="17">
        <v>15.9</v>
      </c>
      <c r="FT17" s="17">
        <v>82.780429999999996</v>
      </c>
    </row>
    <row r="18" spans="1:176" ht="24" customHeight="1" x14ac:dyDescent="0.25">
      <c r="A18" s="18" t="s">
        <v>73</v>
      </c>
      <c r="B18" s="18" t="s">
        <v>857</v>
      </c>
      <c r="C18" s="19">
        <v>104</v>
      </c>
      <c r="D18" s="19">
        <v>650.79999999999995</v>
      </c>
      <c r="E18" s="19">
        <v>217.9</v>
      </c>
      <c r="F18" s="19"/>
      <c r="G18" s="19"/>
      <c r="H18" s="19">
        <v>90.4</v>
      </c>
      <c r="I18" s="19">
        <v>150.69999999999999</v>
      </c>
      <c r="J18" s="19"/>
      <c r="K18" s="19"/>
      <c r="L18" s="19">
        <v>103.5</v>
      </c>
      <c r="M18" s="19">
        <v>101.5</v>
      </c>
      <c r="N18" s="19"/>
      <c r="O18" s="19">
        <v>131.69999999999999</v>
      </c>
      <c r="P18" s="19">
        <v>110.4</v>
      </c>
      <c r="Q18" s="19">
        <v>66.099999999999994</v>
      </c>
      <c r="R18" s="19">
        <v>560.5</v>
      </c>
      <c r="S18" s="19">
        <v>10.5</v>
      </c>
      <c r="T18" s="19"/>
      <c r="U18" s="19"/>
      <c r="V18" s="19"/>
      <c r="W18" s="19"/>
      <c r="X18" s="19">
        <v>165.29548</v>
      </c>
      <c r="Y18" s="19">
        <v>7.4</v>
      </c>
      <c r="Z18" s="19">
        <v>5</v>
      </c>
      <c r="AA18" s="19">
        <v>0</v>
      </c>
      <c r="AB18" s="19">
        <v>6.6</v>
      </c>
      <c r="AC18" s="19">
        <v>10.7</v>
      </c>
      <c r="AD18" s="19">
        <v>68.7</v>
      </c>
      <c r="AE18" s="19"/>
      <c r="AF18" s="19"/>
      <c r="AG18" s="19"/>
      <c r="AH18" s="19">
        <v>0</v>
      </c>
      <c r="AI18" s="19">
        <v>111.3</v>
      </c>
      <c r="AJ18" s="19">
        <v>165.2</v>
      </c>
      <c r="AK18" s="19"/>
      <c r="AL18" s="19"/>
      <c r="AM18" s="19"/>
      <c r="AN18" s="19">
        <v>6.5</v>
      </c>
      <c r="AO18" s="19">
        <v>233.4</v>
      </c>
      <c r="AP18" s="19">
        <v>66</v>
      </c>
      <c r="AQ18" s="19">
        <v>68.599999999999994</v>
      </c>
      <c r="AR18" s="19">
        <v>37.1</v>
      </c>
      <c r="AS18" s="19">
        <v>9.4</v>
      </c>
      <c r="AT18" s="19">
        <v>19.600000000000001</v>
      </c>
      <c r="AU18" s="19">
        <v>90.7</v>
      </c>
      <c r="AV18" s="19"/>
      <c r="AW18" s="19">
        <v>123.1</v>
      </c>
      <c r="AX18" s="19">
        <v>73.8</v>
      </c>
      <c r="AY18" s="19">
        <v>110.4</v>
      </c>
      <c r="AZ18" s="19">
        <v>8.3000000000000007</v>
      </c>
      <c r="BA18" s="19">
        <v>3.7</v>
      </c>
      <c r="BB18" s="19">
        <v>46.7</v>
      </c>
      <c r="BC18" s="19"/>
      <c r="BD18" s="19">
        <v>4</v>
      </c>
      <c r="BE18" s="19">
        <v>31.7</v>
      </c>
      <c r="BF18" s="19">
        <v>87.2</v>
      </c>
      <c r="BG18" s="19"/>
      <c r="BH18" s="19"/>
      <c r="BI18" s="19">
        <v>47.5</v>
      </c>
      <c r="BJ18" s="19"/>
      <c r="BK18" s="19">
        <v>0</v>
      </c>
      <c r="BL18" s="19">
        <v>0</v>
      </c>
      <c r="BM18" s="19"/>
      <c r="BN18" s="19"/>
      <c r="BO18" s="19"/>
      <c r="BP18" s="19">
        <v>86.3</v>
      </c>
      <c r="BQ18" s="19">
        <v>154.30000000000001</v>
      </c>
      <c r="BR18" s="19">
        <v>154.30000000000001</v>
      </c>
      <c r="BS18" s="19">
        <v>154.6</v>
      </c>
      <c r="BT18" s="19">
        <v>236.9</v>
      </c>
      <c r="BU18" s="19"/>
      <c r="BV18" s="19"/>
      <c r="BW18" s="19"/>
      <c r="BX18" s="19"/>
      <c r="BY18" s="19"/>
      <c r="BZ18" s="19"/>
      <c r="CA18" s="19"/>
      <c r="CB18" s="19"/>
      <c r="CC18" s="19">
        <v>4.5999999999999996</v>
      </c>
      <c r="CD18" s="19">
        <v>218.7</v>
      </c>
      <c r="CE18" s="19">
        <v>130.30000000000001</v>
      </c>
      <c r="CF18" s="19">
        <v>46.9</v>
      </c>
      <c r="CG18" s="19">
        <v>75.400000000000006</v>
      </c>
      <c r="CH18" s="19">
        <v>30.3</v>
      </c>
      <c r="CI18" s="19"/>
      <c r="CJ18" s="19"/>
      <c r="CK18" s="19"/>
      <c r="CL18" s="19">
        <v>0</v>
      </c>
      <c r="CM18" s="19">
        <v>0</v>
      </c>
      <c r="CN18" s="19">
        <v>0</v>
      </c>
      <c r="CO18" s="19">
        <v>0</v>
      </c>
      <c r="CP18" s="19"/>
      <c r="CQ18" s="19"/>
      <c r="CR18" s="19"/>
      <c r="CS18" s="19"/>
      <c r="CT18" s="19"/>
      <c r="CU18" s="19"/>
      <c r="CV18" s="19">
        <v>0</v>
      </c>
      <c r="CW18" s="19">
        <v>55.2</v>
      </c>
      <c r="CX18" s="19">
        <v>0</v>
      </c>
      <c r="CY18" s="19">
        <v>0</v>
      </c>
      <c r="CZ18" s="19">
        <v>0</v>
      </c>
      <c r="DA18" s="19">
        <v>20</v>
      </c>
      <c r="DB18" s="19">
        <v>10</v>
      </c>
      <c r="DC18" s="19">
        <v>5.4</v>
      </c>
      <c r="DD18" s="19">
        <v>0.9</v>
      </c>
      <c r="DE18" s="19">
        <v>0</v>
      </c>
      <c r="DF18" s="19">
        <v>4.7</v>
      </c>
      <c r="DG18" s="19">
        <v>20.399999999999999</v>
      </c>
      <c r="DH18" s="19">
        <v>20</v>
      </c>
      <c r="DI18" s="19">
        <v>18.8</v>
      </c>
      <c r="DJ18" s="19">
        <v>3.6</v>
      </c>
      <c r="DK18" s="19">
        <v>18.5</v>
      </c>
      <c r="DL18" s="19">
        <v>0</v>
      </c>
      <c r="DM18" s="19">
        <v>0</v>
      </c>
      <c r="DN18" s="19">
        <v>11.5</v>
      </c>
      <c r="DO18" s="19">
        <v>32.799999999999997</v>
      </c>
      <c r="DP18" s="19">
        <v>4.5</v>
      </c>
      <c r="DQ18" s="19">
        <v>0.7</v>
      </c>
      <c r="DR18" s="19">
        <v>2.2000000000000002</v>
      </c>
      <c r="DS18" s="19">
        <v>2.8</v>
      </c>
      <c r="DT18" s="19">
        <v>0</v>
      </c>
      <c r="DU18" s="19">
        <v>2.8</v>
      </c>
      <c r="DV18" s="19">
        <v>17.7</v>
      </c>
      <c r="DW18" s="19">
        <v>2.5</v>
      </c>
      <c r="DX18" s="19">
        <v>0</v>
      </c>
      <c r="DY18" s="19">
        <v>14.1</v>
      </c>
      <c r="DZ18" s="19">
        <v>7.9</v>
      </c>
      <c r="EA18" s="19">
        <v>9.3000000000000007</v>
      </c>
      <c r="EB18" s="19">
        <v>13.3</v>
      </c>
      <c r="EC18" s="19">
        <v>20</v>
      </c>
      <c r="ED18" s="19">
        <v>13</v>
      </c>
      <c r="EE18" s="19">
        <v>26.8</v>
      </c>
      <c r="EF18" s="19">
        <v>0</v>
      </c>
      <c r="EG18" s="19">
        <v>32.200000000000003</v>
      </c>
      <c r="EH18" s="19">
        <v>48.8</v>
      </c>
      <c r="EI18" s="19">
        <v>1.6</v>
      </c>
      <c r="EJ18" s="19">
        <v>0.3</v>
      </c>
      <c r="EK18" s="19">
        <v>13.4</v>
      </c>
      <c r="EL18" s="19">
        <v>4.2</v>
      </c>
      <c r="EM18" s="19">
        <v>6.9</v>
      </c>
      <c r="EN18" s="19">
        <v>12.5</v>
      </c>
      <c r="EO18" s="19">
        <v>12.9</v>
      </c>
      <c r="EP18" s="19">
        <v>13.3</v>
      </c>
      <c r="EQ18" s="19">
        <v>0</v>
      </c>
      <c r="ER18" s="19">
        <v>0</v>
      </c>
      <c r="ES18" s="19">
        <v>0</v>
      </c>
      <c r="ET18" s="19">
        <v>0</v>
      </c>
      <c r="EU18" s="19">
        <v>0.6</v>
      </c>
      <c r="EV18" s="19">
        <v>0</v>
      </c>
      <c r="EW18" s="19">
        <v>0</v>
      </c>
      <c r="EX18" s="19">
        <v>0</v>
      </c>
      <c r="EY18" s="19">
        <v>0</v>
      </c>
      <c r="EZ18" s="19">
        <v>9.5</v>
      </c>
      <c r="FA18" s="19">
        <v>20</v>
      </c>
      <c r="FB18" s="19">
        <v>9.1</v>
      </c>
      <c r="FC18" s="19">
        <v>41.7</v>
      </c>
      <c r="FD18" s="19">
        <v>13.2</v>
      </c>
      <c r="FE18" s="19"/>
      <c r="FF18" s="19"/>
      <c r="FG18" s="19">
        <v>16.7</v>
      </c>
      <c r="FH18" s="19"/>
      <c r="FI18" s="19"/>
      <c r="FJ18" s="19">
        <v>5814.7954799999998</v>
      </c>
      <c r="FK18" s="15"/>
      <c r="FL18" s="19">
        <v>24.377479999999998</v>
      </c>
      <c r="FM18" s="19">
        <v>0</v>
      </c>
      <c r="FN18" s="19"/>
      <c r="FO18" s="19">
        <v>13.2</v>
      </c>
      <c r="FP18" s="19">
        <v>27.4</v>
      </c>
      <c r="FQ18" s="19">
        <v>18.899999999999999</v>
      </c>
      <c r="FR18" s="19">
        <v>10.1</v>
      </c>
      <c r="FS18" s="19">
        <v>15.9</v>
      </c>
      <c r="FT18" s="19">
        <v>109.87748000000001</v>
      </c>
    </row>
    <row r="19" spans="1:176" ht="24" customHeight="1" x14ac:dyDescent="0.25">
      <c r="A19" s="13" t="s">
        <v>73</v>
      </c>
      <c r="B19" s="13" t="s">
        <v>858</v>
      </c>
      <c r="C19" s="14">
        <v>103.9</v>
      </c>
      <c r="D19" s="14">
        <v>647.9</v>
      </c>
      <c r="E19" s="14">
        <v>217.4</v>
      </c>
      <c r="F19" s="14"/>
      <c r="G19" s="14"/>
      <c r="H19" s="14">
        <v>88.8</v>
      </c>
      <c r="I19" s="14">
        <v>150.1</v>
      </c>
      <c r="J19" s="14"/>
      <c r="K19" s="14"/>
      <c r="L19" s="14">
        <v>103.6</v>
      </c>
      <c r="M19" s="14">
        <v>103.6</v>
      </c>
      <c r="N19" s="14"/>
      <c r="O19" s="14">
        <v>133.5</v>
      </c>
      <c r="P19" s="14">
        <v>109.6</v>
      </c>
      <c r="Q19" s="14">
        <v>66.400000000000006</v>
      </c>
      <c r="R19" s="14">
        <v>559.70000000000005</v>
      </c>
      <c r="S19" s="14">
        <v>10.3</v>
      </c>
      <c r="T19" s="14"/>
      <c r="U19" s="14"/>
      <c r="V19" s="14"/>
      <c r="W19" s="14"/>
      <c r="X19" s="14">
        <v>168.00496000000001</v>
      </c>
      <c r="Y19" s="14">
        <v>7.4</v>
      </c>
      <c r="Z19" s="14">
        <v>4.9000000000000004</v>
      </c>
      <c r="AA19" s="14">
        <v>0</v>
      </c>
      <c r="AB19" s="14">
        <v>6.7</v>
      </c>
      <c r="AC19" s="14">
        <v>10.7</v>
      </c>
      <c r="AD19" s="14">
        <v>68.7</v>
      </c>
      <c r="AE19" s="14"/>
      <c r="AF19" s="14"/>
      <c r="AG19" s="14"/>
      <c r="AH19" s="14">
        <v>0</v>
      </c>
      <c r="AI19" s="14">
        <v>111.1</v>
      </c>
      <c r="AJ19" s="14">
        <v>165.5</v>
      </c>
      <c r="AK19" s="14"/>
      <c r="AL19" s="14"/>
      <c r="AM19" s="14"/>
      <c r="AN19" s="14">
        <v>6.5</v>
      </c>
      <c r="AO19" s="14">
        <v>233.8</v>
      </c>
      <c r="AP19" s="14">
        <v>66</v>
      </c>
      <c r="AQ19" s="14">
        <v>53.1</v>
      </c>
      <c r="AR19" s="14">
        <v>35.799999999999997</v>
      </c>
      <c r="AS19" s="14">
        <v>9.3000000000000007</v>
      </c>
      <c r="AT19" s="14">
        <v>19.399999999999999</v>
      </c>
      <c r="AU19" s="14">
        <v>91</v>
      </c>
      <c r="AV19" s="14"/>
      <c r="AW19" s="14">
        <v>122.4</v>
      </c>
      <c r="AX19" s="14">
        <v>73.7</v>
      </c>
      <c r="AY19" s="14">
        <v>110</v>
      </c>
      <c r="AZ19" s="14">
        <v>8.1999999999999993</v>
      </c>
      <c r="BA19" s="14">
        <v>3.7</v>
      </c>
      <c r="BB19" s="14">
        <v>46.3</v>
      </c>
      <c r="BC19" s="14"/>
      <c r="BD19" s="14">
        <v>4</v>
      </c>
      <c r="BE19" s="14">
        <v>31.2</v>
      </c>
      <c r="BF19" s="14">
        <v>148.1</v>
      </c>
      <c r="BG19" s="14"/>
      <c r="BH19" s="14"/>
      <c r="BI19" s="14">
        <v>47.4</v>
      </c>
      <c r="BJ19" s="14"/>
      <c r="BK19" s="14">
        <v>0</v>
      </c>
      <c r="BL19" s="14">
        <v>0</v>
      </c>
      <c r="BM19" s="14"/>
      <c r="BN19" s="14"/>
      <c r="BO19" s="14"/>
      <c r="BP19" s="14">
        <v>86</v>
      </c>
      <c r="BQ19" s="14">
        <v>177.2</v>
      </c>
      <c r="BR19" s="14">
        <v>175.1</v>
      </c>
      <c r="BS19" s="14">
        <v>200</v>
      </c>
      <c r="BT19" s="14">
        <v>267.2</v>
      </c>
      <c r="BU19" s="14"/>
      <c r="BV19" s="14"/>
      <c r="BW19" s="14"/>
      <c r="BX19" s="14"/>
      <c r="BY19" s="14"/>
      <c r="BZ19" s="14"/>
      <c r="CA19" s="14"/>
      <c r="CB19" s="14"/>
      <c r="CC19" s="14">
        <v>4.5999999999999996</v>
      </c>
      <c r="CD19" s="14">
        <v>150.5</v>
      </c>
      <c r="CE19" s="14">
        <v>115.2</v>
      </c>
      <c r="CF19" s="14">
        <v>46.7</v>
      </c>
      <c r="CG19" s="14">
        <v>74.900000000000006</v>
      </c>
      <c r="CH19" s="14">
        <v>30</v>
      </c>
      <c r="CI19" s="14"/>
      <c r="CJ19" s="14"/>
      <c r="CK19" s="14"/>
      <c r="CL19" s="14">
        <v>0</v>
      </c>
      <c r="CM19" s="14">
        <v>0</v>
      </c>
      <c r="CN19" s="14">
        <v>0</v>
      </c>
      <c r="CO19" s="14">
        <v>0</v>
      </c>
      <c r="CP19" s="14"/>
      <c r="CQ19" s="14"/>
      <c r="CR19" s="14"/>
      <c r="CS19" s="14"/>
      <c r="CT19" s="14"/>
      <c r="CU19" s="14"/>
      <c r="CV19" s="14">
        <v>0</v>
      </c>
      <c r="CW19" s="14">
        <v>50.4</v>
      </c>
      <c r="CX19" s="14">
        <v>0</v>
      </c>
      <c r="CY19" s="14">
        <v>0</v>
      </c>
      <c r="CZ19" s="14">
        <v>0</v>
      </c>
      <c r="DA19" s="14">
        <v>20</v>
      </c>
      <c r="DB19" s="14">
        <v>9.9</v>
      </c>
      <c r="DC19" s="14">
        <v>5.4</v>
      </c>
      <c r="DD19" s="14">
        <v>0.9</v>
      </c>
      <c r="DE19" s="14">
        <v>0</v>
      </c>
      <c r="DF19" s="14">
        <v>4.7</v>
      </c>
      <c r="DG19" s="14">
        <v>20.399999999999999</v>
      </c>
      <c r="DH19" s="14">
        <v>20</v>
      </c>
      <c r="DI19" s="14">
        <v>19</v>
      </c>
      <c r="DJ19" s="14">
        <v>3.6</v>
      </c>
      <c r="DK19" s="14">
        <v>18.5</v>
      </c>
      <c r="DL19" s="14">
        <v>0</v>
      </c>
      <c r="DM19" s="14">
        <v>0</v>
      </c>
      <c r="DN19" s="14">
        <v>9.1</v>
      </c>
      <c r="DO19" s="14">
        <v>14.6</v>
      </c>
      <c r="DP19" s="14">
        <v>4.5</v>
      </c>
      <c r="DQ19" s="14">
        <v>0.7</v>
      </c>
      <c r="DR19" s="14">
        <v>2.2000000000000002</v>
      </c>
      <c r="DS19" s="14">
        <v>2.8</v>
      </c>
      <c r="DT19" s="14">
        <v>0</v>
      </c>
      <c r="DU19" s="14">
        <v>2.8</v>
      </c>
      <c r="DV19" s="14">
        <v>17.7</v>
      </c>
      <c r="DW19" s="14">
        <v>2.5</v>
      </c>
      <c r="DX19" s="14">
        <v>0</v>
      </c>
      <c r="DY19" s="14">
        <v>14.1</v>
      </c>
      <c r="DZ19" s="14">
        <v>7.9</v>
      </c>
      <c r="EA19" s="14">
        <v>9.3000000000000007</v>
      </c>
      <c r="EB19" s="14">
        <v>13.4</v>
      </c>
      <c r="EC19" s="14">
        <v>20</v>
      </c>
      <c r="ED19" s="14">
        <v>13.7</v>
      </c>
      <c r="EE19" s="14">
        <v>29.7</v>
      </c>
      <c r="EF19" s="14">
        <v>0</v>
      </c>
      <c r="EG19" s="14">
        <v>19.8</v>
      </c>
      <c r="EH19" s="14">
        <v>38.799999999999997</v>
      </c>
      <c r="EI19" s="14">
        <v>2</v>
      </c>
      <c r="EJ19" s="14">
        <v>0.3</v>
      </c>
      <c r="EK19" s="14">
        <v>13.4</v>
      </c>
      <c r="EL19" s="14">
        <v>4.2</v>
      </c>
      <c r="EM19" s="14">
        <v>6.9</v>
      </c>
      <c r="EN19" s="14">
        <v>12.5</v>
      </c>
      <c r="EO19" s="14">
        <v>12.9</v>
      </c>
      <c r="EP19" s="14">
        <v>13.3</v>
      </c>
      <c r="EQ19" s="14">
        <v>0</v>
      </c>
      <c r="ER19" s="14">
        <v>0</v>
      </c>
      <c r="ES19" s="14">
        <v>0</v>
      </c>
      <c r="ET19" s="14">
        <v>0</v>
      </c>
      <c r="EU19" s="14">
        <v>0.6</v>
      </c>
      <c r="EV19" s="14">
        <v>0</v>
      </c>
      <c r="EW19" s="14">
        <v>0</v>
      </c>
      <c r="EX19" s="14">
        <v>0</v>
      </c>
      <c r="EY19" s="14">
        <v>0</v>
      </c>
      <c r="EZ19" s="14">
        <v>9.5</v>
      </c>
      <c r="FA19" s="14">
        <v>20</v>
      </c>
      <c r="FB19" s="14">
        <v>9.4</v>
      </c>
      <c r="FC19" s="14">
        <v>41.8</v>
      </c>
      <c r="FD19" s="14">
        <v>13</v>
      </c>
      <c r="FE19" s="14"/>
      <c r="FF19" s="14"/>
      <c r="FG19" s="14">
        <v>17.100000000000001</v>
      </c>
      <c r="FH19" s="14"/>
      <c r="FI19" s="14"/>
      <c r="FJ19" s="14">
        <v>5848.4049599999998</v>
      </c>
      <c r="FK19" s="15"/>
      <c r="FL19" s="14">
        <v>24.377490000000002</v>
      </c>
      <c r="FM19" s="14">
        <v>0</v>
      </c>
      <c r="FN19" s="14"/>
      <c r="FO19" s="14">
        <v>13.2</v>
      </c>
      <c r="FP19" s="14">
        <v>27.3</v>
      </c>
      <c r="FQ19" s="14">
        <v>18.899999999999999</v>
      </c>
      <c r="FR19" s="14">
        <v>10.199999999999999</v>
      </c>
      <c r="FS19" s="14">
        <v>15.8</v>
      </c>
      <c r="FT19" s="14">
        <v>109.77749</v>
      </c>
    </row>
    <row r="20" spans="1:176" ht="24" customHeight="1" x14ac:dyDescent="0.25">
      <c r="A20" s="16" t="s">
        <v>73</v>
      </c>
      <c r="B20" s="16" t="s">
        <v>859</v>
      </c>
      <c r="C20" s="17">
        <v>103.8</v>
      </c>
      <c r="D20" s="17">
        <v>646.1</v>
      </c>
      <c r="E20" s="17">
        <v>216.6</v>
      </c>
      <c r="F20" s="17"/>
      <c r="G20" s="17"/>
      <c r="H20" s="17">
        <v>90.3</v>
      </c>
      <c r="I20" s="17">
        <v>150.9</v>
      </c>
      <c r="J20" s="17"/>
      <c r="K20" s="17"/>
      <c r="L20" s="17">
        <v>102.6</v>
      </c>
      <c r="M20" s="17">
        <v>102.4</v>
      </c>
      <c r="N20" s="17"/>
      <c r="O20" s="17">
        <v>131.4</v>
      </c>
      <c r="P20" s="17">
        <v>110.7</v>
      </c>
      <c r="Q20" s="17">
        <v>65.7</v>
      </c>
      <c r="R20" s="17">
        <v>556.9</v>
      </c>
      <c r="S20" s="17">
        <v>10.4</v>
      </c>
      <c r="T20" s="17"/>
      <c r="U20" s="17"/>
      <c r="V20" s="17"/>
      <c r="W20" s="17"/>
      <c r="X20" s="17">
        <v>167.42807999999999</v>
      </c>
      <c r="Y20" s="17">
        <v>7.3</v>
      </c>
      <c r="Z20" s="17">
        <v>5.0999999999999996</v>
      </c>
      <c r="AA20" s="17">
        <v>0</v>
      </c>
      <c r="AB20" s="17">
        <v>6.7</v>
      </c>
      <c r="AC20" s="17">
        <v>10.7</v>
      </c>
      <c r="AD20" s="17">
        <v>68.400000000000006</v>
      </c>
      <c r="AE20" s="17"/>
      <c r="AF20" s="17"/>
      <c r="AG20" s="17"/>
      <c r="AH20" s="17">
        <v>0</v>
      </c>
      <c r="AI20" s="17">
        <v>111</v>
      </c>
      <c r="AJ20" s="17">
        <v>143.9</v>
      </c>
      <c r="AK20" s="17"/>
      <c r="AL20" s="17"/>
      <c r="AM20" s="17"/>
      <c r="AN20" s="17">
        <v>6.5</v>
      </c>
      <c r="AO20" s="17">
        <v>230.9</v>
      </c>
      <c r="AP20" s="17">
        <v>66.2</v>
      </c>
      <c r="AQ20" s="17">
        <v>46.7</v>
      </c>
      <c r="AR20" s="17">
        <v>37.5</v>
      </c>
      <c r="AS20" s="17">
        <v>9.4</v>
      </c>
      <c r="AT20" s="17">
        <v>19.3</v>
      </c>
      <c r="AU20" s="17">
        <v>90</v>
      </c>
      <c r="AV20" s="17"/>
      <c r="AW20" s="17">
        <v>124.5</v>
      </c>
      <c r="AX20" s="17">
        <v>73.400000000000006</v>
      </c>
      <c r="AY20" s="17">
        <v>110.2</v>
      </c>
      <c r="AZ20" s="17">
        <v>8.1999999999999993</v>
      </c>
      <c r="BA20" s="17">
        <v>3.7</v>
      </c>
      <c r="BB20" s="17">
        <v>46.9</v>
      </c>
      <c r="BC20" s="17"/>
      <c r="BD20" s="17">
        <v>4</v>
      </c>
      <c r="BE20" s="17">
        <v>32.200000000000003</v>
      </c>
      <c r="BF20" s="17">
        <v>111.5</v>
      </c>
      <c r="BG20" s="17"/>
      <c r="BH20" s="17"/>
      <c r="BI20" s="17">
        <v>47.5</v>
      </c>
      <c r="BJ20" s="17"/>
      <c r="BK20" s="17">
        <v>0</v>
      </c>
      <c r="BL20" s="17">
        <v>0</v>
      </c>
      <c r="BM20" s="17"/>
      <c r="BN20" s="17"/>
      <c r="BO20" s="17"/>
      <c r="BP20" s="17">
        <v>86.1</v>
      </c>
      <c r="BQ20" s="17">
        <v>176.5</v>
      </c>
      <c r="BR20" s="17">
        <v>174.7</v>
      </c>
      <c r="BS20" s="17">
        <v>200</v>
      </c>
      <c r="BT20" s="17">
        <v>269</v>
      </c>
      <c r="BU20" s="17"/>
      <c r="BV20" s="17"/>
      <c r="BW20" s="17"/>
      <c r="BX20" s="17"/>
      <c r="BY20" s="17"/>
      <c r="BZ20" s="17"/>
      <c r="CA20" s="17"/>
      <c r="CB20" s="17"/>
      <c r="CC20" s="17">
        <v>4.5999999999999996</v>
      </c>
      <c r="CD20" s="17">
        <v>129</v>
      </c>
      <c r="CE20" s="17">
        <v>123.9</v>
      </c>
      <c r="CF20" s="17">
        <v>46.6</v>
      </c>
      <c r="CG20" s="17">
        <v>75</v>
      </c>
      <c r="CH20" s="17">
        <v>30.1</v>
      </c>
      <c r="CI20" s="17"/>
      <c r="CJ20" s="17"/>
      <c r="CK20" s="17"/>
      <c r="CL20" s="17">
        <v>29.5</v>
      </c>
      <c r="CM20" s="17">
        <v>0</v>
      </c>
      <c r="CN20" s="17">
        <v>0</v>
      </c>
      <c r="CO20" s="17">
        <v>0</v>
      </c>
      <c r="CP20" s="17"/>
      <c r="CQ20" s="17"/>
      <c r="CR20" s="17"/>
      <c r="CS20" s="17"/>
      <c r="CT20" s="17"/>
      <c r="CU20" s="17"/>
      <c r="CV20" s="17">
        <v>0</v>
      </c>
      <c r="CW20" s="17">
        <v>52</v>
      </c>
      <c r="CX20" s="17">
        <v>0</v>
      </c>
      <c r="CY20" s="17">
        <v>0</v>
      </c>
      <c r="CZ20" s="17">
        <v>0</v>
      </c>
      <c r="DA20" s="17">
        <v>20</v>
      </c>
      <c r="DB20" s="17">
        <v>9.9</v>
      </c>
      <c r="DC20" s="17">
        <v>5.4</v>
      </c>
      <c r="DD20" s="17">
        <v>0.9</v>
      </c>
      <c r="DE20" s="17">
        <v>0</v>
      </c>
      <c r="DF20" s="17">
        <v>4.7</v>
      </c>
      <c r="DG20" s="17">
        <v>20.2</v>
      </c>
      <c r="DH20" s="17">
        <v>20</v>
      </c>
      <c r="DI20" s="17">
        <v>19</v>
      </c>
      <c r="DJ20" s="17">
        <v>3.7</v>
      </c>
      <c r="DK20" s="17">
        <v>18.5</v>
      </c>
      <c r="DL20" s="17">
        <v>0</v>
      </c>
      <c r="DM20" s="17">
        <v>0</v>
      </c>
      <c r="DN20" s="17">
        <v>6.1</v>
      </c>
      <c r="DO20" s="17">
        <v>10.199999999999999</v>
      </c>
      <c r="DP20" s="17">
        <v>4.5</v>
      </c>
      <c r="DQ20" s="17">
        <v>0.7</v>
      </c>
      <c r="DR20" s="17">
        <v>2.2000000000000002</v>
      </c>
      <c r="DS20" s="17">
        <v>2.8</v>
      </c>
      <c r="DT20" s="17">
        <v>0</v>
      </c>
      <c r="DU20" s="17">
        <v>2.8</v>
      </c>
      <c r="DV20" s="17">
        <v>17.7</v>
      </c>
      <c r="DW20" s="17">
        <v>2.4</v>
      </c>
      <c r="DX20" s="17">
        <v>0</v>
      </c>
      <c r="DY20" s="17">
        <v>14.1</v>
      </c>
      <c r="DZ20" s="17">
        <v>7.9</v>
      </c>
      <c r="EA20" s="17">
        <v>9.1</v>
      </c>
      <c r="EB20" s="17">
        <v>13.1</v>
      </c>
      <c r="EC20" s="17">
        <v>20</v>
      </c>
      <c r="ED20" s="17">
        <v>17</v>
      </c>
      <c r="EE20" s="17">
        <v>39.9</v>
      </c>
      <c r="EF20" s="17">
        <v>0</v>
      </c>
      <c r="EG20" s="17">
        <v>27.4</v>
      </c>
      <c r="EH20" s="17">
        <v>53.3</v>
      </c>
      <c r="EI20" s="17">
        <v>0.9</v>
      </c>
      <c r="EJ20" s="17">
        <v>0.5</v>
      </c>
      <c r="EK20" s="17">
        <v>13.4</v>
      </c>
      <c r="EL20" s="17">
        <v>4.2</v>
      </c>
      <c r="EM20" s="17">
        <v>6.9</v>
      </c>
      <c r="EN20" s="17">
        <v>12.5</v>
      </c>
      <c r="EO20" s="17">
        <v>13.2</v>
      </c>
      <c r="EP20" s="17">
        <v>13.3</v>
      </c>
      <c r="EQ20" s="17">
        <v>0</v>
      </c>
      <c r="ER20" s="17">
        <v>0</v>
      </c>
      <c r="ES20" s="17">
        <v>0</v>
      </c>
      <c r="ET20" s="17">
        <v>0</v>
      </c>
      <c r="EU20" s="17">
        <v>0.6</v>
      </c>
      <c r="EV20" s="17">
        <v>0.3</v>
      </c>
      <c r="EW20" s="17">
        <v>0</v>
      </c>
      <c r="EX20" s="17">
        <v>0</v>
      </c>
      <c r="EY20" s="17">
        <v>0</v>
      </c>
      <c r="EZ20" s="17">
        <v>9.4</v>
      </c>
      <c r="FA20" s="17">
        <v>20</v>
      </c>
      <c r="FB20" s="17">
        <v>8.9</v>
      </c>
      <c r="FC20" s="17">
        <v>42.5</v>
      </c>
      <c r="FD20" s="17">
        <v>12.8</v>
      </c>
      <c r="FE20" s="17"/>
      <c r="FF20" s="17"/>
      <c r="FG20" s="17">
        <v>17.5</v>
      </c>
      <c r="FH20" s="17"/>
      <c r="FI20" s="17"/>
      <c r="FJ20" s="17">
        <v>5824.3280800000002</v>
      </c>
      <c r="FK20" s="15"/>
      <c r="FL20" s="17">
        <v>24.37998</v>
      </c>
      <c r="FM20" s="17">
        <v>0</v>
      </c>
      <c r="FN20" s="17"/>
      <c r="FO20" s="17">
        <v>13.2</v>
      </c>
      <c r="FP20" s="17">
        <v>27.3</v>
      </c>
      <c r="FQ20" s="17">
        <v>18.899999999999999</v>
      </c>
      <c r="FR20" s="17">
        <v>10.3</v>
      </c>
      <c r="FS20" s="17">
        <v>15.8</v>
      </c>
      <c r="FT20" s="17">
        <v>109.87998</v>
      </c>
    </row>
    <row r="21" spans="1:176" ht="24" customHeight="1" x14ac:dyDescent="0.25">
      <c r="A21" s="16" t="s">
        <v>73</v>
      </c>
      <c r="B21" s="16" t="s">
        <v>860</v>
      </c>
      <c r="C21" s="17">
        <v>104.6</v>
      </c>
      <c r="D21" s="17">
        <v>650.5</v>
      </c>
      <c r="E21" s="17">
        <v>217.6</v>
      </c>
      <c r="F21" s="17"/>
      <c r="G21" s="17"/>
      <c r="H21" s="17">
        <v>90.8</v>
      </c>
      <c r="I21" s="17">
        <v>152.5</v>
      </c>
      <c r="J21" s="17"/>
      <c r="K21" s="17"/>
      <c r="L21" s="17">
        <v>102.6</v>
      </c>
      <c r="M21" s="17">
        <v>102.6</v>
      </c>
      <c r="N21" s="17"/>
      <c r="O21" s="17">
        <v>130.4</v>
      </c>
      <c r="P21" s="17">
        <v>109.5</v>
      </c>
      <c r="Q21" s="17">
        <v>66.8</v>
      </c>
      <c r="R21" s="17">
        <v>560.70000000000005</v>
      </c>
      <c r="S21" s="17">
        <v>10.4</v>
      </c>
      <c r="T21" s="17"/>
      <c r="U21" s="17"/>
      <c r="V21" s="17"/>
      <c r="W21" s="17"/>
      <c r="X21" s="17">
        <v>167.81846999999999</v>
      </c>
      <c r="Y21" s="17">
        <v>7.5</v>
      </c>
      <c r="Z21" s="17">
        <v>5.3</v>
      </c>
      <c r="AA21" s="17">
        <v>0</v>
      </c>
      <c r="AB21" s="17">
        <v>6.6</v>
      </c>
      <c r="AC21" s="17">
        <v>10.199999999999999</v>
      </c>
      <c r="AD21" s="17">
        <v>68.599999999999994</v>
      </c>
      <c r="AE21" s="17"/>
      <c r="AF21" s="17"/>
      <c r="AG21" s="17"/>
      <c r="AH21" s="17">
        <v>0</v>
      </c>
      <c r="AI21" s="17">
        <v>110.9</v>
      </c>
      <c r="AJ21" s="17">
        <v>172.1</v>
      </c>
      <c r="AK21" s="17"/>
      <c r="AL21" s="17"/>
      <c r="AM21" s="17"/>
      <c r="AN21" s="17">
        <v>6.5</v>
      </c>
      <c r="AO21" s="17">
        <v>231.8</v>
      </c>
      <c r="AP21" s="17">
        <v>67</v>
      </c>
      <c r="AQ21" s="17">
        <v>68.7</v>
      </c>
      <c r="AR21" s="17">
        <v>36.9</v>
      </c>
      <c r="AS21" s="17">
        <v>9.4</v>
      </c>
      <c r="AT21" s="17">
        <v>19.2</v>
      </c>
      <c r="AU21" s="17">
        <v>90.2</v>
      </c>
      <c r="AV21" s="17"/>
      <c r="AW21" s="17">
        <v>125.1</v>
      </c>
      <c r="AX21" s="17">
        <v>73.7</v>
      </c>
      <c r="AY21" s="17">
        <v>110.3</v>
      </c>
      <c r="AZ21" s="17">
        <v>8.1</v>
      </c>
      <c r="BA21" s="17">
        <v>3.7</v>
      </c>
      <c r="BB21" s="17">
        <v>47.4</v>
      </c>
      <c r="BC21" s="17"/>
      <c r="BD21" s="17">
        <v>4</v>
      </c>
      <c r="BE21" s="17">
        <v>32.200000000000003</v>
      </c>
      <c r="BF21" s="17">
        <v>172.3</v>
      </c>
      <c r="BG21" s="17"/>
      <c r="BH21" s="17"/>
      <c r="BI21" s="17">
        <v>47.7</v>
      </c>
      <c r="BJ21" s="17"/>
      <c r="BK21" s="17">
        <v>0</v>
      </c>
      <c r="BL21" s="17">
        <v>0</v>
      </c>
      <c r="BM21" s="17"/>
      <c r="BN21" s="17"/>
      <c r="BO21" s="17"/>
      <c r="BP21" s="17">
        <v>86.4</v>
      </c>
      <c r="BQ21" s="17">
        <v>176.6</v>
      </c>
      <c r="BR21" s="17">
        <v>174.5</v>
      </c>
      <c r="BS21" s="17">
        <v>200</v>
      </c>
      <c r="BT21" s="17">
        <v>270.2</v>
      </c>
      <c r="BU21" s="17"/>
      <c r="BV21" s="17"/>
      <c r="BW21" s="17"/>
      <c r="BX21" s="17"/>
      <c r="BY21" s="17"/>
      <c r="BZ21" s="17"/>
      <c r="CA21" s="17"/>
      <c r="CB21" s="17"/>
      <c r="CC21" s="17">
        <v>4.5</v>
      </c>
      <c r="CD21" s="17">
        <v>220.7</v>
      </c>
      <c r="CE21" s="17">
        <v>130</v>
      </c>
      <c r="CF21" s="17">
        <v>46.9</v>
      </c>
      <c r="CG21" s="17">
        <v>75.3</v>
      </c>
      <c r="CH21" s="17">
        <v>30.4</v>
      </c>
      <c r="CI21" s="17"/>
      <c r="CJ21" s="17"/>
      <c r="CK21" s="17"/>
      <c r="CL21" s="17">
        <v>29.8</v>
      </c>
      <c r="CM21" s="17">
        <v>0</v>
      </c>
      <c r="CN21" s="17">
        <v>0</v>
      </c>
      <c r="CO21" s="17">
        <v>0</v>
      </c>
      <c r="CP21" s="17"/>
      <c r="CQ21" s="17"/>
      <c r="CR21" s="17"/>
      <c r="CS21" s="17"/>
      <c r="CT21" s="17"/>
      <c r="CU21" s="17"/>
      <c r="CV21" s="17">
        <v>0</v>
      </c>
      <c r="CW21" s="17">
        <v>55.6</v>
      </c>
      <c r="CX21" s="17">
        <v>0</v>
      </c>
      <c r="CY21" s="17">
        <v>0</v>
      </c>
      <c r="CZ21" s="17">
        <v>0</v>
      </c>
      <c r="DA21" s="17">
        <v>20</v>
      </c>
      <c r="DB21" s="17">
        <v>9.9</v>
      </c>
      <c r="DC21" s="17">
        <v>5.4</v>
      </c>
      <c r="DD21" s="17">
        <v>0.9</v>
      </c>
      <c r="DE21" s="17">
        <v>0</v>
      </c>
      <c r="DF21" s="17">
        <v>4.5999999999999996</v>
      </c>
      <c r="DG21" s="17">
        <v>20.399999999999999</v>
      </c>
      <c r="DH21" s="17">
        <v>20</v>
      </c>
      <c r="DI21" s="17">
        <v>19</v>
      </c>
      <c r="DJ21" s="17">
        <v>3.6</v>
      </c>
      <c r="DK21" s="17">
        <v>18.5</v>
      </c>
      <c r="DL21" s="17">
        <v>0</v>
      </c>
      <c r="DM21" s="17">
        <v>0</v>
      </c>
      <c r="DN21" s="17">
        <v>13.7</v>
      </c>
      <c r="DO21" s="17">
        <v>18.5</v>
      </c>
      <c r="DP21" s="17">
        <v>4.5</v>
      </c>
      <c r="DQ21" s="17">
        <v>0.7</v>
      </c>
      <c r="DR21" s="17">
        <v>2.2000000000000002</v>
      </c>
      <c r="DS21" s="17">
        <v>2.8</v>
      </c>
      <c r="DT21" s="17">
        <v>0</v>
      </c>
      <c r="DU21" s="17">
        <v>2.7</v>
      </c>
      <c r="DV21" s="17">
        <v>17.7</v>
      </c>
      <c r="DW21" s="17">
        <v>2.4</v>
      </c>
      <c r="DX21" s="17">
        <v>0</v>
      </c>
      <c r="DY21" s="17">
        <v>14.1</v>
      </c>
      <c r="DZ21" s="17">
        <v>8</v>
      </c>
      <c r="EA21" s="17">
        <v>9.3000000000000007</v>
      </c>
      <c r="EB21" s="17">
        <v>13.4</v>
      </c>
      <c r="EC21" s="17">
        <v>20</v>
      </c>
      <c r="ED21" s="17">
        <v>19.5</v>
      </c>
      <c r="EE21" s="17">
        <v>29.5</v>
      </c>
      <c r="EF21" s="17">
        <v>0</v>
      </c>
      <c r="EG21" s="17">
        <v>32.6</v>
      </c>
      <c r="EH21" s="17">
        <v>61</v>
      </c>
      <c r="EI21" s="17">
        <v>2.6</v>
      </c>
      <c r="EJ21" s="17">
        <v>0</v>
      </c>
      <c r="EK21" s="17">
        <v>13.4</v>
      </c>
      <c r="EL21" s="17">
        <v>4.2</v>
      </c>
      <c r="EM21" s="17">
        <v>6.6</v>
      </c>
      <c r="EN21" s="17">
        <v>12.5</v>
      </c>
      <c r="EO21" s="17">
        <v>13.2</v>
      </c>
      <c r="EP21" s="17">
        <v>13.3</v>
      </c>
      <c r="EQ21" s="17">
        <v>0</v>
      </c>
      <c r="ER21" s="17">
        <v>0</v>
      </c>
      <c r="ES21" s="17">
        <v>0</v>
      </c>
      <c r="ET21" s="17">
        <v>0</v>
      </c>
      <c r="EU21" s="17">
        <v>0.6</v>
      </c>
      <c r="EV21" s="17">
        <v>2</v>
      </c>
      <c r="EW21" s="17">
        <v>0</v>
      </c>
      <c r="EX21" s="17">
        <v>0</v>
      </c>
      <c r="EY21" s="17">
        <v>0</v>
      </c>
      <c r="EZ21" s="17">
        <v>9.6</v>
      </c>
      <c r="FA21" s="17">
        <v>20</v>
      </c>
      <c r="FB21" s="17">
        <v>9.1</v>
      </c>
      <c r="FC21" s="17">
        <v>42</v>
      </c>
      <c r="FD21" s="17">
        <v>13</v>
      </c>
      <c r="FE21" s="17"/>
      <c r="FF21" s="17"/>
      <c r="FG21" s="17">
        <v>17.5</v>
      </c>
      <c r="FH21" s="17"/>
      <c r="FI21" s="17"/>
      <c r="FJ21" s="17">
        <v>6077.6184700000003</v>
      </c>
      <c r="FK21" s="15"/>
      <c r="FL21" s="17">
        <v>24.378820000000001</v>
      </c>
      <c r="FM21" s="17">
        <v>0</v>
      </c>
      <c r="FN21" s="17"/>
      <c r="FO21" s="17">
        <v>13.2</v>
      </c>
      <c r="FP21" s="17">
        <v>27.4</v>
      </c>
      <c r="FQ21" s="17">
        <v>18.899999999999999</v>
      </c>
      <c r="FR21" s="17">
        <v>10.3</v>
      </c>
      <c r="FS21" s="17">
        <v>15.8</v>
      </c>
      <c r="FT21" s="17">
        <v>109.97882</v>
      </c>
    </row>
    <row r="22" spans="1:176" ht="24" customHeight="1" x14ac:dyDescent="0.25">
      <c r="A22" s="16" t="s">
        <v>73</v>
      </c>
      <c r="B22" s="16" t="s">
        <v>861</v>
      </c>
      <c r="C22" s="17">
        <v>103.3</v>
      </c>
      <c r="D22" s="17">
        <v>644.1</v>
      </c>
      <c r="E22" s="17">
        <v>216</v>
      </c>
      <c r="F22" s="17"/>
      <c r="G22" s="17"/>
      <c r="H22" s="17">
        <v>89.8</v>
      </c>
      <c r="I22" s="17">
        <v>149.5</v>
      </c>
      <c r="J22" s="17"/>
      <c r="K22" s="17"/>
      <c r="L22" s="17">
        <v>102.1</v>
      </c>
      <c r="M22" s="17">
        <v>102.7</v>
      </c>
      <c r="N22" s="17"/>
      <c r="O22" s="17">
        <v>129.80000000000001</v>
      </c>
      <c r="P22" s="17">
        <v>211.1</v>
      </c>
      <c r="Q22" s="17">
        <v>99.9</v>
      </c>
      <c r="R22" s="17">
        <v>551.4</v>
      </c>
      <c r="S22" s="17">
        <v>10.3</v>
      </c>
      <c r="T22" s="17"/>
      <c r="U22" s="17"/>
      <c r="V22" s="17"/>
      <c r="W22" s="17"/>
      <c r="X22" s="17">
        <v>167.87360000000001</v>
      </c>
      <c r="Y22" s="17">
        <v>7.2</v>
      </c>
      <c r="Z22" s="17">
        <v>5.2</v>
      </c>
      <c r="AA22" s="17">
        <v>0</v>
      </c>
      <c r="AB22" s="17">
        <v>6.7</v>
      </c>
      <c r="AC22" s="17">
        <v>10.5</v>
      </c>
      <c r="AD22" s="17">
        <v>67.900000000000006</v>
      </c>
      <c r="AE22" s="17"/>
      <c r="AF22" s="17"/>
      <c r="AG22" s="17"/>
      <c r="AH22" s="17">
        <v>0</v>
      </c>
      <c r="AI22" s="17">
        <v>110.7</v>
      </c>
      <c r="AJ22" s="17">
        <v>202.5</v>
      </c>
      <c r="AK22" s="17"/>
      <c r="AL22" s="17"/>
      <c r="AM22" s="17"/>
      <c r="AN22" s="17">
        <v>6.5</v>
      </c>
      <c r="AO22" s="17">
        <v>232.9</v>
      </c>
      <c r="AP22" s="17">
        <v>65.599999999999994</v>
      </c>
      <c r="AQ22" s="17">
        <v>62.3</v>
      </c>
      <c r="AR22" s="17">
        <v>36.6</v>
      </c>
      <c r="AS22" s="17">
        <v>9.4</v>
      </c>
      <c r="AT22" s="17">
        <v>19.3</v>
      </c>
      <c r="AU22" s="17">
        <v>90.3</v>
      </c>
      <c r="AV22" s="17"/>
      <c r="AW22" s="17">
        <v>181.3</v>
      </c>
      <c r="AX22" s="17">
        <v>86</v>
      </c>
      <c r="AY22" s="17">
        <v>109.8</v>
      </c>
      <c r="AZ22" s="17">
        <v>8.1</v>
      </c>
      <c r="BA22" s="17">
        <v>3.8</v>
      </c>
      <c r="BB22" s="17">
        <v>46.9</v>
      </c>
      <c r="BC22" s="17"/>
      <c r="BD22" s="17">
        <v>4</v>
      </c>
      <c r="BE22" s="17">
        <v>31.9</v>
      </c>
      <c r="BF22" s="17">
        <v>170.5</v>
      </c>
      <c r="BG22" s="17"/>
      <c r="BH22" s="17"/>
      <c r="BI22" s="17">
        <v>47.4</v>
      </c>
      <c r="BJ22" s="17"/>
      <c r="BK22" s="17">
        <v>0</v>
      </c>
      <c r="BL22" s="17">
        <v>0</v>
      </c>
      <c r="BM22" s="17"/>
      <c r="BN22" s="17"/>
      <c r="BO22" s="17"/>
      <c r="BP22" s="17">
        <v>86</v>
      </c>
      <c r="BQ22" s="17">
        <v>176.4</v>
      </c>
      <c r="BR22" s="17">
        <v>173.8</v>
      </c>
      <c r="BS22" s="17">
        <v>200</v>
      </c>
      <c r="BT22" s="17">
        <v>268.8</v>
      </c>
      <c r="BU22" s="17"/>
      <c r="BV22" s="17"/>
      <c r="BW22" s="17"/>
      <c r="BX22" s="17"/>
      <c r="BY22" s="17"/>
      <c r="BZ22" s="17"/>
      <c r="CA22" s="17"/>
      <c r="CB22" s="17"/>
      <c r="CC22" s="17">
        <v>4.5</v>
      </c>
      <c r="CD22" s="17">
        <v>141.80000000000001</v>
      </c>
      <c r="CE22" s="17">
        <v>125.9</v>
      </c>
      <c r="CF22" s="17">
        <v>46.4</v>
      </c>
      <c r="CG22" s="17">
        <v>79.900000000000006</v>
      </c>
      <c r="CH22" s="17">
        <v>30.1</v>
      </c>
      <c r="CI22" s="17"/>
      <c r="CJ22" s="17"/>
      <c r="CK22" s="17"/>
      <c r="CL22" s="17">
        <v>29.7</v>
      </c>
      <c r="CM22" s="17">
        <v>0</v>
      </c>
      <c r="CN22" s="17">
        <v>0</v>
      </c>
      <c r="CO22" s="17">
        <v>0</v>
      </c>
      <c r="CP22" s="17"/>
      <c r="CQ22" s="17"/>
      <c r="CR22" s="17"/>
      <c r="CS22" s="17"/>
      <c r="CT22" s="17"/>
      <c r="CU22" s="17"/>
      <c r="CV22" s="17">
        <v>0</v>
      </c>
      <c r="CW22" s="17">
        <v>70.599999999999994</v>
      </c>
      <c r="CX22" s="17">
        <v>0</v>
      </c>
      <c r="CY22" s="17">
        <v>0</v>
      </c>
      <c r="CZ22" s="17">
        <v>0</v>
      </c>
      <c r="DA22" s="17">
        <v>20</v>
      </c>
      <c r="DB22" s="17">
        <v>9.9</v>
      </c>
      <c r="DC22" s="17">
        <v>5.5</v>
      </c>
      <c r="DD22" s="17">
        <v>0.9</v>
      </c>
      <c r="DE22" s="17">
        <v>0</v>
      </c>
      <c r="DF22" s="17">
        <v>4.5999999999999996</v>
      </c>
      <c r="DG22" s="17">
        <v>20.3</v>
      </c>
      <c r="DH22" s="17">
        <v>20</v>
      </c>
      <c r="DI22" s="17">
        <v>19</v>
      </c>
      <c r="DJ22" s="17">
        <v>3.6</v>
      </c>
      <c r="DK22" s="17">
        <v>18.5</v>
      </c>
      <c r="DL22" s="17">
        <v>0.3</v>
      </c>
      <c r="DM22" s="17">
        <v>0.3</v>
      </c>
      <c r="DN22" s="17">
        <v>21.3</v>
      </c>
      <c r="DO22" s="17">
        <v>37.1</v>
      </c>
      <c r="DP22" s="17">
        <v>4.5</v>
      </c>
      <c r="DQ22" s="17">
        <v>0.7</v>
      </c>
      <c r="DR22" s="17">
        <v>2.2000000000000002</v>
      </c>
      <c r="DS22" s="17">
        <v>2.8</v>
      </c>
      <c r="DT22" s="17">
        <v>0</v>
      </c>
      <c r="DU22" s="17">
        <v>2.8</v>
      </c>
      <c r="DV22" s="17">
        <v>17.7</v>
      </c>
      <c r="DW22" s="17">
        <v>2.4</v>
      </c>
      <c r="DX22" s="17">
        <v>0</v>
      </c>
      <c r="DY22" s="17">
        <v>14.1</v>
      </c>
      <c r="DZ22" s="17">
        <v>7.9</v>
      </c>
      <c r="EA22" s="17">
        <v>9</v>
      </c>
      <c r="EB22" s="17">
        <v>13.2</v>
      </c>
      <c r="EC22" s="17">
        <v>20</v>
      </c>
      <c r="ED22" s="17">
        <v>18.5</v>
      </c>
      <c r="EE22" s="17">
        <v>16</v>
      </c>
      <c r="EF22" s="17">
        <v>0</v>
      </c>
      <c r="EG22" s="17">
        <v>38.9</v>
      </c>
      <c r="EH22" s="17">
        <v>69.3</v>
      </c>
      <c r="EI22" s="17">
        <v>3.8</v>
      </c>
      <c r="EJ22" s="17">
        <v>1.4</v>
      </c>
      <c r="EK22" s="17">
        <v>13.2</v>
      </c>
      <c r="EL22" s="17">
        <v>4.2</v>
      </c>
      <c r="EM22" s="17">
        <v>6.4</v>
      </c>
      <c r="EN22" s="17">
        <v>12.5</v>
      </c>
      <c r="EO22" s="17">
        <v>13.2</v>
      </c>
      <c r="EP22" s="17">
        <v>13.3</v>
      </c>
      <c r="EQ22" s="17">
        <v>0</v>
      </c>
      <c r="ER22" s="17">
        <v>0</v>
      </c>
      <c r="ES22" s="17">
        <v>0</v>
      </c>
      <c r="ET22" s="17">
        <v>0</v>
      </c>
      <c r="EU22" s="17">
        <v>0.6</v>
      </c>
      <c r="EV22" s="17">
        <v>7</v>
      </c>
      <c r="EW22" s="17">
        <v>0</v>
      </c>
      <c r="EX22" s="17">
        <v>0</v>
      </c>
      <c r="EY22" s="17">
        <v>0</v>
      </c>
      <c r="EZ22" s="17">
        <v>9.5</v>
      </c>
      <c r="FA22" s="17">
        <v>20</v>
      </c>
      <c r="FB22" s="17">
        <v>9.1</v>
      </c>
      <c r="FC22" s="17">
        <v>41.5</v>
      </c>
      <c r="FD22" s="17">
        <v>13.8</v>
      </c>
      <c r="FE22" s="17"/>
      <c r="FF22" s="17"/>
      <c r="FG22" s="17">
        <v>17.5</v>
      </c>
      <c r="FH22" s="17"/>
      <c r="FI22" s="17"/>
      <c r="FJ22" s="17">
        <v>6243.3735999999999</v>
      </c>
      <c r="FK22" s="15"/>
      <c r="FL22" s="17">
        <v>24.374549999999999</v>
      </c>
      <c r="FM22" s="17">
        <v>0</v>
      </c>
      <c r="FN22" s="17"/>
      <c r="FO22" s="17">
        <v>13.2</v>
      </c>
      <c r="FP22" s="17">
        <v>27.5</v>
      </c>
      <c r="FQ22" s="17">
        <v>18.899999999999999</v>
      </c>
      <c r="FR22" s="17">
        <v>10.199999999999999</v>
      </c>
      <c r="FS22" s="17">
        <v>16</v>
      </c>
      <c r="FT22" s="17">
        <v>110.17455</v>
      </c>
    </row>
    <row r="23" spans="1:176" ht="24" customHeight="1" x14ac:dyDescent="0.25">
      <c r="A23" s="16" t="s">
        <v>73</v>
      </c>
      <c r="B23" s="16" t="s">
        <v>862</v>
      </c>
      <c r="C23" s="17">
        <v>103.7</v>
      </c>
      <c r="D23" s="17">
        <v>647.6</v>
      </c>
      <c r="E23" s="17">
        <v>216.7</v>
      </c>
      <c r="F23" s="17"/>
      <c r="G23" s="17"/>
      <c r="H23" s="17">
        <v>90.3</v>
      </c>
      <c r="I23" s="17">
        <v>119.3</v>
      </c>
      <c r="J23" s="17"/>
      <c r="K23" s="17"/>
      <c r="L23" s="17">
        <v>102.1</v>
      </c>
      <c r="M23" s="17">
        <v>102.4</v>
      </c>
      <c r="N23" s="17"/>
      <c r="O23" s="17">
        <v>130.19999999999999</v>
      </c>
      <c r="P23" s="17">
        <v>210.1</v>
      </c>
      <c r="Q23" s="17">
        <v>110.3</v>
      </c>
      <c r="R23" s="17">
        <v>558.1</v>
      </c>
      <c r="S23" s="17">
        <v>10.5</v>
      </c>
      <c r="T23" s="17"/>
      <c r="U23" s="17"/>
      <c r="V23" s="17"/>
      <c r="W23" s="17"/>
      <c r="X23" s="17">
        <v>167.41857999999999</v>
      </c>
      <c r="Y23" s="17">
        <v>7.5</v>
      </c>
      <c r="Z23" s="17">
        <v>5</v>
      </c>
      <c r="AA23" s="17">
        <v>0</v>
      </c>
      <c r="AB23" s="17">
        <v>6.6</v>
      </c>
      <c r="AC23" s="17">
        <v>10.3</v>
      </c>
      <c r="AD23" s="17">
        <v>68.400000000000006</v>
      </c>
      <c r="AE23" s="17"/>
      <c r="AF23" s="17"/>
      <c r="AG23" s="17"/>
      <c r="AH23" s="17">
        <v>0</v>
      </c>
      <c r="AI23" s="17">
        <v>110.9</v>
      </c>
      <c r="AJ23" s="17">
        <v>170.6</v>
      </c>
      <c r="AK23" s="17"/>
      <c r="AL23" s="17"/>
      <c r="AM23" s="17"/>
      <c r="AN23" s="17">
        <v>6.5</v>
      </c>
      <c r="AO23" s="17">
        <v>230.6</v>
      </c>
      <c r="AP23" s="17">
        <v>66.2</v>
      </c>
      <c r="AQ23" s="17">
        <v>57.9</v>
      </c>
      <c r="AR23" s="17">
        <v>37.4</v>
      </c>
      <c r="AS23" s="17">
        <v>9.4</v>
      </c>
      <c r="AT23" s="17">
        <v>19.399999999999999</v>
      </c>
      <c r="AU23" s="17">
        <v>91.3</v>
      </c>
      <c r="AV23" s="17"/>
      <c r="AW23" s="17">
        <v>181.3</v>
      </c>
      <c r="AX23" s="17">
        <v>89.8</v>
      </c>
      <c r="AY23" s="17">
        <v>110.1</v>
      </c>
      <c r="AZ23" s="17">
        <v>8.1999999999999993</v>
      </c>
      <c r="BA23" s="17">
        <v>3.7</v>
      </c>
      <c r="BB23" s="17">
        <v>46.9</v>
      </c>
      <c r="BC23" s="17"/>
      <c r="BD23" s="17">
        <v>4</v>
      </c>
      <c r="BE23" s="17">
        <v>32.299999999999997</v>
      </c>
      <c r="BF23" s="17">
        <v>128.19999999999999</v>
      </c>
      <c r="BG23" s="17"/>
      <c r="BH23" s="17"/>
      <c r="BI23" s="17">
        <v>47.6</v>
      </c>
      <c r="BJ23" s="17"/>
      <c r="BK23" s="17">
        <v>0</v>
      </c>
      <c r="BL23" s="17">
        <v>0</v>
      </c>
      <c r="BM23" s="17"/>
      <c r="BN23" s="17"/>
      <c r="BO23" s="17"/>
      <c r="BP23" s="17">
        <v>86.3</v>
      </c>
      <c r="BQ23" s="17">
        <v>176.7</v>
      </c>
      <c r="BR23" s="17">
        <v>174.5</v>
      </c>
      <c r="BS23" s="17">
        <v>200</v>
      </c>
      <c r="BT23" s="17">
        <v>269.7</v>
      </c>
      <c r="BU23" s="17"/>
      <c r="BV23" s="17"/>
      <c r="BW23" s="17"/>
      <c r="BX23" s="17"/>
      <c r="BY23" s="17"/>
      <c r="BZ23" s="17"/>
      <c r="CA23" s="17"/>
      <c r="CB23" s="17"/>
      <c r="CC23" s="17">
        <v>4.5</v>
      </c>
      <c r="CD23" s="17">
        <v>194.4</v>
      </c>
      <c r="CE23" s="17">
        <v>124.1</v>
      </c>
      <c r="CF23" s="17">
        <v>46.9</v>
      </c>
      <c r="CG23" s="17">
        <v>79.099999999999994</v>
      </c>
      <c r="CH23" s="17">
        <v>30.3</v>
      </c>
      <c r="CI23" s="17"/>
      <c r="CJ23" s="17"/>
      <c r="CK23" s="17"/>
      <c r="CL23" s="17">
        <v>89.6</v>
      </c>
      <c r="CM23" s="17">
        <v>0</v>
      </c>
      <c r="CN23" s="17">
        <v>0</v>
      </c>
      <c r="CO23" s="17">
        <v>0</v>
      </c>
      <c r="CP23" s="17"/>
      <c r="CQ23" s="17"/>
      <c r="CR23" s="17"/>
      <c r="CS23" s="17"/>
      <c r="CT23" s="17"/>
      <c r="CU23" s="17"/>
      <c r="CV23" s="17">
        <v>0</v>
      </c>
      <c r="CW23" s="17">
        <v>80.8</v>
      </c>
      <c r="CX23" s="17">
        <v>3.9</v>
      </c>
      <c r="CY23" s="17">
        <v>0</v>
      </c>
      <c r="CZ23" s="17">
        <v>0</v>
      </c>
      <c r="DA23" s="17">
        <v>20</v>
      </c>
      <c r="DB23" s="17">
        <v>9.9</v>
      </c>
      <c r="DC23" s="17">
        <v>5.4</v>
      </c>
      <c r="DD23" s="17">
        <v>0.9</v>
      </c>
      <c r="DE23" s="17">
        <v>0</v>
      </c>
      <c r="DF23" s="17">
        <v>4.7</v>
      </c>
      <c r="DG23" s="17">
        <v>20.2</v>
      </c>
      <c r="DH23" s="17">
        <v>20</v>
      </c>
      <c r="DI23" s="17">
        <v>19</v>
      </c>
      <c r="DJ23" s="17">
        <v>3.6</v>
      </c>
      <c r="DK23" s="17">
        <v>18.5</v>
      </c>
      <c r="DL23" s="17">
        <v>4.5999999999999996</v>
      </c>
      <c r="DM23" s="17">
        <v>5.2</v>
      </c>
      <c r="DN23" s="17">
        <v>24.1</v>
      </c>
      <c r="DO23" s="17">
        <v>57.7</v>
      </c>
      <c r="DP23" s="17">
        <v>4.5</v>
      </c>
      <c r="DQ23" s="17">
        <v>0.7</v>
      </c>
      <c r="DR23" s="17">
        <v>2.2000000000000002</v>
      </c>
      <c r="DS23" s="17">
        <v>2.8</v>
      </c>
      <c r="DT23" s="17">
        <v>0.2</v>
      </c>
      <c r="DU23" s="17">
        <v>2.8</v>
      </c>
      <c r="DV23" s="17">
        <v>17.7</v>
      </c>
      <c r="DW23" s="17">
        <v>2.4</v>
      </c>
      <c r="DX23" s="17">
        <v>0</v>
      </c>
      <c r="DY23" s="17">
        <v>14.1</v>
      </c>
      <c r="DZ23" s="17">
        <v>7.7</v>
      </c>
      <c r="EA23" s="17">
        <v>9.3000000000000007</v>
      </c>
      <c r="EB23" s="17">
        <v>13.2</v>
      </c>
      <c r="EC23" s="17">
        <v>20</v>
      </c>
      <c r="ED23" s="17">
        <v>21.3</v>
      </c>
      <c r="EE23" s="17">
        <v>6.5</v>
      </c>
      <c r="EF23" s="17">
        <v>0.7</v>
      </c>
      <c r="EG23" s="17">
        <v>42.5</v>
      </c>
      <c r="EH23" s="17">
        <v>70.400000000000006</v>
      </c>
      <c r="EI23" s="17">
        <v>4.8</v>
      </c>
      <c r="EJ23" s="17">
        <v>0.9</v>
      </c>
      <c r="EK23" s="17">
        <v>13.2</v>
      </c>
      <c r="EL23" s="17">
        <v>4.2</v>
      </c>
      <c r="EM23" s="17">
        <v>6.6</v>
      </c>
      <c r="EN23" s="17">
        <v>12.6</v>
      </c>
      <c r="EO23" s="17">
        <v>13.2</v>
      </c>
      <c r="EP23" s="17">
        <v>13.3</v>
      </c>
      <c r="EQ23" s="17">
        <v>0</v>
      </c>
      <c r="ER23" s="17">
        <v>11.7</v>
      </c>
      <c r="ES23" s="17">
        <v>0.1</v>
      </c>
      <c r="ET23" s="17">
        <v>7.5</v>
      </c>
      <c r="EU23" s="17">
        <v>0.6</v>
      </c>
      <c r="EV23" s="17">
        <v>5.8</v>
      </c>
      <c r="EW23" s="17">
        <v>0</v>
      </c>
      <c r="EX23" s="17">
        <v>5.4</v>
      </c>
      <c r="EY23" s="17">
        <v>0</v>
      </c>
      <c r="EZ23" s="17">
        <v>9.6</v>
      </c>
      <c r="FA23" s="17">
        <v>20</v>
      </c>
      <c r="FB23" s="17">
        <v>9.3000000000000007</v>
      </c>
      <c r="FC23" s="17">
        <v>41.2</v>
      </c>
      <c r="FD23" s="17">
        <v>13.9</v>
      </c>
      <c r="FE23" s="17"/>
      <c r="FF23" s="17"/>
      <c r="FG23" s="17">
        <v>17.3</v>
      </c>
      <c r="FH23" s="17"/>
      <c r="FI23" s="17"/>
      <c r="FJ23" s="17">
        <v>6343.6185800000003</v>
      </c>
      <c r="FK23" s="15"/>
      <c r="FL23" s="17">
        <v>24.384160000000001</v>
      </c>
      <c r="FM23" s="17">
        <v>0</v>
      </c>
      <c r="FN23" s="17"/>
      <c r="FO23" s="17">
        <v>13.2</v>
      </c>
      <c r="FP23" s="17">
        <v>27.5</v>
      </c>
      <c r="FQ23" s="17">
        <v>18.899999999999999</v>
      </c>
      <c r="FR23" s="17">
        <v>10.199999999999999</v>
      </c>
      <c r="FS23" s="17">
        <v>15.8</v>
      </c>
      <c r="FT23" s="17">
        <v>109.98416</v>
      </c>
    </row>
    <row r="24" spans="1:176" ht="24" customHeight="1" x14ac:dyDescent="0.25">
      <c r="A24" s="16" t="s">
        <v>73</v>
      </c>
      <c r="B24" s="16" t="s">
        <v>863</v>
      </c>
      <c r="C24" s="17">
        <v>103.8</v>
      </c>
      <c r="D24" s="17">
        <v>647.20000000000005</v>
      </c>
      <c r="E24" s="17">
        <v>217.5</v>
      </c>
      <c r="F24" s="17"/>
      <c r="G24" s="17"/>
      <c r="H24" s="17">
        <v>86.8</v>
      </c>
      <c r="I24" s="17">
        <v>119.2</v>
      </c>
      <c r="J24" s="17"/>
      <c r="K24" s="17"/>
      <c r="L24" s="17">
        <v>103.4</v>
      </c>
      <c r="M24" s="17">
        <v>100.3</v>
      </c>
      <c r="N24" s="17"/>
      <c r="O24" s="17">
        <v>129.30000000000001</v>
      </c>
      <c r="P24" s="17">
        <v>210.5</v>
      </c>
      <c r="Q24" s="17">
        <v>111.1</v>
      </c>
      <c r="R24" s="17">
        <v>556.1</v>
      </c>
      <c r="S24" s="17">
        <v>10.4</v>
      </c>
      <c r="T24" s="17"/>
      <c r="U24" s="17"/>
      <c r="V24" s="17"/>
      <c r="W24" s="17"/>
      <c r="X24" s="17">
        <v>164.41412</v>
      </c>
      <c r="Y24" s="17">
        <v>7.6</v>
      </c>
      <c r="Z24" s="17">
        <v>5</v>
      </c>
      <c r="AA24" s="17">
        <v>0</v>
      </c>
      <c r="AB24" s="17">
        <v>6.7</v>
      </c>
      <c r="AC24" s="17">
        <v>10.3</v>
      </c>
      <c r="AD24" s="17">
        <v>68.5</v>
      </c>
      <c r="AE24" s="17"/>
      <c r="AF24" s="17"/>
      <c r="AG24" s="17"/>
      <c r="AH24" s="17">
        <v>0</v>
      </c>
      <c r="AI24" s="17">
        <v>111</v>
      </c>
      <c r="AJ24" s="17">
        <v>132.4</v>
      </c>
      <c r="AK24" s="17"/>
      <c r="AL24" s="17"/>
      <c r="AM24" s="17"/>
      <c r="AN24" s="17">
        <v>6.5</v>
      </c>
      <c r="AO24" s="17">
        <v>227.5</v>
      </c>
      <c r="AP24" s="17">
        <v>66.5</v>
      </c>
      <c r="AQ24" s="17">
        <v>50.2</v>
      </c>
      <c r="AR24" s="17">
        <v>36.700000000000003</v>
      </c>
      <c r="AS24" s="17">
        <v>9.4</v>
      </c>
      <c r="AT24" s="17">
        <v>19.5</v>
      </c>
      <c r="AU24" s="17">
        <v>90.9</v>
      </c>
      <c r="AV24" s="17"/>
      <c r="AW24" s="17">
        <v>182.5</v>
      </c>
      <c r="AX24" s="17">
        <v>90.4</v>
      </c>
      <c r="AY24" s="17">
        <v>110</v>
      </c>
      <c r="AZ24" s="17">
        <v>8.1999999999999993</v>
      </c>
      <c r="BA24" s="17">
        <v>3.7</v>
      </c>
      <c r="BB24" s="17">
        <v>47.2</v>
      </c>
      <c r="BC24" s="17"/>
      <c r="BD24" s="17">
        <v>4</v>
      </c>
      <c r="BE24" s="17">
        <v>32.200000000000003</v>
      </c>
      <c r="BF24" s="17">
        <v>79.400000000000006</v>
      </c>
      <c r="BG24" s="17"/>
      <c r="BH24" s="17"/>
      <c r="BI24" s="17">
        <v>47.6</v>
      </c>
      <c r="BJ24" s="17"/>
      <c r="BK24" s="17">
        <v>0</v>
      </c>
      <c r="BL24" s="17">
        <v>0</v>
      </c>
      <c r="BM24" s="17"/>
      <c r="BN24" s="17"/>
      <c r="BO24" s="17"/>
      <c r="BP24" s="17">
        <v>86.2</v>
      </c>
      <c r="BQ24" s="17">
        <v>176.7</v>
      </c>
      <c r="BR24" s="17">
        <v>174.8</v>
      </c>
      <c r="BS24" s="17">
        <v>200</v>
      </c>
      <c r="BT24" s="17">
        <v>270.10000000000002</v>
      </c>
      <c r="BU24" s="17"/>
      <c r="BV24" s="17"/>
      <c r="BW24" s="17"/>
      <c r="BX24" s="17"/>
      <c r="BY24" s="17"/>
      <c r="BZ24" s="17"/>
      <c r="CA24" s="17"/>
      <c r="CB24" s="17"/>
      <c r="CC24" s="17">
        <v>4.5</v>
      </c>
      <c r="CD24" s="17">
        <v>104.9</v>
      </c>
      <c r="CE24" s="17">
        <v>109.7</v>
      </c>
      <c r="CF24" s="17">
        <v>46.6</v>
      </c>
      <c r="CG24" s="17">
        <v>79</v>
      </c>
      <c r="CH24" s="17">
        <v>30.3</v>
      </c>
      <c r="CI24" s="17"/>
      <c r="CJ24" s="17"/>
      <c r="CK24" s="17"/>
      <c r="CL24" s="17">
        <v>89.8</v>
      </c>
      <c r="CM24" s="17">
        <v>0</v>
      </c>
      <c r="CN24" s="17">
        <v>0</v>
      </c>
      <c r="CO24" s="17">
        <v>0</v>
      </c>
      <c r="CP24" s="17"/>
      <c r="CQ24" s="17"/>
      <c r="CR24" s="17"/>
      <c r="CS24" s="17"/>
      <c r="CT24" s="17"/>
      <c r="CU24" s="17"/>
      <c r="CV24" s="17">
        <v>0</v>
      </c>
      <c r="CW24" s="17">
        <v>83</v>
      </c>
      <c r="CX24" s="17">
        <v>25.6</v>
      </c>
      <c r="CY24" s="17">
        <v>0</v>
      </c>
      <c r="CZ24" s="17">
        <v>0</v>
      </c>
      <c r="DA24" s="17">
        <v>20</v>
      </c>
      <c r="DB24" s="17">
        <v>9.9</v>
      </c>
      <c r="DC24" s="17">
        <v>5.4</v>
      </c>
      <c r="DD24" s="17">
        <v>0.9</v>
      </c>
      <c r="DE24" s="17">
        <v>0</v>
      </c>
      <c r="DF24" s="17">
        <v>4.8</v>
      </c>
      <c r="DG24" s="17">
        <v>20.399999999999999</v>
      </c>
      <c r="DH24" s="17">
        <v>20</v>
      </c>
      <c r="DI24" s="17">
        <v>19</v>
      </c>
      <c r="DJ24" s="17">
        <v>3.6</v>
      </c>
      <c r="DK24" s="17">
        <v>18.5</v>
      </c>
      <c r="DL24" s="17">
        <v>10.5</v>
      </c>
      <c r="DM24" s="17">
        <v>12.2</v>
      </c>
      <c r="DN24" s="17">
        <v>23.8</v>
      </c>
      <c r="DO24" s="17">
        <v>65.3</v>
      </c>
      <c r="DP24" s="17">
        <v>4.5</v>
      </c>
      <c r="DQ24" s="17">
        <v>0.7</v>
      </c>
      <c r="DR24" s="17">
        <v>2.2000000000000002</v>
      </c>
      <c r="DS24" s="17">
        <v>2.8</v>
      </c>
      <c r="DT24" s="17">
        <v>0.6</v>
      </c>
      <c r="DU24" s="17">
        <v>2.8</v>
      </c>
      <c r="DV24" s="17">
        <v>17.7</v>
      </c>
      <c r="DW24" s="17">
        <v>2.4</v>
      </c>
      <c r="DX24" s="17">
        <v>0</v>
      </c>
      <c r="DY24" s="17">
        <v>14.2</v>
      </c>
      <c r="DZ24" s="17">
        <v>7.7</v>
      </c>
      <c r="EA24" s="17">
        <v>9.1999999999999993</v>
      </c>
      <c r="EB24" s="17">
        <v>13.2</v>
      </c>
      <c r="EC24" s="17">
        <v>20</v>
      </c>
      <c r="ED24" s="17">
        <v>21</v>
      </c>
      <c r="EE24" s="17">
        <v>20.100000000000001</v>
      </c>
      <c r="EF24" s="17">
        <v>9.1999999999999993</v>
      </c>
      <c r="EG24" s="17">
        <v>57.5</v>
      </c>
      <c r="EH24" s="17">
        <v>87.9</v>
      </c>
      <c r="EI24" s="17">
        <v>5.3</v>
      </c>
      <c r="EJ24" s="17">
        <v>4.8</v>
      </c>
      <c r="EK24" s="17">
        <v>13.2</v>
      </c>
      <c r="EL24" s="17">
        <v>4.2</v>
      </c>
      <c r="EM24" s="17">
        <v>6.7</v>
      </c>
      <c r="EN24" s="17">
        <v>12.7</v>
      </c>
      <c r="EO24" s="17">
        <v>13.2</v>
      </c>
      <c r="EP24" s="17">
        <v>13.3</v>
      </c>
      <c r="EQ24" s="17">
        <v>0</v>
      </c>
      <c r="ER24" s="17">
        <v>73.099999999999994</v>
      </c>
      <c r="ES24" s="17">
        <v>2.6</v>
      </c>
      <c r="ET24" s="17">
        <v>44.8</v>
      </c>
      <c r="EU24" s="17">
        <v>0.6</v>
      </c>
      <c r="EV24" s="17">
        <v>29.9</v>
      </c>
      <c r="EW24" s="17">
        <v>0</v>
      </c>
      <c r="EX24" s="17">
        <v>34.4</v>
      </c>
      <c r="EY24" s="17">
        <v>2.2999999999999998</v>
      </c>
      <c r="EZ24" s="17">
        <v>9.6</v>
      </c>
      <c r="FA24" s="17">
        <v>20</v>
      </c>
      <c r="FB24" s="17">
        <v>8.8000000000000007</v>
      </c>
      <c r="FC24" s="17">
        <v>42.1</v>
      </c>
      <c r="FD24" s="17">
        <v>14.1</v>
      </c>
      <c r="FE24" s="17"/>
      <c r="FF24" s="17"/>
      <c r="FG24" s="17">
        <v>17.5</v>
      </c>
      <c r="FH24" s="17"/>
      <c r="FI24" s="17"/>
      <c r="FJ24" s="17">
        <v>6396.31412</v>
      </c>
      <c r="FK24" s="15"/>
      <c r="FL24" s="17">
        <v>24.382190000000001</v>
      </c>
      <c r="FM24" s="17">
        <v>0</v>
      </c>
      <c r="FN24" s="17"/>
      <c r="FO24" s="17">
        <v>13.2</v>
      </c>
      <c r="FP24" s="17">
        <v>27.5</v>
      </c>
      <c r="FQ24" s="17">
        <v>18.899999999999999</v>
      </c>
      <c r="FR24" s="17">
        <v>10.1</v>
      </c>
      <c r="FS24" s="17">
        <v>15.8</v>
      </c>
      <c r="FT24" s="17">
        <v>109.88218999999999</v>
      </c>
    </row>
    <row r="25" spans="1:176" ht="24" customHeight="1" x14ac:dyDescent="0.25">
      <c r="A25" s="16" t="s">
        <v>73</v>
      </c>
      <c r="B25" s="16" t="s">
        <v>864</v>
      </c>
      <c r="C25" s="17">
        <v>104.2</v>
      </c>
      <c r="D25" s="17">
        <v>644.1</v>
      </c>
      <c r="E25" s="17">
        <v>215.8</v>
      </c>
      <c r="F25" s="17"/>
      <c r="G25" s="17"/>
      <c r="H25" s="17">
        <v>84.1</v>
      </c>
      <c r="I25" s="17">
        <v>149.6</v>
      </c>
      <c r="J25" s="17"/>
      <c r="K25" s="17"/>
      <c r="L25" s="17">
        <v>103.2</v>
      </c>
      <c r="M25" s="17">
        <v>102.8</v>
      </c>
      <c r="N25" s="17"/>
      <c r="O25" s="17">
        <v>129.80000000000001</v>
      </c>
      <c r="P25" s="17">
        <v>210.7</v>
      </c>
      <c r="Q25" s="17">
        <v>110.8</v>
      </c>
      <c r="R25" s="17">
        <v>552.29999999999995</v>
      </c>
      <c r="S25" s="17">
        <v>10.4</v>
      </c>
      <c r="T25" s="17"/>
      <c r="U25" s="17"/>
      <c r="V25" s="17"/>
      <c r="W25" s="17"/>
      <c r="X25" s="17">
        <v>164.70321999999999</v>
      </c>
      <c r="Y25" s="17">
        <v>7.2</v>
      </c>
      <c r="Z25" s="17">
        <v>5.2</v>
      </c>
      <c r="AA25" s="17">
        <v>0</v>
      </c>
      <c r="AB25" s="17">
        <v>6.7</v>
      </c>
      <c r="AC25" s="17">
        <v>10.1</v>
      </c>
      <c r="AD25" s="17">
        <v>68</v>
      </c>
      <c r="AE25" s="17"/>
      <c r="AF25" s="17"/>
      <c r="AG25" s="17"/>
      <c r="AH25" s="17">
        <v>0</v>
      </c>
      <c r="AI25" s="17">
        <v>110.3</v>
      </c>
      <c r="AJ25" s="17">
        <v>132.6</v>
      </c>
      <c r="AK25" s="17"/>
      <c r="AL25" s="17"/>
      <c r="AM25" s="17"/>
      <c r="AN25" s="17">
        <v>6.5</v>
      </c>
      <c r="AO25" s="17">
        <v>224.4</v>
      </c>
      <c r="AP25" s="17">
        <v>66.599999999999994</v>
      </c>
      <c r="AQ25" s="17">
        <v>46</v>
      </c>
      <c r="AR25" s="17">
        <v>35.6</v>
      </c>
      <c r="AS25" s="17">
        <v>9.4</v>
      </c>
      <c r="AT25" s="17">
        <v>19.600000000000001</v>
      </c>
      <c r="AU25" s="17">
        <v>88.5</v>
      </c>
      <c r="AV25" s="17"/>
      <c r="AW25" s="17">
        <v>181</v>
      </c>
      <c r="AX25" s="17">
        <v>90</v>
      </c>
      <c r="AY25" s="17">
        <v>109.8</v>
      </c>
      <c r="AZ25" s="17">
        <v>8.3000000000000007</v>
      </c>
      <c r="BA25" s="17">
        <v>3.7</v>
      </c>
      <c r="BB25" s="17">
        <v>46.8</v>
      </c>
      <c r="BC25" s="17"/>
      <c r="BD25" s="17">
        <v>4</v>
      </c>
      <c r="BE25" s="17">
        <v>31.9</v>
      </c>
      <c r="BF25" s="17">
        <v>42.2</v>
      </c>
      <c r="BG25" s="17"/>
      <c r="BH25" s="17"/>
      <c r="BI25" s="17">
        <v>47.3</v>
      </c>
      <c r="BJ25" s="17"/>
      <c r="BK25" s="17">
        <v>0</v>
      </c>
      <c r="BL25" s="17">
        <v>0</v>
      </c>
      <c r="BM25" s="17"/>
      <c r="BN25" s="17"/>
      <c r="BO25" s="17"/>
      <c r="BP25" s="17">
        <v>85.8</v>
      </c>
      <c r="BQ25" s="17">
        <v>176.5</v>
      </c>
      <c r="BR25" s="17">
        <v>174.9</v>
      </c>
      <c r="BS25" s="17">
        <v>200</v>
      </c>
      <c r="BT25" s="17">
        <v>272.7</v>
      </c>
      <c r="BU25" s="17"/>
      <c r="BV25" s="17"/>
      <c r="BW25" s="17"/>
      <c r="BX25" s="17"/>
      <c r="BY25" s="17"/>
      <c r="BZ25" s="17"/>
      <c r="CA25" s="17"/>
      <c r="CB25" s="17"/>
      <c r="CC25" s="17">
        <v>4.5999999999999996</v>
      </c>
      <c r="CD25" s="17">
        <v>79.400000000000006</v>
      </c>
      <c r="CE25" s="17">
        <v>101.2</v>
      </c>
      <c r="CF25" s="17">
        <v>46.4</v>
      </c>
      <c r="CG25" s="17">
        <v>79</v>
      </c>
      <c r="CH25" s="17">
        <v>29.9</v>
      </c>
      <c r="CI25" s="17"/>
      <c r="CJ25" s="17"/>
      <c r="CK25" s="17"/>
      <c r="CL25" s="17">
        <v>89.7</v>
      </c>
      <c r="CM25" s="17">
        <v>0</v>
      </c>
      <c r="CN25" s="17">
        <v>0</v>
      </c>
      <c r="CO25" s="17">
        <v>0</v>
      </c>
      <c r="CP25" s="17"/>
      <c r="CQ25" s="17"/>
      <c r="CR25" s="17"/>
      <c r="CS25" s="17"/>
      <c r="CT25" s="17"/>
      <c r="CU25" s="17"/>
      <c r="CV25" s="17">
        <v>0.1</v>
      </c>
      <c r="CW25" s="17">
        <v>95.4</v>
      </c>
      <c r="CX25" s="17">
        <v>46.5</v>
      </c>
      <c r="CY25" s="17">
        <v>0.1</v>
      </c>
      <c r="CZ25" s="17">
        <v>0</v>
      </c>
      <c r="DA25" s="17">
        <v>20</v>
      </c>
      <c r="DB25" s="17">
        <v>9.9</v>
      </c>
      <c r="DC25" s="17">
        <v>5.4</v>
      </c>
      <c r="DD25" s="17">
        <v>0.9</v>
      </c>
      <c r="DE25" s="17">
        <v>0</v>
      </c>
      <c r="DF25" s="17">
        <v>4.8</v>
      </c>
      <c r="DG25" s="17">
        <v>20</v>
      </c>
      <c r="DH25" s="17">
        <v>20</v>
      </c>
      <c r="DI25" s="17">
        <v>19</v>
      </c>
      <c r="DJ25" s="17">
        <v>3.6</v>
      </c>
      <c r="DK25" s="17">
        <v>18.5</v>
      </c>
      <c r="DL25" s="17">
        <v>12.2</v>
      </c>
      <c r="DM25" s="17">
        <v>14.7</v>
      </c>
      <c r="DN25" s="17">
        <v>23.3</v>
      </c>
      <c r="DO25" s="17">
        <v>67.400000000000006</v>
      </c>
      <c r="DP25" s="17">
        <v>4.5</v>
      </c>
      <c r="DQ25" s="17">
        <v>0.7</v>
      </c>
      <c r="DR25" s="17">
        <v>2.2000000000000002</v>
      </c>
      <c r="DS25" s="17">
        <v>2.8</v>
      </c>
      <c r="DT25" s="17">
        <v>1</v>
      </c>
      <c r="DU25" s="17">
        <v>2.8</v>
      </c>
      <c r="DV25" s="17">
        <v>17.7</v>
      </c>
      <c r="DW25" s="17">
        <v>2.4</v>
      </c>
      <c r="DX25" s="17">
        <v>0</v>
      </c>
      <c r="DY25" s="17">
        <v>14.2</v>
      </c>
      <c r="DZ25" s="17">
        <v>7.6</v>
      </c>
      <c r="EA25" s="17">
        <v>8.6999999999999993</v>
      </c>
      <c r="EB25" s="17">
        <v>13</v>
      </c>
      <c r="EC25" s="17">
        <v>20</v>
      </c>
      <c r="ED25" s="17">
        <v>25.5</v>
      </c>
      <c r="EE25" s="17">
        <v>18.100000000000001</v>
      </c>
      <c r="EF25" s="17">
        <v>19.2</v>
      </c>
      <c r="EG25" s="17">
        <v>48.8</v>
      </c>
      <c r="EH25" s="17">
        <v>64.400000000000006</v>
      </c>
      <c r="EI25" s="17">
        <v>3.8</v>
      </c>
      <c r="EJ25" s="17">
        <v>3</v>
      </c>
      <c r="EK25" s="17">
        <v>13.2</v>
      </c>
      <c r="EL25" s="17">
        <v>4.2</v>
      </c>
      <c r="EM25" s="17">
        <v>6.8</v>
      </c>
      <c r="EN25" s="17">
        <v>12.7</v>
      </c>
      <c r="EO25" s="17">
        <v>13.2</v>
      </c>
      <c r="EP25" s="17">
        <v>13.3</v>
      </c>
      <c r="EQ25" s="17">
        <v>0</v>
      </c>
      <c r="ER25" s="17">
        <v>152</v>
      </c>
      <c r="ES25" s="17">
        <v>5.2</v>
      </c>
      <c r="ET25" s="17">
        <v>88.7</v>
      </c>
      <c r="EU25" s="17">
        <v>0.6</v>
      </c>
      <c r="EV25" s="17">
        <v>29.4</v>
      </c>
      <c r="EW25" s="17">
        <v>0</v>
      </c>
      <c r="EX25" s="17">
        <v>68.599999999999994</v>
      </c>
      <c r="EY25" s="17">
        <v>4.8</v>
      </c>
      <c r="EZ25" s="17">
        <v>9.6</v>
      </c>
      <c r="FA25" s="17">
        <v>20</v>
      </c>
      <c r="FB25" s="17">
        <v>9.1999999999999993</v>
      </c>
      <c r="FC25" s="17">
        <v>42.3</v>
      </c>
      <c r="FD25" s="17">
        <v>14.9</v>
      </c>
      <c r="FE25" s="17"/>
      <c r="FF25" s="17"/>
      <c r="FG25" s="17">
        <v>17.5</v>
      </c>
      <c r="FH25" s="17"/>
      <c r="FI25" s="17"/>
      <c r="FJ25" s="17">
        <v>6512.7032200000003</v>
      </c>
      <c r="FK25" s="15"/>
      <c r="FL25" s="17">
        <v>24.38298</v>
      </c>
      <c r="FM25" s="17">
        <v>0</v>
      </c>
      <c r="FN25" s="17"/>
      <c r="FO25" s="17">
        <v>13.2</v>
      </c>
      <c r="FP25" s="17">
        <v>27.5</v>
      </c>
      <c r="FQ25" s="17">
        <v>18.899999999999999</v>
      </c>
      <c r="FR25" s="17">
        <v>10.1</v>
      </c>
      <c r="FS25" s="17">
        <v>15.8</v>
      </c>
      <c r="FT25" s="17">
        <v>109.88298</v>
      </c>
    </row>
    <row r="26" spans="1:176" ht="24" customHeight="1" x14ac:dyDescent="0.25">
      <c r="A26" s="18" t="s">
        <v>73</v>
      </c>
      <c r="B26" s="18" t="s">
        <v>865</v>
      </c>
      <c r="C26" s="19">
        <v>104.4</v>
      </c>
      <c r="D26" s="19">
        <v>648</v>
      </c>
      <c r="E26" s="19">
        <v>217.2</v>
      </c>
      <c r="F26" s="19"/>
      <c r="G26" s="19"/>
      <c r="H26" s="19">
        <v>90.5</v>
      </c>
      <c r="I26" s="19">
        <v>150.6</v>
      </c>
      <c r="J26" s="19"/>
      <c r="K26" s="19"/>
      <c r="L26" s="19">
        <v>102.7</v>
      </c>
      <c r="M26" s="19">
        <v>102.7</v>
      </c>
      <c r="N26" s="19"/>
      <c r="O26" s="19">
        <v>129.6</v>
      </c>
      <c r="P26" s="19">
        <v>210.5</v>
      </c>
      <c r="Q26" s="19">
        <v>110.6</v>
      </c>
      <c r="R26" s="19">
        <v>556.79999999999995</v>
      </c>
      <c r="S26" s="19">
        <v>10.5</v>
      </c>
      <c r="T26" s="19"/>
      <c r="U26" s="19"/>
      <c r="V26" s="19"/>
      <c r="W26" s="19"/>
      <c r="X26" s="19">
        <v>165.54795999999999</v>
      </c>
      <c r="Y26" s="19">
        <v>7.6</v>
      </c>
      <c r="Z26" s="19">
        <v>5.3</v>
      </c>
      <c r="AA26" s="19">
        <v>0</v>
      </c>
      <c r="AB26" s="19">
        <v>6.7</v>
      </c>
      <c r="AC26" s="19">
        <v>12.1</v>
      </c>
      <c r="AD26" s="19">
        <v>68.2</v>
      </c>
      <c r="AE26" s="19"/>
      <c r="AF26" s="19"/>
      <c r="AG26" s="19"/>
      <c r="AH26" s="19">
        <v>0</v>
      </c>
      <c r="AI26" s="19">
        <v>110.9</v>
      </c>
      <c r="AJ26" s="19">
        <v>132.6</v>
      </c>
      <c r="AK26" s="19"/>
      <c r="AL26" s="19"/>
      <c r="AM26" s="19"/>
      <c r="AN26" s="19">
        <v>6.5</v>
      </c>
      <c r="AO26" s="19">
        <v>229.8</v>
      </c>
      <c r="AP26" s="19">
        <v>64.8</v>
      </c>
      <c r="AQ26" s="19">
        <v>51.9</v>
      </c>
      <c r="AR26" s="19">
        <v>36.9</v>
      </c>
      <c r="AS26" s="19">
        <v>9.4</v>
      </c>
      <c r="AT26" s="19">
        <v>19.7</v>
      </c>
      <c r="AU26" s="19">
        <v>90</v>
      </c>
      <c r="AV26" s="19"/>
      <c r="AW26" s="19">
        <v>120.9</v>
      </c>
      <c r="AX26" s="19">
        <v>76.5</v>
      </c>
      <c r="AY26" s="19">
        <v>109.9</v>
      </c>
      <c r="AZ26" s="19">
        <v>8.4</v>
      </c>
      <c r="BA26" s="19">
        <v>3.8</v>
      </c>
      <c r="BB26" s="19">
        <v>46.7</v>
      </c>
      <c r="BC26" s="19"/>
      <c r="BD26" s="19">
        <v>4</v>
      </c>
      <c r="BE26" s="19">
        <v>31.3</v>
      </c>
      <c r="BF26" s="19">
        <v>97.4</v>
      </c>
      <c r="BG26" s="19"/>
      <c r="BH26" s="19"/>
      <c r="BI26" s="19">
        <v>47.4</v>
      </c>
      <c r="BJ26" s="19"/>
      <c r="BK26" s="19">
        <v>0</v>
      </c>
      <c r="BL26" s="19">
        <v>11.7</v>
      </c>
      <c r="BM26" s="19"/>
      <c r="BN26" s="19"/>
      <c r="BO26" s="19"/>
      <c r="BP26" s="19">
        <v>86.1</v>
      </c>
      <c r="BQ26" s="19">
        <v>176.2</v>
      </c>
      <c r="BR26" s="19">
        <v>174.3</v>
      </c>
      <c r="BS26" s="19">
        <v>200</v>
      </c>
      <c r="BT26" s="19">
        <v>270.8</v>
      </c>
      <c r="BU26" s="19"/>
      <c r="BV26" s="19"/>
      <c r="BW26" s="19"/>
      <c r="BX26" s="19"/>
      <c r="BY26" s="19"/>
      <c r="BZ26" s="19"/>
      <c r="CA26" s="19"/>
      <c r="CB26" s="19"/>
      <c r="CC26" s="19">
        <v>4.5999999999999996</v>
      </c>
      <c r="CD26" s="19">
        <v>118.4</v>
      </c>
      <c r="CE26" s="19">
        <v>112.9</v>
      </c>
      <c r="CF26" s="19">
        <v>46.9</v>
      </c>
      <c r="CG26" s="19">
        <v>79.2</v>
      </c>
      <c r="CH26" s="19">
        <v>30.2</v>
      </c>
      <c r="CI26" s="19"/>
      <c r="CJ26" s="19"/>
      <c r="CK26" s="19"/>
      <c r="CL26" s="19">
        <v>89.9</v>
      </c>
      <c r="CM26" s="19">
        <v>0</v>
      </c>
      <c r="CN26" s="19">
        <v>0</v>
      </c>
      <c r="CO26" s="19">
        <v>0</v>
      </c>
      <c r="CP26" s="19"/>
      <c r="CQ26" s="19"/>
      <c r="CR26" s="19"/>
      <c r="CS26" s="19"/>
      <c r="CT26" s="19"/>
      <c r="CU26" s="19"/>
      <c r="CV26" s="19">
        <v>0.3</v>
      </c>
      <c r="CW26" s="19">
        <v>104.9</v>
      </c>
      <c r="CX26" s="19">
        <v>63.8</v>
      </c>
      <c r="CY26" s="19">
        <v>0</v>
      </c>
      <c r="CZ26" s="19">
        <v>0</v>
      </c>
      <c r="DA26" s="19">
        <v>20</v>
      </c>
      <c r="DB26" s="19">
        <v>9.9</v>
      </c>
      <c r="DC26" s="19">
        <v>5.3</v>
      </c>
      <c r="DD26" s="19">
        <v>0.9</v>
      </c>
      <c r="DE26" s="19">
        <v>0</v>
      </c>
      <c r="DF26" s="19">
        <v>4.8</v>
      </c>
      <c r="DG26" s="19">
        <v>20.399999999999999</v>
      </c>
      <c r="DH26" s="19">
        <v>20</v>
      </c>
      <c r="DI26" s="19">
        <v>19</v>
      </c>
      <c r="DJ26" s="19">
        <v>3.6</v>
      </c>
      <c r="DK26" s="19">
        <v>18.5</v>
      </c>
      <c r="DL26" s="19">
        <v>12.7</v>
      </c>
      <c r="DM26" s="19">
        <v>15.3</v>
      </c>
      <c r="DN26" s="19">
        <v>26.5</v>
      </c>
      <c r="DO26" s="19">
        <v>72.400000000000006</v>
      </c>
      <c r="DP26" s="19">
        <v>4.5</v>
      </c>
      <c r="DQ26" s="19">
        <v>0.7</v>
      </c>
      <c r="DR26" s="19">
        <v>2.2000000000000002</v>
      </c>
      <c r="DS26" s="19">
        <v>2.8</v>
      </c>
      <c r="DT26" s="19">
        <v>1.6</v>
      </c>
      <c r="DU26" s="19">
        <v>2.8</v>
      </c>
      <c r="DV26" s="19">
        <v>17.7</v>
      </c>
      <c r="DW26" s="19">
        <v>2.4</v>
      </c>
      <c r="DX26" s="19">
        <v>0</v>
      </c>
      <c r="DY26" s="19">
        <v>14</v>
      </c>
      <c r="DZ26" s="19">
        <v>7.4</v>
      </c>
      <c r="EA26" s="19">
        <v>9.3000000000000007</v>
      </c>
      <c r="EB26" s="19">
        <v>13.3</v>
      </c>
      <c r="EC26" s="19">
        <v>20</v>
      </c>
      <c r="ED26" s="19">
        <v>27.7</v>
      </c>
      <c r="EE26" s="19">
        <v>10.7</v>
      </c>
      <c r="EF26" s="19">
        <v>28</v>
      </c>
      <c r="EG26" s="19">
        <v>42.7</v>
      </c>
      <c r="EH26" s="19">
        <v>65.5</v>
      </c>
      <c r="EI26" s="19">
        <v>5</v>
      </c>
      <c r="EJ26" s="19">
        <v>2</v>
      </c>
      <c r="EK26" s="19">
        <v>13.2</v>
      </c>
      <c r="EL26" s="19">
        <v>4.2</v>
      </c>
      <c r="EM26" s="19">
        <v>7.5</v>
      </c>
      <c r="EN26" s="19">
        <v>12.9</v>
      </c>
      <c r="EO26" s="19">
        <v>13.4</v>
      </c>
      <c r="EP26" s="19">
        <v>13.4</v>
      </c>
      <c r="EQ26" s="19">
        <v>0</v>
      </c>
      <c r="ER26" s="19">
        <v>192.4</v>
      </c>
      <c r="ES26" s="19">
        <v>7.7</v>
      </c>
      <c r="ET26" s="19">
        <v>116.5</v>
      </c>
      <c r="EU26" s="19">
        <v>0.6</v>
      </c>
      <c r="EV26" s="19">
        <v>25.6</v>
      </c>
      <c r="EW26" s="19">
        <v>0</v>
      </c>
      <c r="EX26" s="19">
        <v>82.7</v>
      </c>
      <c r="EY26" s="19">
        <v>7.1</v>
      </c>
      <c r="EZ26" s="19">
        <v>9.6</v>
      </c>
      <c r="FA26" s="19">
        <v>20</v>
      </c>
      <c r="FB26" s="19">
        <v>8.6999999999999993</v>
      </c>
      <c r="FC26" s="19">
        <v>43.1</v>
      </c>
      <c r="FD26" s="19">
        <v>14</v>
      </c>
      <c r="FE26" s="19"/>
      <c r="FF26" s="19"/>
      <c r="FG26" s="19">
        <v>17.5</v>
      </c>
      <c r="FH26" s="19"/>
      <c r="FI26" s="19"/>
      <c r="FJ26" s="19">
        <v>6708.2479599999997</v>
      </c>
      <c r="FK26" s="15"/>
      <c r="FL26" s="19">
        <v>24.38278</v>
      </c>
      <c r="FM26" s="19">
        <v>3.1259999999999999</v>
      </c>
      <c r="FN26" s="19"/>
      <c r="FO26" s="19">
        <v>13.2</v>
      </c>
      <c r="FP26" s="19">
        <v>27.3</v>
      </c>
      <c r="FQ26" s="19">
        <v>18.899999999999999</v>
      </c>
      <c r="FR26" s="19">
        <v>10</v>
      </c>
      <c r="FS26" s="19">
        <v>15.9</v>
      </c>
      <c r="FT26" s="19">
        <v>112.80878</v>
      </c>
    </row>
    <row r="27" spans="1:176" ht="24" customHeight="1" x14ac:dyDescent="0.25">
      <c r="A27" s="13" t="s">
        <v>73</v>
      </c>
      <c r="B27" s="13" t="s">
        <v>866</v>
      </c>
      <c r="C27" s="14">
        <v>104.1</v>
      </c>
      <c r="D27" s="14">
        <v>644.29999999999995</v>
      </c>
      <c r="E27" s="14">
        <v>216.2</v>
      </c>
      <c r="F27" s="14"/>
      <c r="G27" s="14"/>
      <c r="H27" s="14">
        <v>89.1</v>
      </c>
      <c r="I27" s="14">
        <v>149.4</v>
      </c>
      <c r="J27" s="14"/>
      <c r="K27" s="14"/>
      <c r="L27" s="14">
        <v>121.7</v>
      </c>
      <c r="M27" s="14">
        <v>121.2</v>
      </c>
      <c r="N27" s="14"/>
      <c r="O27" s="14">
        <v>134.5</v>
      </c>
      <c r="P27" s="14">
        <v>209.3</v>
      </c>
      <c r="Q27" s="14">
        <v>110.7</v>
      </c>
      <c r="R27" s="14">
        <v>558.6</v>
      </c>
      <c r="S27" s="14">
        <v>10.3</v>
      </c>
      <c r="T27" s="14"/>
      <c r="U27" s="14"/>
      <c r="V27" s="14"/>
      <c r="W27" s="14"/>
      <c r="X27" s="14">
        <v>163.50891999999999</v>
      </c>
      <c r="Y27" s="14">
        <v>7.1</v>
      </c>
      <c r="Z27" s="14">
        <v>5</v>
      </c>
      <c r="AA27" s="14">
        <v>0</v>
      </c>
      <c r="AB27" s="14">
        <v>6.7</v>
      </c>
      <c r="AC27" s="14">
        <v>6.5</v>
      </c>
      <c r="AD27" s="14">
        <v>68.3</v>
      </c>
      <c r="AE27" s="14"/>
      <c r="AF27" s="14"/>
      <c r="AG27" s="14"/>
      <c r="AH27" s="14">
        <v>0</v>
      </c>
      <c r="AI27" s="14">
        <v>110</v>
      </c>
      <c r="AJ27" s="14">
        <v>138.9</v>
      </c>
      <c r="AK27" s="14"/>
      <c r="AL27" s="14"/>
      <c r="AM27" s="14"/>
      <c r="AN27" s="14">
        <v>6.5</v>
      </c>
      <c r="AO27" s="14">
        <v>226.5</v>
      </c>
      <c r="AP27" s="14">
        <v>66.3</v>
      </c>
      <c r="AQ27" s="14">
        <v>76.400000000000006</v>
      </c>
      <c r="AR27" s="14">
        <v>35.4</v>
      </c>
      <c r="AS27" s="14">
        <v>9.4</v>
      </c>
      <c r="AT27" s="14">
        <v>19.7</v>
      </c>
      <c r="AU27" s="14">
        <v>88.2</v>
      </c>
      <c r="AV27" s="14"/>
      <c r="AW27" s="14">
        <v>151.69999999999999</v>
      </c>
      <c r="AX27" s="14">
        <v>78.7</v>
      </c>
      <c r="AY27" s="14">
        <v>109.4</v>
      </c>
      <c r="AZ27" s="14">
        <v>8.3000000000000007</v>
      </c>
      <c r="BA27" s="14">
        <v>3.7</v>
      </c>
      <c r="BB27" s="14">
        <v>46</v>
      </c>
      <c r="BC27" s="14"/>
      <c r="BD27" s="14">
        <v>4</v>
      </c>
      <c r="BE27" s="14">
        <v>31.3</v>
      </c>
      <c r="BF27" s="14">
        <v>160.6</v>
      </c>
      <c r="BG27" s="14"/>
      <c r="BH27" s="14"/>
      <c r="BI27" s="14">
        <v>47</v>
      </c>
      <c r="BJ27" s="14"/>
      <c r="BK27" s="14">
        <v>0</v>
      </c>
      <c r="BL27" s="14">
        <v>46.2</v>
      </c>
      <c r="BM27" s="14"/>
      <c r="BN27" s="14"/>
      <c r="BO27" s="14"/>
      <c r="BP27" s="14">
        <v>85.6</v>
      </c>
      <c r="BQ27" s="14">
        <v>177.6</v>
      </c>
      <c r="BR27" s="14">
        <v>179.4</v>
      </c>
      <c r="BS27" s="14">
        <v>200</v>
      </c>
      <c r="BT27" s="14">
        <v>271.60000000000002</v>
      </c>
      <c r="BU27" s="14"/>
      <c r="BV27" s="14"/>
      <c r="BW27" s="14"/>
      <c r="BX27" s="14"/>
      <c r="BY27" s="14"/>
      <c r="BZ27" s="14"/>
      <c r="CA27" s="14"/>
      <c r="CB27" s="14"/>
      <c r="CC27" s="14">
        <v>4.5999999999999996</v>
      </c>
      <c r="CD27" s="14">
        <v>158</v>
      </c>
      <c r="CE27" s="14">
        <v>123.3</v>
      </c>
      <c r="CF27" s="14">
        <v>46.3</v>
      </c>
      <c r="CG27" s="14">
        <v>78.8</v>
      </c>
      <c r="CH27" s="14">
        <v>29.8</v>
      </c>
      <c r="CI27" s="14"/>
      <c r="CJ27" s="14"/>
      <c r="CK27" s="14"/>
      <c r="CL27" s="14">
        <v>90.2</v>
      </c>
      <c r="CM27" s="14">
        <v>0</v>
      </c>
      <c r="CN27" s="14">
        <v>0</v>
      </c>
      <c r="CO27" s="14">
        <v>0</v>
      </c>
      <c r="CP27" s="14"/>
      <c r="CQ27" s="14"/>
      <c r="CR27" s="14"/>
      <c r="CS27" s="14"/>
      <c r="CT27" s="14"/>
      <c r="CU27" s="14"/>
      <c r="CV27" s="14">
        <v>0.7</v>
      </c>
      <c r="CW27" s="14">
        <v>96</v>
      </c>
      <c r="CX27" s="14">
        <v>66.3</v>
      </c>
      <c r="CY27" s="14">
        <v>0.5</v>
      </c>
      <c r="CZ27" s="14">
        <v>0.1</v>
      </c>
      <c r="DA27" s="14">
        <v>20</v>
      </c>
      <c r="DB27" s="14">
        <v>9.9</v>
      </c>
      <c r="DC27" s="14">
        <v>5.4</v>
      </c>
      <c r="DD27" s="14">
        <v>0.9</v>
      </c>
      <c r="DE27" s="14">
        <v>0</v>
      </c>
      <c r="DF27" s="14">
        <v>4.7</v>
      </c>
      <c r="DG27" s="14">
        <v>20</v>
      </c>
      <c r="DH27" s="14">
        <v>20</v>
      </c>
      <c r="DI27" s="14">
        <v>19</v>
      </c>
      <c r="DJ27" s="14">
        <v>3.6</v>
      </c>
      <c r="DK27" s="14">
        <v>18.5</v>
      </c>
      <c r="DL27" s="14">
        <v>13</v>
      </c>
      <c r="DM27" s="14">
        <v>15.6</v>
      </c>
      <c r="DN27" s="14">
        <v>21.6</v>
      </c>
      <c r="DO27" s="14">
        <v>67.400000000000006</v>
      </c>
      <c r="DP27" s="14">
        <v>4.5</v>
      </c>
      <c r="DQ27" s="14">
        <v>0.7</v>
      </c>
      <c r="DR27" s="14">
        <v>1.1000000000000001</v>
      </c>
      <c r="DS27" s="14">
        <v>2.8</v>
      </c>
      <c r="DT27" s="14">
        <v>2.9</v>
      </c>
      <c r="DU27" s="14">
        <v>2.8</v>
      </c>
      <c r="DV27" s="14">
        <v>17.7</v>
      </c>
      <c r="DW27" s="14">
        <v>2.4</v>
      </c>
      <c r="DX27" s="14">
        <v>0</v>
      </c>
      <c r="DY27" s="14">
        <v>13.6</v>
      </c>
      <c r="DZ27" s="14">
        <v>7.1</v>
      </c>
      <c r="EA27" s="14">
        <v>9.1</v>
      </c>
      <c r="EB27" s="14">
        <v>13.2</v>
      </c>
      <c r="EC27" s="14">
        <v>20</v>
      </c>
      <c r="ED27" s="14">
        <v>27.8</v>
      </c>
      <c r="EE27" s="14">
        <v>16.3</v>
      </c>
      <c r="EF27" s="14">
        <v>29.5</v>
      </c>
      <c r="EG27" s="14">
        <v>0</v>
      </c>
      <c r="EH27" s="14">
        <v>68.8</v>
      </c>
      <c r="EI27" s="14">
        <v>0</v>
      </c>
      <c r="EJ27" s="14">
        <v>2.6</v>
      </c>
      <c r="EK27" s="14">
        <v>13.2</v>
      </c>
      <c r="EL27" s="14">
        <v>4.2</v>
      </c>
      <c r="EM27" s="14">
        <v>7.2</v>
      </c>
      <c r="EN27" s="14">
        <v>12.9</v>
      </c>
      <c r="EO27" s="14">
        <v>13.4</v>
      </c>
      <c r="EP27" s="14">
        <v>13.4</v>
      </c>
      <c r="EQ27" s="14">
        <v>0</v>
      </c>
      <c r="ER27" s="14">
        <v>202.3</v>
      </c>
      <c r="ES27" s="14">
        <v>9.9</v>
      </c>
      <c r="ET27" s="14">
        <v>119.4</v>
      </c>
      <c r="EU27" s="14">
        <v>0.6</v>
      </c>
      <c r="EV27" s="14">
        <v>36.299999999999997</v>
      </c>
      <c r="EW27" s="14">
        <v>0</v>
      </c>
      <c r="EX27" s="14">
        <v>85.9</v>
      </c>
      <c r="EY27" s="14">
        <v>9.3000000000000007</v>
      </c>
      <c r="EZ27" s="14">
        <v>9.5</v>
      </c>
      <c r="FA27" s="14">
        <v>20</v>
      </c>
      <c r="FB27" s="14">
        <v>9.1999999999999993</v>
      </c>
      <c r="FC27" s="14">
        <v>41.9</v>
      </c>
      <c r="FD27" s="14">
        <v>14.2</v>
      </c>
      <c r="FE27" s="14"/>
      <c r="FF27" s="14"/>
      <c r="FG27" s="14">
        <v>17</v>
      </c>
      <c r="FH27" s="14"/>
      <c r="FI27" s="14"/>
      <c r="FJ27" s="14">
        <v>6921.8089200000004</v>
      </c>
      <c r="FK27" s="15"/>
      <c r="FL27" s="14">
        <v>24.38091</v>
      </c>
      <c r="FM27" s="14">
        <v>4.0439999999999996</v>
      </c>
      <c r="FN27" s="14"/>
      <c r="FO27" s="14">
        <v>13.2</v>
      </c>
      <c r="FP27" s="14">
        <v>27.2</v>
      </c>
      <c r="FQ27" s="14">
        <v>18.899999999999999</v>
      </c>
      <c r="FR27" s="14">
        <v>10</v>
      </c>
      <c r="FS27" s="14">
        <v>15.9</v>
      </c>
      <c r="FT27" s="14">
        <v>113.62491</v>
      </c>
    </row>
    <row r="28" spans="1:176" ht="24" customHeight="1" x14ac:dyDescent="0.25">
      <c r="A28" s="16" t="s">
        <v>73</v>
      </c>
      <c r="B28" s="16" t="s">
        <v>867</v>
      </c>
      <c r="C28" s="17">
        <v>104.6</v>
      </c>
      <c r="D28" s="17">
        <v>652.20000000000005</v>
      </c>
      <c r="E28" s="17">
        <v>217.2</v>
      </c>
      <c r="F28" s="17"/>
      <c r="G28" s="17"/>
      <c r="H28" s="17">
        <v>92.5</v>
      </c>
      <c r="I28" s="17">
        <v>152.1</v>
      </c>
      <c r="J28" s="17"/>
      <c r="K28" s="17"/>
      <c r="L28" s="17">
        <v>110.9</v>
      </c>
      <c r="M28" s="17">
        <v>111</v>
      </c>
      <c r="N28" s="17"/>
      <c r="O28" s="17">
        <v>146.5</v>
      </c>
      <c r="P28" s="17">
        <v>208.5</v>
      </c>
      <c r="Q28" s="17">
        <v>110.6</v>
      </c>
      <c r="R28" s="17">
        <v>562.6</v>
      </c>
      <c r="S28" s="17">
        <v>10.8</v>
      </c>
      <c r="T28" s="17"/>
      <c r="U28" s="17"/>
      <c r="V28" s="17"/>
      <c r="W28" s="17"/>
      <c r="X28" s="17">
        <v>171.03095999999999</v>
      </c>
      <c r="Y28" s="17">
        <v>7.8</v>
      </c>
      <c r="Z28" s="17">
        <v>5.6</v>
      </c>
      <c r="AA28" s="17">
        <v>0</v>
      </c>
      <c r="AB28" s="17">
        <v>6.7</v>
      </c>
      <c r="AC28" s="17">
        <v>12.9</v>
      </c>
      <c r="AD28" s="17">
        <v>68.900000000000006</v>
      </c>
      <c r="AE28" s="17"/>
      <c r="AF28" s="17"/>
      <c r="AG28" s="17"/>
      <c r="AH28" s="17">
        <v>0</v>
      </c>
      <c r="AI28" s="17">
        <v>110.9</v>
      </c>
      <c r="AJ28" s="17">
        <v>134.1</v>
      </c>
      <c r="AK28" s="17"/>
      <c r="AL28" s="17"/>
      <c r="AM28" s="17"/>
      <c r="AN28" s="17">
        <v>6.5</v>
      </c>
      <c r="AO28" s="17">
        <v>230.2</v>
      </c>
      <c r="AP28" s="17">
        <v>65</v>
      </c>
      <c r="AQ28" s="17">
        <v>122</v>
      </c>
      <c r="AR28" s="17">
        <v>36.6</v>
      </c>
      <c r="AS28" s="17">
        <v>9.4</v>
      </c>
      <c r="AT28" s="17">
        <v>19.7</v>
      </c>
      <c r="AU28" s="17">
        <v>94</v>
      </c>
      <c r="AV28" s="17"/>
      <c r="AW28" s="17">
        <v>184.6</v>
      </c>
      <c r="AX28" s="17">
        <v>90.7</v>
      </c>
      <c r="AY28" s="17">
        <v>110.3</v>
      </c>
      <c r="AZ28" s="17">
        <v>8.3000000000000007</v>
      </c>
      <c r="BA28" s="17">
        <v>2.2000000000000002</v>
      </c>
      <c r="BB28" s="17">
        <v>48</v>
      </c>
      <c r="BC28" s="17"/>
      <c r="BD28" s="17">
        <v>4</v>
      </c>
      <c r="BE28" s="17">
        <v>33.299999999999997</v>
      </c>
      <c r="BF28" s="17">
        <v>79.5</v>
      </c>
      <c r="BG28" s="17"/>
      <c r="BH28" s="17"/>
      <c r="BI28" s="17">
        <v>48.1</v>
      </c>
      <c r="BJ28" s="17"/>
      <c r="BK28" s="17">
        <v>0</v>
      </c>
      <c r="BL28" s="17">
        <v>46.3</v>
      </c>
      <c r="BM28" s="17"/>
      <c r="BN28" s="17"/>
      <c r="BO28" s="17"/>
      <c r="BP28" s="17">
        <v>87.3</v>
      </c>
      <c r="BQ28" s="17">
        <v>174.2</v>
      </c>
      <c r="BR28" s="17">
        <v>173.1</v>
      </c>
      <c r="BS28" s="17">
        <v>200</v>
      </c>
      <c r="BT28" s="17">
        <v>268.2</v>
      </c>
      <c r="BU28" s="17"/>
      <c r="BV28" s="17"/>
      <c r="BW28" s="17"/>
      <c r="BX28" s="17"/>
      <c r="BY28" s="17"/>
      <c r="BZ28" s="17"/>
      <c r="CA28" s="17"/>
      <c r="CB28" s="17"/>
      <c r="CC28" s="17">
        <v>4.5999999999999996</v>
      </c>
      <c r="CD28" s="17">
        <v>115.7</v>
      </c>
      <c r="CE28" s="17">
        <v>140.9</v>
      </c>
      <c r="CF28" s="17">
        <v>47.4</v>
      </c>
      <c r="CG28" s="17">
        <v>79.8</v>
      </c>
      <c r="CH28" s="17">
        <v>30.7</v>
      </c>
      <c r="CI28" s="17"/>
      <c r="CJ28" s="17"/>
      <c r="CK28" s="17"/>
      <c r="CL28" s="17">
        <v>90.8</v>
      </c>
      <c r="CM28" s="17">
        <v>0</v>
      </c>
      <c r="CN28" s="17">
        <v>41.7</v>
      </c>
      <c r="CO28" s="17">
        <v>0</v>
      </c>
      <c r="CP28" s="17"/>
      <c r="CQ28" s="17"/>
      <c r="CR28" s="17"/>
      <c r="CS28" s="17"/>
      <c r="CT28" s="17"/>
      <c r="CU28" s="17"/>
      <c r="CV28" s="17">
        <v>0.8</v>
      </c>
      <c r="CW28" s="17">
        <v>114.9</v>
      </c>
      <c r="CX28" s="17">
        <v>67.599999999999994</v>
      </c>
      <c r="CY28" s="17">
        <v>2.7</v>
      </c>
      <c r="CZ28" s="17">
        <v>0</v>
      </c>
      <c r="DA28" s="17">
        <v>20</v>
      </c>
      <c r="DB28" s="17">
        <v>9.9</v>
      </c>
      <c r="DC28" s="17">
        <v>5.4</v>
      </c>
      <c r="DD28" s="17">
        <v>0.9</v>
      </c>
      <c r="DE28" s="17">
        <v>0</v>
      </c>
      <c r="DF28" s="17">
        <v>4.8</v>
      </c>
      <c r="DG28" s="17">
        <v>20.399999999999999</v>
      </c>
      <c r="DH28" s="17">
        <v>20</v>
      </c>
      <c r="DI28" s="17">
        <v>19</v>
      </c>
      <c r="DJ28" s="17">
        <v>3.6</v>
      </c>
      <c r="DK28" s="17">
        <v>18.5</v>
      </c>
      <c r="DL28" s="17">
        <v>13.1</v>
      </c>
      <c r="DM28" s="17">
        <v>15.6</v>
      </c>
      <c r="DN28" s="17">
        <v>24.7</v>
      </c>
      <c r="DO28" s="17">
        <v>70.8</v>
      </c>
      <c r="DP28" s="17">
        <v>4.5</v>
      </c>
      <c r="DQ28" s="17">
        <v>0.7</v>
      </c>
      <c r="DR28" s="17">
        <v>1.1000000000000001</v>
      </c>
      <c r="DS28" s="17">
        <v>2.8</v>
      </c>
      <c r="DT28" s="17">
        <v>4</v>
      </c>
      <c r="DU28" s="17">
        <v>2.8</v>
      </c>
      <c r="DV28" s="17">
        <v>17.7</v>
      </c>
      <c r="DW28" s="17">
        <v>2.4</v>
      </c>
      <c r="DX28" s="17">
        <v>0</v>
      </c>
      <c r="DY28" s="17">
        <v>13.8</v>
      </c>
      <c r="DZ28" s="17">
        <v>7</v>
      </c>
      <c r="EA28" s="17">
        <v>9.5</v>
      </c>
      <c r="EB28" s="17">
        <v>13.4</v>
      </c>
      <c r="EC28" s="17">
        <v>19.8</v>
      </c>
      <c r="ED28" s="17">
        <v>28.3</v>
      </c>
      <c r="EE28" s="17">
        <v>26</v>
      </c>
      <c r="EF28" s="17">
        <v>29.6</v>
      </c>
      <c r="EG28" s="17">
        <v>0</v>
      </c>
      <c r="EH28" s="17">
        <v>57.5</v>
      </c>
      <c r="EI28" s="17">
        <v>0</v>
      </c>
      <c r="EJ28" s="17">
        <v>3.2</v>
      </c>
      <c r="EK28" s="17">
        <v>13.2</v>
      </c>
      <c r="EL28" s="17">
        <v>4.2</v>
      </c>
      <c r="EM28" s="17">
        <v>6.7</v>
      </c>
      <c r="EN28" s="17">
        <v>12.9</v>
      </c>
      <c r="EO28" s="17">
        <v>13.8</v>
      </c>
      <c r="EP28" s="17">
        <v>13.8</v>
      </c>
      <c r="EQ28" s="17">
        <v>0.8</v>
      </c>
      <c r="ER28" s="17">
        <v>207.8</v>
      </c>
      <c r="ES28" s="17">
        <v>11.7</v>
      </c>
      <c r="ET28" s="17">
        <v>120.8</v>
      </c>
      <c r="EU28" s="17">
        <v>0.6</v>
      </c>
      <c r="EV28" s="17">
        <v>45.6</v>
      </c>
      <c r="EW28" s="17">
        <v>0</v>
      </c>
      <c r="EX28" s="17">
        <v>87.1</v>
      </c>
      <c r="EY28" s="17">
        <v>11.2</v>
      </c>
      <c r="EZ28" s="17">
        <v>9.6</v>
      </c>
      <c r="FA28" s="17">
        <v>19.899999999999999</v>
      </c>
      <c r="FB28" s="17">
        <v>9.6999999999999993</v>
      </c>
      <c r="FC28" s="17">
        <v>42</v>
      </c>
      <c r="FD28" s="17">
        <v>15.2</v>
      </c>
      <c r="FE28" s="17"/>
      <c r="FF28" s="17"/>
      <c r="FG28" s="17">
        <v>17.5</v>
      </c>
      <c r="FH28" s="17"/>
      <c r="FI28" s="17"/>
      <c r="FJ28" s="17">
        <v>7031.4309599999997</v>
      </c>
      <c r="FK28" s="15"/>
      <c r="FL28" s="17">
        <v>24.377330000000001</v>
      </c>
      <c r="FM28" s="17">
        <v>4.0519999999999996</v>
      </c>
      <c r="FN28" s="17"/>
      <c r="FO28" s="17">
        <v>13.2</v>
      </c>
      <c r="FP28" s="17">
        <v>27.2</v>
      </c>
      <c r="FQ28" s="17">
        <v>18.899999999999999</v>
      </c>
      <c r="FR28" s="17">
        <v>9.8000000000000007</v>
      </c>
      <c r="FS28" s="17">
        <v>15.8</v>
      </c>
      <c r="FT28" s="17">
        <v>113.32933</v>
      </c>
    </row>
    <row r="29" spans="1:176" ht="24" customHeight="1" x14ac:dyDescent="0.25">
      <c r="A29" s="16" t="s">
        <v>73</v>
      </c>
      <c r="B29" s="16" t="s">
        <v>868</v>
      </c>
      <c r="C29" s="17">
        <v>103.6</v>
      </c>
      <c r="D29" s="17">
        <v>648.20000000000005</v>
      </c>
      <c r="E29" s="17">
        <v>217</v>
      </c>
      <c r="F29" s="17"/>
      <c r="G29" s="17"/>
      <c r="H29" s="17">
        <v>89.7</v>
      </c>
      <c r="I29" s="17">
        <v>150.69999999999999</v>
      </c>
      <c r="J29" s="17"/>
      <c r="K29" s="17"/>
      <c r="L29" s="17">
        <v>103.6</v>
      </c>
      <c r="M29" s="17">
        <v>102.9</v>
      </c>
      <c r="N29" s="17"/>
      <c r="O29" s="17">
        <v>134.6</v>
      </c>
      <c r="P29" s="17">
        <v>209.3</v>
      </c>
      <c r="Q29" s="17">
        <v>110.8</v>
      </c>
      <c r="R29" s="17">
        <v>560.6</v>
      </c>
      <c r="S29" s="17">
        <v>10.4</v>
      </c>
      <c r="T29" s="17"/>
      <c r="U29" s="17"/>
      <c r="V29" s="17"/>
      <c r="W29" s="17"/>
      <c r="X29" s="17">
        <v>162.10881000000001</v>
      </c>
      <c r="Y29" s="17">
        <v>7.4</v>
      </c>
      <c r="Z29" s="17">
        <v>5.4</v>
      </c>
      <c r="AA29" s="17">
        <v>0</v>
      </c>
      <c r="AB29" s="17">
        <v>6.7</v>
      </c>
      <c r="AC29" s="17">
        <v>9.1999999999999993</v>
      </c>
      <c r="AD29" s="17">
        <v>68.8</v>
      </c>
      <c r="AE29" s="17"/>
      <c r="AF29" s="17"/>
      <c r="AG29" s="17"/>
      <c r="AH29" s="17">
        <v>0</v>
      </c>
      <c r="AI29" s="17">
        <v>110.7</v>
      </c>
      <c r="AJ29" s="17">
        <v>134.19999999999999</v>
      </c>
      <c r="AK29" s="17"/>
      <c r="AL29" s="17"/>
      <c r="AM29" s="17"/>
      <c r="AN29" s="17">
        <v>6.5</v>
      </c>
      <c r="AO29" s="17">
        <v>228.2</v>
      </c>
      <c r="AP29" s="17">
        <v>65.400000000000006</v>
      </c>
      <c r="AQ29" s="17">
        <v>122.4</v>
      </c>
      <c r="AR29" s="17">
        <v>35.4</v>
      </c>
      <c r="AS29" s="17">
        <v>9.4</v>
      </c>
      <c r="AT29" s="17">
        <v>19.7</v>
      </c>
      <c r="AU29" s="17">
        <v>92.5</v>
      </c>
      <c r="AV29" s="17"/>
      <c r="AW29" s="17">
        <v>183.3</v>
      </c>
      <c r="AX29" s="17">
        <v>91.5</v>
      </c>
      <c r="AY29" s="17">
        <v>110</v>
      </c>
      <c r="AZ29" s="17">
        <v>8.3000000000000007</v>
      </c>
      <c r="BA29" s="17">
        <v>3.6</v>
      </c>
      <c r="BB29" s="17">
        <v>47.1</v>
      </c>
      <c r="BC29" s="17"/>
      <c r="BD29" s="17">
        <v>4</v>
      </c>
      <c r="BE29" s="17">
        <v>32.200000000000003</v>
      </c>
      <c r="BF29" s="17">
        <v>139.1</v>
      </c>
      <c r="BG29" s="17"/>
      <c r="BH29" s="17"/>
      <c r="BI29" s="17">
        <v>47.6</v>
      </c>
      <c r="BJ29" s="17"/>
      <c r="BK29" s="17">
        <v>0</v>
      </c>
      <c r="BL29" s="17">
        <v>46.7</v>
      </c>
      <c r="BM29" s="17"/>
      <c r="BN29" s="17"/>
      <c r="BO29" s="17"/>
      <c r="BP29" s="17">
        <v>86.1</v>
      </c>
      <c r="BQ29" s="17">
        <v>175.3</v>
      </c>
      <c r="BR29" s="17">
        <v>173.4</v>
      </c>
      <c r="BS29" s="17">
        <v>200</v>
      </c>
      <c r="BT29" s="17">
        <v>269.10000000000002</v>
      </c>
      <c r="BU29" s="17"/>
      <c r="BV29" s="17"/>
      <c r="BW29" s="17"/>
      <c r="BX29" s="17"/>
      <c r="BY29" s="17"/>
      <c r="BZ29" s="17"/>
      <c r="CA29" s="17"/>
      <c r="CB29" s="17"/>
      <c r="CC29" s="17">
        <v>4.5999999999999996</v>
      </c>
      <c r="CD29" s="17">
        <v>147.4</v>
      </c>
      <c r="CE29" s="17">
        <v>136.5</v>
      </c>
      <c r="CF29" s="17">
        <v>46.6</v>
      </c>
      <c r="CG29" s="17">
        <v>79.099999999999994</v>
      </c>
      <c r="CH29" s="17">
        <v>30.1</v>
      </c>
      <c r="CI29" s="17"/>
      <c r="CJ29" s="17"/>
      <c r="CK29" s="17"/>
      <c r="CL29" s="17">
        <v>116.9</v>
      </c>
      <c r="CM29" s="17">
        <v>0</v>
      </c>
      <c r="CN29" s="17">
        <v>55.8</v>
      </c>
      <c r="CO29" s="17">
        <v>0</v>
      </c>
      <c r="CP29" s="17"/>
      <c r="CQ29" s="17"/>
      <c r="CR29" s="17"/>
      <c r="CS29" s="17"/>
      <c r="CT29" s="17"/>
      <c r="CU29" s="17"/>
      <c r="CV29" s="17">
        <v>1</v>
      </c>
      <c r="CW29" s="17">
        <v>117.2</v>
      </c>
      <c r="CX29" s="17">
        <v>68.3</v>
      </c>
      <c r="CY29" s="17">
        <v>3.7</v>
      </c>
      <c r="CZ29" s="17">
        <v>0.1</v>
      </c>
      <c r="DA29" s="17">
        <v>20</v>
      </c>
      <c r="DB29" s="17">
        <v>9.9</v>
      </c>
      <c r="DC29" s="17">
        <v>5.4</v>
      </c>
      <c r="DD29" s="17">
        <v>0.9</v>
      </c>
      <c r="DE29" s="17">
        <v>0</v>
      </c>
      <c r="DF29" s="17">
        <v>4.9000000000000004</v>
      </c>
      <c r="DG29" s="17">
        <v>20.100000000000001</v>
      </c>
      <c r="DH29" s="17">
        <v>20</v>
      </c>
      <c r="DI29" s="17">
        <v>19</v>
      </c>
      <c r="DJ29" s="17">
        <v>3.6</v>
      </c>
      <c r="DK29" s="17">
        <v>18.5</v>
      </c>
      <c r="DL29" s="17">
        <v>13.1</v>
      </c>
      <c r="DM29" s="17">
        <v>15.7</v>
      </c>
      <c r="DN29" s="17">
        <v>29.4</v>
      </c>
      <c r="DO29" s="17">
        <v>76.900000000000006</v>
      </c>
      <c r="DP29" s="17">
        <v>4.5</v>
      </c>
      <c r="DQ29" s="17">
        <v>0.9</v>
      </c>
      <c r="DR29" s="17">
        <v>1.1000000000000001</v>
      </c>
      <c r="DS29" s="17">
        <v>2.8</v>
      </c>
      <c r="DT29" s="17">
        <v>7.2</v>
      </c>
      <c r="DU29" s="17">
        <v>2.8</v>
      </c>
      <c r="DV29" s="17">
        <v>17.7</v>
      </c>
      <c r="DW29" s="17">
        <v>2.4</v>
      </c>
      <c r="DX29" s="17">
        <v>0</v>
      </c>
      <c r="DY29" s="17">
        <v>14.2</v>
      </c>
      <c r="DZ29" s="17">
        <v>7</v>
      </c>
      <c r="EA29" s="17">
        <v>9.4</v>
      </c>
      <c r="EB29" s="17">
        <v>13.3</v>
      </c>
      <c r="EC29" s="17">
        <v>20</v>
      </c>
      <c r="ED29" s="17">
        <v>28.3</v>
      </c>
      <c r="EE29" s="17">
        <v>31</v>
      </c>
      <c r="EF29" s="17">
        <v>29.7</v>
      </c>
      <c r="EG29" s="17">
        <v>0</v>
      </c>
      <c r="EH29" s="17">
        <v>68.400000000000006</v>
      </c>
      <c r="EI29" s="17">
        <v>0</v>
      </c>
      <c r="EJ29" s="17">
        <v>4.0999999999999996</v>
      </c>
      <c r="EK29" s="17">
        <v>13.2</v>
      </c>
      <c r="EL29" s="17">
        <v>4.2</v>
      </c>
      <c r="EM29" s="17">
        <v>6.5</v>
      </c>
      <c r="EN29" s="17">
        <v>12.9</v>
      </c>
      <c r="EO29" s="17">
        <v>13.8</v>
      </c>
      <c r="EP29" s="17">
        <v>13.8</v>
      </c>
      <c r="EQ29" s="17">
        <v>1.4</v>
      </c>
      <c r="ER29" s="17">
        <v>207.8</v>
      </c>
      <c r="ES29" s="17">
        <v>13.4</v>
      </c>
      <c r="ET29" s="17">
        <v>120.6</v>
      </c>
      <c r="EU29" s="17">
        <v>0.6</v>
      </c>
      <c r="EV29" s="17">
        <v>61.7</v>
      </c>
      <c r="EW29" s="17">
        <v>0</v>
      </c>
      <c r="EX29" s="17">
        <v>87.6</v>
      </c>
      <c r="EY29" s="17">
        <v>13</v>
      </c>
      <c r="EZ29" s="17">
        <v>9.6</v>
      </c>
      <c r="FA29" s="17">
        <v>20</v>
      </c>
      <c r="FB29" s="17">
        <v>9.4</v>
      </c>
      <c r="FC29" s="17">
        <v>41.7</v>
      </c>
      <c r="FD29" s="17">
        <v>14.9</v>
      </c>
      <c r="FE29" s="17"/>
      <c r="FF29" s="17"/>
      <c r="FG29" s="17">
        <v>17.8</v>
      </c>
      <c r="FH29" s="17"/>
      <c r="FI29" s="17"/>
      <c r="FJ29" s="17">
        <v>7156.1088099999997</v>
      </c>
      <c r="FK29" s="15"/>
      <c r="FL29" s="17">
        <v>24.381969999999999</v>
      </c>
      <c r="FM29" s="17">
        <v>4.0049999999999999</v>
      </c>
      <c r="FN29" s="17"/>
      <c r="FO29" s="17">
        <v>13.2</v>
      </c>
      <c r="FP29" s="17">
        <v>26.9</v>
      </c>
      <c r="FQ29" s="17">
        <v>18.899999999999999</v>
      </c>
      <c r="FR29" s="17">
        <v>9.6999999999999993</v>
      </c>
      <c r="FS29" s="17">
        <v>15.9</v>
      </c>
      <c r="FT29" s="17">
        <v>112.98697</v>
      </c>
    </row>
    <row r="30" spans="1:176" ht="24" customHeight="1" x14ac:dyDescent="0.25">
      <c r="A30" s="16" t="s">
        <v>73</v>
      </c>
      <c r="B30" s="16" t="s">
        <v>869</v>
      </c>
      <c r="C30" s="17">
        <v>104.1</v>
      </c>
      <c r="D30" s="17">
        <v>645.5</v>
      </c>
      <c r="E30" s="17">
        <v>216.6</v>
      </c>
      <c r="F30" s="17"/>
      <c r="G30" s="17"/>
      <c r="H30" s="17">
        <v>90</v>
      </c>
      <c r="I30" s="17">
        <v>151</v>
      </c>
      <c r="J30" s="17"/>
      <c r="K30" s="17"/>
      <c r="L30" s="17">
        <v>102.5</v>
      </c>
      <c r="M30" s="17">
        <v>102.6</v>
      </c>
      <c r="N30" s="17"/>
      <c r="O30" s="17">
        <v>131.4</v>
      </c>
      <c r="P30" s="17">
        <v>206.3</v>
      </c>
      <c r="Q30" s="17">
        <v>110.1</v>
      </c>
      <c r="R30" s="17">
        <v>556.29999999999995</v>
      </c>
      <c r="S30" s="17">
        <v>10.4</v>
      </c>
      <c r="T30" s="17"/>
      <c r="U30" s="17"/>
      <c r="V30" s="17"/>
      <c r="W30" s="17"/>
      <c r="X30" s="17">
        <v>165.48111</v>
      </c>
      <c r="Y30" s="17">
        <v>7.3</v>
      </c>
      <c r="Z30" s="17">
        <v>5.4</v>
      </c>
      <c r="AA30" s="17">
        <v>0</v>
      </c>
      <c r="AB30" s="17">
        <v>6.7</v>
      </c>
      <c r="AC30" s="17">
        <v>10.9</v>
      </c>
      <c r="AD30" s="17">
        <v>68.2</v>
      </c>
      <c r="AE30" s="17"/>
      <c r="AF30" s="17"/>
      <c r="AG30" s="17"/>
      <c r="AH30" s="17">
        <v>0</v>
      </c>
      <c r="AI30" s="17">
        <v>110.7</v>
      </c>
      <c r="AJ30" s="17">
        <v>134.80000000000001</v>
      </c>
      <c r="AK30" s="17"/>
      <c r="AL30" s="17"/>
      <c r="AM30" s="17"/>
      <c r="AN30" s="17">
        <v>6.5</v>
      </c>
      <c r="AO30" s="17">
        <v>231.4</v>
      </c>
      <c r="AP30" s="17">
        <v>64.8</v>
      </c>
      <c r="AQ30" s="17">
        <v>118.2</v>
      </c>
      <c r="AR30" s="17">
        <v>35.1</v>
      </c>
      <c r="AS30" s="17">
        <v>9.4</v>
      </c>
      <c r="AT30" s="17">
        <v>19.7</v>
      </c>
      <c r="AU30" s="17">
        <v>92.1</v>
      </c>
      <c r="AV30" s="17"/>
      <c r="AW30" s="17">
        <v>183</v>
      </c>
      <c r="AX30" s="17">
        <v>91.2</v>
      </c>
      <c r="AY30" s="17">
        <v>110.1</v>
      </c>
      <c r="AZ30" s="17">
        <v>8.3000000000000007</v>
      </c>
      <c r="BA30" s="17">
        <v>3.6</v>
      </c>
      <c r="BB30" s="17">
        <v>47</v>
      </c>
      <c r="BC30" s="17"/>
      <c r="BD30" s="17">
        <v>4</v>
      </c>
      <c r="BE30" s="17">
        <v>32.1</v>
      </c>
      <c r="BF30" s="17">
        <v>99.6</v>
      </c>
      <c r="BG30" s="17"/>
      <c r="BH30" s="17"/>
      <c r="BI30" s="17">
        <v>47.4</v>
      </c>
      <c r="BJ30" s="17"/>
      <c r="BK30" s="17">
        <v>0</v>
      </c>
      <c r="BL30" s="17">
        <v>46.2</v>
      </c>
      <c r="BM30" s="17"/>
      <c r="BN30" s="17"/>
      <c r="BO30" s="17"/>
      <c r="BP30" s="17">
        <v>86.1</v>
      </c>
      <c r="BQ30" s="17">
        <v>175.5</v>
      </c>
      <c r="BR30" s="17">
        <v>173.1</v>
      </c>
      <c r="BS30" s="17">
        <v>200</v>
      </c>
      <c r="BT30" s="17">
        <v>267</v>
      </c>
      <c r="BU30" s="17"/>
      <c r="BV30" s="17"/>
      <c r="BW30" s="17"/>
      <c r="BX30" s="17"/>
      <c r="BY30" s="17"/>
      <c r="BZ30" s="17"/>
      <c r="CA30" s="17"/>
      <c r="CB30" s="17"/>
      <c r="CC30" s="17">
        <v>4.5999999999999996</v>
      </c>
      <c r="CD30" s="17">
        <v>120.6</v>
      </c>
      <c r="CE30" s="17">
        <v>137.5</v>
      </c>
      <c r="CF30" s="17">
        <v>46.6</v>
      </c>
      <c r="CG30" s="17">
        <v>79</v>
      </c>
      <c r="CH30" s="17">
        <v>30.1</v>
      </c>
      <c r="CI30" s="17"/>
      <c r="CJ30" s="17"/>
      <c r="CK30" s="17"/>
      <c r="CL30" s="17">
        <v>116.8</v>
      </c>
      <c r="CM30" s="17">
        <v>0</v>
      </c>
      <c r="CN30" s="17">
        <v>57.4</v>
      </c>
      <c r="CO30" s="17">
        <v>0</v>
      </c>
      <c r="CP30" s="17"/>
      <c r="CQ30" s="17"/>
      <c r="CR30" s="17"/>
      <c r="CS30" s="17"/>
      <c r="CT30" s="17"/>
      <c r="CU30" s="17"/>
      <c r="CV30" s="17">
        <v>1</v>
      </c>
      <c r="CW30" s="17">
        <v>124.6</v>
      </c>
      <c r="CX30" s="17">
        <v>69.3</v>
      </c>
      <c r="CY30" s="17">
        <v>3.6</v>
      </c>
      <c r="CZ30" s="17">
        <v>0.1</v>
      </c>
      <c r="DA30" s="17">
        <v>20.100000000000001</v>
      </c>
      <c r="DB30" s="17">
        <v>9.9</v>
      </c>
      <c r="DC30" s="17">
        <v>5.4</v>
      </c>
      <c r="DD30" s="17">
        <v>0.9</v>
      </c>
      <c r="DE30" s="17">
        <v>1.5</v>
      </c>
      <c r="DF30" s="17">
        <v>4.8</v>
      </c>
      <c r="DG30" s="17">
        <v>20.3</v>
      </c>
      <c r="DH30" s="17">
        <v>20</v>
      </c>
      <c r="DI30" s="17">
        <v>19</v>
      </c>
      <c r="DJ30" s="17">
        <v>3.6</v>
      </c>
      <c r="DK30" s="17">
        <v>18.5</v>
      </c>
      <c r="DL30" s="17">
        <v>13.1</v>
      </c>
      <c r="DM30" s="17">
        <v>15.7</v>
      </c>
      <c r="DN30" s="17">
        <v>27.1</v>
      </c>
      <c r="DO30" s="17">
        <v>79.3</v>
      </c>
      <c r="DP30" s="17">
        <v>4.5</v>
      </c>
      <c r="DQ30" s="17">
        <v>0.4</v>
      </c>
      <c r="DR30" s="17">
        <v>1.1000000000000001</v>
      </c>
      <c r="DS30" s="17">
        <v>2.8</v>
      </c>
      <c r="DT30" s="17">
        <v>13.1</v>
      </c>
      <c r="DU30" s="17">
        <v>2.8</v>
      </c>
      <c r="DV30" s="17">
        <v>17.7</v>
      </c>
      <c r="DW30" s="17">
        <v>2.4</v>
      </c>
      <c r="DX30" s="17">
        <v>0.3</v>
      </c>
      <c r="DY30" s="17">
        <v>13.9</v>
      </c>
      <c r="DZ30" s="17">
        <v>7</v>
      </c>
      <c r="EA30" s="17">
        <v>9.1</v>
      </c>
      <c r="EB30" s="17">
        <v>13.2</v>
      </c>
      <c r="EC30" s="17">
        <v>20</v>
      </c>
      <c r="ED30" s="17">
        <v>27.9</v>
      </c>
      <c r="EE30" s="17">
        <v>42.6</v>
      </c>
      <c r="EF30" s="17">
        <v>29.2</v>
      </c>
      <c r="EG30" s="17">
        <v>0</v>
      </c>
      <c r="EH30" s="17">
        <v>75.400000000000006</v>
      </c>
      <c r="EI30" s="17">
        <v>0</v>
      </c>
      <c r="EJ30" s="17">
        <v>7.1</v>
      </c>
      <c r="EK30" s="17">
        <v>13.2</v>
      </c>
      <c r="EL30" s="17">
        <v>4.2</v>
      </c>
      <c r="EM30" s="17">
        <v>6.4</v>
      </c>
      <c r="EN30" s="17">
        <v>12.9</v>
      </c>
      <c r="EO30" s="17">
        <v>13.8</v>
      </c>
      <c r="EP30" s="17">
        <v>13.8</v>
      </c>
      <c r="EQ30" s="17">
        <v>3.5</v>
      </c>
      <c r="ER30" s="17">
        <v>215.8</v>
      </c>
      <c r="ES30" s="17">
        <v>14.8</v>
      </c>
      <c r="ET30" s="17">
        <v>121.1</v>
      </c>
      <c r="EU30" s="17">
        <v>0.6</v>
      </c>
      <c r="EV30" s="17">
        <v>78</v>
      </c>
      <c r="EW30" s="17">
        <v>0</v>
      </c>
      <c r="EX30" s="17">
        <v>88.1</v>
      </c>
      <c r="EY30" s="17">
        <v>14.4</v>
      </c>
      <c r="EZ30" s="17">
        <v>9.6</v>
      </c>
      <c r="FA30" s="17">
        <v>20</v>
      </c>
      <c r="FB30" s="17">
        <v>9.6</v>
      </c>
      <c r="FC30" s="17">
        <v>41.8</v>
      </c>
      <c r="FD30" s="17">
        <v>15.1</v>
      </c>
      <c r="FE30" s="17"/>
      <c r="FF30" s="17"/>
      <c r="FG30" s="17">
        <v>17.7</v>
      </c>
      <c r="FH30" s="17"/>
      <c r="FI30" s="17"/>
      <c r="FJ30" s="17">
        <v>7142.9811099999997</v>
      </c>
      <c r="FK30" s="15"/>
      <c r="FL30" s="17">
        <v>24.404890000000002</v>
      </c>
      <c r="FM30" s="17">
        <v>3.766</v>
      </c>
      <c r="FN30" s="17"/>
      <c r="FO30" s="17">
        <v>13.2</v>
      </c>
      <c r="FP30" s="17">
        <v>26.6</v>
      </c>
      <c r="FQ30" s="17">
        <v>18.899999999999999</v>
      </c>
      <c r="FR30" s="17">
        <v>9.6999999999999993</v>
      </c>
      <c r="FS30" s="17">
        <v>15.9</v>
      </c>
      <c r="FT30" s="17">
        <v>112.47089</v>
      </c>
    </row>
    <row r="31" spans="1:176" ht="24" customHeight="1" x14ac:dyDescent="0.25">
      <c r="A31" s="16" t="s">
        <v>73</v>
      </c>
      <c r="B31" s="16" t="s">
        <v>870</v>
      </c>
      <c r="C31" s="17">
        <v>103.9</v>
      </c>
      <c r="D31" s="17">
        <v>647.1</v>
      </c>
      <c r="E31" s="17">
        <v>216.1</v>
      </c>
      <c r="F31" s="17"/>
      <c r="G31" s="17"/>
      <c r="H31" s="17">
        <v>90.1</v>
      </c>
      <c r="I31" s="17">
        <v>151.1</v>
      </c>
      <c r="J31" s="17"/>
      <c r="K31" s="17"/>
      <c r="L31" s="17">
        <v>103.7</v>
      </c>
      <c r="M31" s="17">
        <v>103.7</v>
      </c>
      <c r="N31" s="17"/>
      <c r="O31" s="17">
        <v>131.6</v>
      </c>
      <c r="P31" s="17">
        <v>207.8</v>
      </c>
      <c r="Q31" s="17">
        <v>110.6</v>
      </c>
      <c r="R31" s="17">
        <v>560.70000000000005</v>
      </c>
      <c r="S31" s="17">
        <v>10.4</v>
      </c>
      <c r="T31" s="17"/>
      <c r="U31" s="17"/>
      <c r="V31" s="17"/>
      <c r="W31" s="17"/>
      <c r="X31" s="17">
        <v>160.89302000000001</v>
      </c>
      <c r="Y31" s="17">
        <v>7.1</v>
      </c>
      <c r="Z31" s="17">
        <v>5.0999999999999996</v>
      </c>
      <c r="AA31" s="17">
        <v>0</v>
      </c>
      <c r="AB31" s="17">
        <v>6.7</v>
      </c>
      <c r="AC31" s="17">
        <v>10.4</v>
      </c>
      <c r="AD31" s="17">
        <v>76</v>
      </c>
      <c r="AE31" s="17"/>
      <c r="AF31" s="17"/>
      <c r="AG31" s="17"/>
      <c r="AH31" s="17">
        <v>0</v>
      </c>
      <c r="AI31" s="17">
        <v>110.3</v>
      </c>
      <c r="AJ31" s="17">
        <v>153.30000000000001</v>
      </c>
      <c r="AK31" s="17"/>
      <c r="AL31" s="17"/>
      <c r="AM31" s="17"/>
      <c r="AN31" s="17">
        <v>6.5</v>
      </c>
      <c r="AO31" s="17">
        <v>228.7</v>
      </c>
      <c r="AP31" s="17">
        <v>64.2</v>
      </c>
      <c r="AQ31" s="17">
        <v>131.69999999999999</v>
      </c>
      <c r="AR31" s="17">
        <v>34.5</v>
      </c>
      <c r="AS31" s="17">
        <v>9.4</v>
      </c>
      <c r="AT31" s="17">
        <v>19.7</v>
      </c>
      <c r="AU31" s="17">
        <v>90.6</v>
      </c>
      <c r="AV31" s="17"/>
      <c r="AW31" s="17">
        <v>184.3</v>
      </c>
      <c r="AX31" s="17">
        <v>91.8</v>
      </c>
      <c r="AY31" s="17">
        <v>109.7</v>
      </c>
      <c r="AZ31" s="17">
        <v>8.3000000000000007</v>
      </c>
      <c r="BA31" s="17">
        <v>3.6</v>
      </c>
      <c r="BB31" s="17">
        <v>47.2</v>
      </c>
      <c r="BC31" s="17"/>
      <c r="BD31" s="17">
        <v>4</v>
      </c>
      <c r="BE31" s="17">
        <v>32.4</v>
      </c>
      <c r="BF31" s="17">
        <v>168.3</v>
      </c>
      <c r="BG31" s="17"/>
      <c r="BH31" s="17"/>
      <c r="BI31" s="17">
        <v>47.6</v>
      </c>
      <c r="BJ31" s="17"/>
      <c r="BK31" s="17">
        <v>0</v>
      </c>
      <c r="BL31" s="17">
        <v>46.3</v>
      </c>
      <c r="BM31" s="17"/>
      <c r="BN31" s="17"/>
      <c r="BO31" s="17"/>
      <c r="BP31" s="17">
        <v>86</v>
      </c>
      <c r="BQ31" s="17">
        <v>175.4</v>
      </c>
      <c r="BR31" s="17">
        <v>174.2</v>
      </c>
      <c r="BS31" s="17">
        <v>200</v>
      </c>
      <c r="BT31" s="17">
        <v>268.89999999999998</v>
      </c>
      <c r="BU31" s="17"/>
      <c r="BV31" s="17"/>
      <c r="BW31" s="17"/>
      <c r="BX31" s="17"/>
      <c r="BY31" s="17"/>
      <c r="BZ31" s="17"/>
      <c r="CA31" s="17"/>
      <c r="CB31" s="17"/>
      <c r="CC31" s="17">
        <v>4.5999999999999996</v>
      </c>
      <c r="CD31" s="17">
        <v>207</v>
      </c>
      <c r="CE31" s="17">
        <v>131.80000000000001</v>
      </c>
      <c r="CF31" s="17">
        <v>46.4</v>
      </c>
      <c r="CG31" s="17">
        <v>79.099999999999994</v>
      </c>
      <c r="CH31" s="17">
        <v>29.9</v>
      </c>
      <c r="CI31" s="17"/>
      <c r="CJ31" s="17"/>
      <c r="CK31" s="17"/>
      <c r="CL31" s="17">
        <v>151.9</v>
      </c>
      <c r="CM31" s="17">
        <v>0</v>
      </c>
      <c r="CN31" s="17">
        <v>68.2</v>
      </c>
      <c r="CO31" s="17">
        <v>0</v>
      </c>
      <c r="CP31" s="17"/>
      <c r="CQ31" s="17"/>
      <c r="CR31" s="17"/>
      <c r="CS31" s="17"/>
      <c r="CT31" s="17"/>
      <c r="CU31" s="17"/>
      <c r="CV31" s="17">
        <v>1.2</v>
      </c>
      <c r="CW31" s="17">
        <v>127.1</v>
      </c>
      <c r="CX31" s="17">
        <v>69.3</v>
      </c>
      <c r="CY31" s="17">
        <v>9.1</v>
      </c>
      <c r="CZ31" s="17">
        <v>0.1</v>
      </c>
      <c r="DA31" s="17">
        <v>20</v>
      </c>
      <c r="DB31" s="17">
        <v>9.9</v>
      </c>
      <c r="DC31" s="17">
        <v>5.5</v>
      </c>
      <c r="DD31" s="17">
        <v>0.9</v>
      </c>
      <c r="DE31" s="17">
        <v>1.5</v>
      </c>
      <c r="DF31" s="17">
        <v>4.9000000000000004</v>
      </c>
      <c r="DG31" s="17">
        <v>20</v>
      </c>
      <c r="DH31" s="17">
        <v>20</v>
      </c>
      <c r="DI31" s="17">
        <v>19</v>
      </c>
      <c r="DJ31" s="17">
        <v>3.6</v>
      </c>
      <c r="DK31" s="17">
        <v>18.5</v>
      </c>
      <c r="DL31" s="17">
        <v>13</v>
      </c>
      <c r="DM31" s="17">
        <v>15.6</v>
      </c>
      <c r="DN31" s="17">
        <v>27.8</v>
      </c>
      <c r="DO31" s="17">
        <v>80.599999999999994</v>
      </c>
      <c r="DP31" s="17">
        <v>4.5</v>
      </c>
      <c r="DQ31" s="17">
        <v>0.8</v>
      </c>
      <c r="DR31" s="17">
        <v>1.1000000000000001</v>
      </c>
      <c r="DS31" s="17">
        <v>2.8</v>
      </c>
      <c r="DT31" s="17">
        <v>15.5</v>
      </c>
      <c r="DU31" s="17">
        <v>2.8</v>
      </c>
      <c r="DV31" s="17">
        <v>17.7</v>
      </c>
      <c r="DW31" s="17">
        <v>2.4</v>
      </c>
      <c r="DX31" s="17">
        <v>0.4</v>
      </c>
      <c r="DY31" s="17">
        <v>13.7</v>
      </c>
      <c r="DZ31" s="17">
        <v>7.1</v>
      </c>
      <c r="EA31" s="17">
        <v>9.1</v>
      </c>
      <c r="EB31" s="17">
        <v>13.3</v>
      </c>
      <c r="EC31" s="17">
        <v>20</v>
      </c>
      <c r="ED31" s="17">
        <v>27.6</v>
      </c>
      <c r="EE31" s="17">
        <v>27.5</v>
      </c>
      <c r="EF31" s="17">
        <v>29.3</v>
      </c>
      <c r="EG31" s="17">
        <v>0</v>
      </c>
      <c r="EH31" s="17">
        <v>72.5</v>
      </c>
      <c r="EI31" s="17">
        <v>0</v>
      </c>
      <c r="EJ31" s="17">
        <v>7</v>
      </c>
      <c r="EK31" s="17">
        <v>13.1</v>
      </c>
      <c r="EL31" s="17">
        <v>4.2</v>
      </c>
      <c r="EM31" s="17">
        <v>7.3</v>
      </c>
      <c r="EN31" s="17">
        <v>12.9</v>
      </c>
      <c r="EO31" s="17">
        <v>13.8</v>
      </c>
      <c r="EP31" s="17">
        <v>13.8</v>
      </c>
      <c r="EQ31" s="17">
        <v>5.2</v>
      </c>
      <c r="ER31" s="17">
        <v>217.3</v>
      </c>
      <c r="ES31" s="17">
        <v>15.9</v>
      </c>
      <c r="ET31" s="17">
        <v>119.6</v>
      </c>
      <c r="EU31" s="17">
        <v>0.6</v>
      </c>
      <c r="EV31" s="17">
        <v>90.1</v>
      </c>
      <c r="EW31" s="17">
        <v>0</v>
      </c>
      <c r="EX31" s="17">
        <v>87.5</v>
      </c>
      <c r="EY31" s="17">
        <v>15.4</v>
      </c>
      <c r="EZ31" s="17">
        <v>9.6</v>
      </c>
      <c r="FA31" s="17">
        <v>20</v>
      </c>
      <c r="FB31" s="17">
        <v>9.5</v>
      </c>
      <c r="FC31" s="17">
        <v>41.1</v>
      </c>
      <c r="FD31" s="17">
        <v>13.6</v>
      </c>
      <c r="FE31" s="17"/>
      <c r="FF31" s="17"/>
      <c r="FG31" s="17">
        <v>17.399999999999999</v>
      </c>
      <c r="FH31" s="17"/>
      <c r="FI31" s="17"/>
      <c r="FJ31" s="17">
        <v>7389.3930200000004</v>
      </c>
      <c r="FK31" s="15"/>
      <c r="FL31" s="17">
        <v>24.404170000000001</v>
      </c>
      <c r="FM31" s="17">
        <v>3.8250000000000002</v>
      </c>
      <c r="FN31" s="17"/>
      <c r="FO31" s="17">
        <v>13.2</v>
      </c>
      <c r="FP31" s="17">
        <v>26.5</v>
      </c>
      <c r="FQ31" s="17">
        <v>18.899999999999999</v>
      </c>
      <c r="FR31" s="17">
        <v>9.6</v>
      </c>
      <c r="FS31" s="17">
        <v>15.9</v>
      </c>
      <c r="FT31" s="17">
        <v>112.32917</v>
      </c>
    </row>
    <row r="32" spans="1:176" ht="24" customHeight="1" x14ac:dyDescent="0.25">
      <c r="A32" s="16" t="s">
        <v>73</v>
      </c>
      <c r="B32" s="16" t="s">
        <v>871</v>
      </c>
      <c r="C32" s="17">
        <v>103.5</v>
      </c>
      <c r="D32" s="17">
        <v>645.9</v>
      </c>
      <c r="E32" s="17">
        <v>207.8</v>
      </c>
      <c r="F32" s="17"/>
      <c r="G32" s="17"/>
      <c r="H32" s="17">
        <v>90</v>
      </c>
      <c r="I32" s="17">
        <v>149.30000000000001</v>
      </c>
      <c r="J32" s="17"/>
      <c r="K32" s="17"/>
      <c r="L32" s="17">
        <v>103.6</v>
      </c>
      <c r="M32" s="17">
        <v>103</v>
      </c>
      <c r="N32" s="17"/>
      <c r="O32" s="17">
        <v>131.4</v>
      </c>
      <c r="P32" s="17">
        <v>209.1</v>
      </c>
      <c r="Q32" s="17">
        <v>110.1</v>
      </c>
      <c r="R32" s="17">
        <v>560.6</v>
      </c>
      <c r="S32" s="17">
        <v>10.3</v>
      </c>
      <c r="T32" s="17"/>
      <c r="U32" s="17"/>
      <c r="V32" s="17"/>
      <c r="W32" s="17"/>
      <c r="X32" s="17">
        <v>163.58136999999999</v>
      </c>
      <c r="Y32" s="17">
        <v>7.2</v>
      </c>
      <c r="Z32" s="17">
        <v>4.9000000000000004</v>
      </c>
      <c r="AA32" s="17">
        <v>0</v>
      </c>
      <c r="AB32" s="17">
        <v>6.7</v>
      </c>
      <c r="AC32" s="17">
        <v>10.4</v>
      </c>
      <c r="AD32" s="17">
        <v>75</v>
      </c>
      <c r="AE32" s="17"/>
      <c r="AF32" s="17"/>
      <c r="AG32" s="17"/>
      <c r="AH32" s="17">
        <v>0</v>
      </c>
      <c r="AI32" s="17">
        <v>110.7</v>
      </c>
      <c r="AJ32" s="17">
        <v>148.80000000000001</v>
      </c>
      <c r="AK32" s="17"/>
      <c r="AL32" s="17"/>
      <c r="AM32" s="17"/>
      <c r="AN32" s="17">
        <v>6.5</v>
      </c>
      <c r="AO32" s="17">
        <v>230.5</v>
      </c>
      <c r="AP32" s="17">
        <v>64.099999999999994</v>
      </c>
      <c r="AQ32" s="17">
        <v>128.9</v>
      </c>
      <c r="AR32" s="17">
        <v>33.4</v>
      </c>
      <c r="AS32" s="17">
        <v>9.4</v>
      </c>
      <c r="AT32" s="17">
        <v>19.7</v>
      </c>
      <c r="AU32" s="17">
        <v>88.1</v>
      </c>
      <c r="AV32" s="17"/>
      <c r="AW32" s="17">
        <v>182.3</v>
      </c>
      <c r="AX32" s="17">
        <v>91.5</v>
      </c>
      <c r="AY32" s="17">
        <v>109.8</v>
      </c>
      <c r="AZ32" s="17">
        <v>8.3000000000000007</v>
      </c>
      <c r="BA32" s="17">
        <v>3.5</v>
      </c>
      <c r="BB32" s="17">
        <v>47</v>
      </c>
      <c r="BC32" s="17"/>
      <c r="BD32" s="17">
        <v>4</v>
      </c>
      <c r="BE32" s="17">
        <v>31.4</v>
      </c>
      <c r="BF32" s="17">
        <v>168.1</v>
      </c>
      <c r="BG32" s="17"/>
      <c r="BH32" s="17"/>
      <c r="BI32" s="17">
        <v>47.3</v>
      </c>
      <c r="BJ32" s="17"/>
      <c r="BK32" s="17">
        <v>0</v>
      </c>
      <c r="BL32" s="17">
        <v>46</v>
      </c>
      <c r="BM32" s="17"/>
      <c r="BN32" s="17"/>
      <c r="BO32" s="17"/>
      <c r="BP32" s="17">
        <v>85.7</v>
      </c>
      <c r="BQ32" s="17">
        <v>173.9</v>
      </c>
      <c r="BR32" s="17">
        <v>172.4</v>
      </c>
      <c r="BS32" s="17">
        <v>200</v>
      </c>
      <c r="BT32" s="17">
        <v>265.7</v>
      </c>
      <c r="BU32" s="17"/>
      <c r="BV32" s="17"/>
      <c r="BW32" s="17"/>
      <c r="BX32" s="17"/>
      <c r="BY32" s="17"/>
      <c r="BZ32" s="17"/>
      <c r="CA32" s="17"/>
      <c r="CB32" s="17"/>
      <c r="CC32" s="17">
        <v>4.5999999999999996</v>
      </c>
      <c r="CD32" s="17">
        <v>192.5</v>
      </c>
      <c r="CE32" s="17">
        <v>130.9</v>
      </c>
      <c r="CF32" s="17">
        <v>46.6</v>
      </c>
      <c r="CG32" s="17">
        <v>79.099999999999994</v>
      </c>
      <c r="CH32" s="17">
        <v>30.2</v>
      </c>
      <c r="CI32" s="17"/>
      <c r="CJ32" s="17"/>
      <c r="CK32" s="17"/>
      <c r="CL32" s="17">
        <v>151.69999999999999</v>
      </c>
      <c r="CM32" s="17">
        <v>0</v>
      </c>
      <c r="CN32" s="17">
        <v>72.400000000000006</v>
      </c>
      <c r="CO32" s="17">
        <v>0</v>
      </c>
      <c r="CP32" s="17"/>
      <c r="CQ32" s="17"/>
      <c r="CR32" s="17"/>
      <c r="CS32" s="17"/>
      <c r="CT32" s="17"/>
      <c r="CU32" s="17"/>
      <c r="CV32" s="17">
        <v>1.2</v>
      </c>
      <c r="CW32" s="17">
        <v>122.2</v>
      </c>
      <c r="CX32" s="17">
        <v>69.599999999999994</v>
      </c>
      <c r="CY32" s="17">
        <v>10.4</v>
      </c>
      <c r="CZ32" s="17">
        <v>0.2</v>
      </c>
      <c r="DA32" s="17">
        <v>20</v>
      </c>
      <c r="DB32" s="17">
        <v>10</v>
      </c>
      <c r="DC32" s="17">
        <v>5.5</v>
      </c>
      <c r="DD32" s="17">
        <v>0.9</v>
      </c>
      <c r="DE32" s="17">
        <v>1.5</v>
      </c>
      <c r="DF32" s="17">
        <v>4.9000000000000004</v>
      </c>
      <c r="DG32" s="17">
        <v>20.3</v>
      </c>
      <c r="DH32" s="17">
        <v>20</v>
      </c>
      <c r="DI32" s="17">
        <v>19</v>
      </c>
      <c r="DJ32" s="17">
        <v>3.6</v>
      </c>
      <c r="DK32" s="17">
        <v>18.5</v>
      </c>
      <c r="DL32" s="17">
        <v>13</v>
      </c>
      <c r="DM32" s="17">
        <v>15.6</v>
      </c>
      <c r="DN32" s="17">
        <v>28</v>
      </c>
      <c r="DO32" s="17">
        <v>80.900000000000006</v>
      </c>
      <c r="DP32" s="17">
        <v>4.5</v>
      </c>
      <c r="DQ32" s="17">
        <v>0.8</v>
      </c>
      <c r="DR32" s="17">
        <v>1.1000000000000001</v>
      </c>
      <c r="DS32" s="17">
        <v>2.8</v>
      </c>
      <c r="DT32" s="17">
        <v>15.9</v>
      </c>
      <c r="DU32" s="17">
        <v>2.8</v>
      </c>
      <c r="DV32" s="17">
        <v>17.7</v>
      </c>
      <c r="DW32" s="17">
        <v>2.4</v>
      </c>
      <c r="DX32" s="17">
        <v>0.4</v>
      </c>
      <c r="DY32" s="17">
        <v>13.5</v>
      </c>
      <c r="DZ32" s="17">
        <v>7</v>
      </c>
      <c r="EA32" s="17">
        <v>8.9</v>
      </c>
      <c r="EB32" s="17">
        <v>13.2</v>
      </c>
      <c r="EC32" s="17">
        <v>20</v>
      </c>
      <c r="ED32" s="17">
        <v>27.1</v>
      </c>
      <c r="EE32" s="17">
        <v>29.9</v>
      </c>
      <c r="EF32" s="17">
        <v>29.4</v>
      </c>
      <c r="EG32" s="17">
        <v>0</v>
      </c>
      <c r="EH32" s="17">
        <v>81.7</v>
      </c>
      <c r="EI32" s="17">
        <v>0</v>
      </c>
      <c r="EJ32" s="17">
        <v>7.2</v>
      </c>
      <c r="EK32" s="17">
        <v>12.9</v>
      </c>
      <c r="EL32" s="17">
        <v>4.2</v>
      </c>
      <c r="EM32" s="17">
        <v>7.2</v>
      </c>
      <c r="EN32" s="17">
        <v>12.9</v>
      </c>
      <c r="EO32" s="17">
        <v>13.8</v>
      </c>
      <c r="EP32" s="17">
        <v>13.8</v>
      </c>
      <c r="EQ32" s="17">
        <v>5.6</v>
      </c>
      <c r="ER32" s="17">
        <v>219.6</v>
      </c>
      <c r="ES32" s="17">
        <v>16.600000000000001</v>
      </c>
      <c r="ET32" s="17">
        <v>119.4</v>
      </c>
      <c r="EU32" s="17">
        <v>0.6</v>
      </c>
      <c r="EV32" s="17">
        <v>93.2</v>
      </c>
      <c r="EW32" s="17">
        <v>0</v>
      </c>
      <c r="EX32" s="17">
        <v>87.3</v>
      </c>
      <c r="EY32" s="17">
        <v>16.100000000000001</v>
      </c>
      <c r="EZ32" s="17">
        <v>9.5</v>
      </c>
      <c r="FA32" s="17">
        <v>20</v>
      </c>
      <c r="FB32" s="17">
        <v>9.5</v>
      </c>
      <c r="FC32" s="17">
        <v>42.3</v>
      </c>
      <c r="FD32" s="17">
        <v>14.2</v>
      </c>
      <c r="FE32" s="17"/>
      <c r="FF32" s="17"/>
      <c r="FG32" s="17">
        <v>17</v>
      </c>
      <c r="FH32" s="17"/>
      <c r="FI32" s="17"/>
      <c r="FJ32" s="17">
        <v>7364.6813700000002</v>
      </c>
      <c r="FK32" s="15"/>
      <c r="FL32" s="17">
        <v>24.402550000000002</v>
      </c>
      <c r="FM32" s="17">
        <v>4.6619999999999999</v>
      </c>
      <c r="FN32" s="17"/>
      <c r="FO32" s="17">
        <v>13.2</v>
      </c>
      <c r="FP32" s="17">
        <v>26.4</v>
      </c>
      <c r="FQ32" s="17">
        <v>18.899999999999999</v>
      </c>
      <c r="FR32" s="17">
        <v>9.6</v>
      </c>
      <c r="FS32" s="17">
        <v>15.8</v>
      </c>
      <c r="FT32" s="17">
        <v>112.96455</v>
      </c>
    </row>
    <row r="33" spans="1:176" ht="24" customHeight="1" x14ac:dyDescent="0.25">
      <c r="A33" s="16" t="s">
        <v>73</v>
      </c>
      <c r="B33" s="16" t="s">
        <v>872</v>
      </c>
      <c r="C33" s="17">
        <v>103.6</v>
      </c>
      <c r="D33" s="17">
        <v>642.1</v>
      </c>
      <c r="E33" s="17">
        <v>215.1</v>
      </c>
      <c r="F33" s="17"/>
      <c r="G33" s="17"/>
      <c r="H33" s="17">
        <v>89.1</v>
      </c>
      <c r="I33" s="17">
        <v>148.9</v>
      </c>
      <c r="J33" s="17"/>
      <c r="K33" s="17"/>
      <c r="L33" s="17">
        <v>102.7</v>
      </c>
      <c r="M33" s="17">
        <v>102.5</v>
      </c>
      <c r="N33" s="17"/>
      <c r="O33" s="17">
        <v>130.5</v>
      </c>
      <c r="P33" s="17">
        <v>209.5</v>
      </c>
      <c r="Q33" s="17">
        <v>109.3</v>
      </c>
      <c r="R33" s="17">
        <v>553.6</v>
      </c>
      <c r="S33" s="17">
        <v>10.3</v>
      </c>
      <c r="T33" s="17"/>
      <c r="U33" s="17"/>
      <c r="V33" s="17"/>
      <c r="W33" s="17"/>
      <c r="X33" s="17">
        <v>160.11447000000001</v>
      </c>
      <c r="Y33" s="17">
        <v>6.8</v>
      </c>
      <c r="Z33" s="17">
        <v>4.8</v>
      </c>
      <c r="AA33" s="17">
        <v>0</v>
      </c>
      <c r="AB33" s="17">
        <v>6.7</v>
      </c>
      <c r="AC33" s="17">
        <v>10.4</v>
      </c>
      <c r="AD33" s="17">
        <v>75</v>
      </c>
      <c r="AE33" s="17"/>
      <c r="AF33" s="17"/>
      <c r="AG33" s="17"/>
      <c r="AH33" s="17">
        <v>0</v>
      </c>
      <c r="AI33" s="17">
        <v>109.6</v>
      </c>
      <c r="AJ33" s="17">
        <v>168</v>
      </c>
      <c r="AK33" s="17"/>
      <c r="AL33" s="17"/>
      <c r="AM33" s="17"/>
      <c r="AN33" s="17">
        <v>6.5</v>
      </c>
      <c r="AO33" s="17">
        <v>227.7</v>
      </c>
      <c r="AP33" s="17">
        <v>63.4</v>
      </c>
      <c r="AQ33" s="17">
        <v>128.69999999999999</v>
      </c>
      <c r="AR33" s="17">
        <v>33.5</v>
      </c>
      <c r="AS33" s="17">
        <v>9.4</v>
      </c>
      <c r="AT33" s="17">
        <v>19.7</v>
      </c>
      <c r="AU33" s="17">
        <v>90.6</v>
      </c>
      <c r="AV33" s="17"/>
      <c r="AW33" s="17">
        <v>180.4</v>
      </c>
      <c r="AX33" s="17">
        <v>91</v>
      </c>
      <c r="AY33" s="17">
        <v>109.7</v>
      </c>
      <c r="AZ33" s="17">
        <v>8.3000000000000007</v>
      </c>
      <c r="BA33" s="17">
        <v>3.6</v>
      </c>
      <c r="BB33" s="17">
        <v>46.4</v>
      </c>
      <c r="BC33" s="17"/>
      <c r="BD33" s="17">
        <v>4</v>
      </c>
      <c r="BE33" s="17">
        <v>31.5</v>
      </c>
      <c r="BF33" s="17">
        <v>165.5</v>
      </c>
      <c r="BG33" s="17"/>
      <c r="BH33" s="17"/>
      <c r="BI33" s="17">
        <v>47.1</v>
      </c>
      <c r="BJ33" s="17"/>
      <c r="BK33" s="17">
        <v>0</v>
      </c>
      <c r="BL33" s="17">
        <v>45.6</v>
      </c>
      <c r="BM33" s="17"/>
      <c r="BN33" s="17"/>
      <c r="BO33" s="17"/>
      <c r="BP33" s="17">
        <v>85.4</v>
      </c>
      <c r="BQ33" s="17">
        <v>173.8</v>
      </c>
      <c r="BR33" s="17">
        <v>171.9</v>
      </c>
      <c r="BS33" s="17">
        <v>200</v>
      </c>
      <c r="BT33" s="17">
        <v>265.10000000000002</v>
      </c>
      <c r="BU33" s="17"/>
      <c r="BV33" s="17"/>
      <c r="BW33" s="17"/>
      <c r="BX33" s="17"/>
      <c r="BY33" s="17"/>
      <c r="BZ33" s="17"/>
      <c r="CA33" s="17"/>
      <c r="CB33" s="17"/>
      <c r="CC33" s="17">
        <v>4.5999999999999996</v>
      </c>
      <c r="CD33" s="17">
        <v>205</v>
      </c>
      <c r="CE33" s="17">
        <v>131.69999999999999</v>
      </c>
      <c r="CF33" s="17">
        <v>46</v>
      </c>
      <c r="CG33" s="17">
        <v>78.7</v>
      </c>
      <c r="CH33" s="17">
        <v>29.6</v>
      </c>
      <c r="CI33" s="17"/>
      <c r="CJ33" s="17"/>
      <c r="CK33" s="17"/>
      <c r="CL33" s="17">
        <v>145.69999999999999</v>
      </c>
      <c r="CM33" s="17">
        <v>0</v>
      </c>
      <c r="CN33" s="17">
        <v>67.5</v>
      </c>
      <c r="CO33" s="17">
        <v>0</v>
      </c>
      <c r="CP33" s="17"/>
      <c r="CQ33" s="17"/>
      <c r="CR33" s="17"/>
      <c r="CS33" s="17"/>
      <c r="CT33" s="17"/>
      <c r="CU33" s="17"/>
      <c r="CV33" s="17">
        <v>1.2</v>
      </c>
      <c r="CW33" s="17">
        <v>123.8</v>
      </c>
      <c r="CX33" s="17">
        <v>70.400000000000006</v>
      </c>
      <c r="CY33" s="17">
        <v>11.3</v>
      </c>
      <c r="CZ33" s="17">
        <v>0.4</v>
      </c>
      <c r="DA33" s="17">
        <v>20</v>
      </c>
      <c r="DB33" s="17">
        <v>9.9</v>
      </c>
      <c r="DC33" s="17">
        <v>5.5</v>
      </c>
      <c r="DD33" s="17">
        <v>0.9</v>
      </c>
      <c r="DE33" s="17">
        <v>1.5</v>
      </c>
      <c r="DF33" s="17">
        <v>4.8</v>
      </c>
      <c r="DG33" s="17">
        <v>19.899999999999999</v>
      </c>
      <c r="DH33" s="17">
        <v>20</v>
      </c>
      <c r="DI33" s="17">
        <v>19</v>
      </c>
      <c r="DJ33" s="17">
        <v>3.6</v>
      </c>
      <c r="DK33" s="17">
        <v>18.5</v>
      </c>
      <c r="DL33" s="17">
        <v>13.1</v>
      </c>
      <c r="DM33" s="17">
        <v>15.7</v>
      </c>
      <c r="DN33" s="17">
        <v>28.5</v>
      </c>
      <c r="DO33" s="17">
        <v>84</v>
      </c>
      <c r="DP33" s="17">
        <v>4.5</v>
      </c>
      <c r="DQ33" s="17">
        <v>0.9</v>
      </c>
      <c r="DR33" s="17">
        <v>1.1000000000000001</v>
      </c>
      <c r="DS33" s="17">
        <v>2.8</v>
      </c>
      <c r="DT33" s="17">
        <v>16</v>
      </c>
      <c r="DU33" s="17">
        <v>2.8</v>
      </c>
      <c r="DV33" s="17">
        <v>17.7</v>
      </c>
      <c r="DW33" s="17">
        <v>2.4</v>
      </c>
      <c r="DX33" s="17">
        <v>0.4</v>
      </c>
      <c r="DY33" s="17">
        <v>13.6</v>
      </c>
      <c r="DZ33" s="17">
        <v>7</v>
      </c>
      <c r="EA33" s="17">
        <v>8.9</v>
      </c>
      <c r="EB33" s="17">
        <v>13</v>
      </c>
      <c r="EC33" s="17">
        <v>20</v>
      </c>
      <c r="ED33" s="17">
        <v>25</v>
      </c>
      <c r="EE33" s="17">
        <v>30.6</v>
      </c>
      <c r="EF33" s="17">
        <v>29.2</v>
      </c>
      <c r="EG33" s="17">
        <v>0</v>
      </c>
      <c r="EH33" s="17">
        <v>82.1</v>
      </c>
      <c r="EI33" s="17">
        <v>0</v>
      </c>
      <c r="EJ33" s="17">
        <v>9.3000000000000007</v>
      </c>
      <c r="EK33" s="17">
        <v>12.8</v>
      </c>
      <c r="EL33" s="17">
        <v>4.2</v>
      </c>
      <c r="EM33" s="17">
        <v>7.2</v>
      </c>
      <c r="EN33" s="17">
        <v>12.9</v>
      </c>
      <c r="EO33" s="17">
        <v>13.8</v>
      </c>
      <c r="EP33" s="17">
        <v>13.8</v>
      </c>
      <c r="EQ33" s="17">
        <v>8.3000000000000007</v>
      </c>
      <c r="ER33" s="17">
        <v>218.7</v>
      </c>
      <c r="ES33" s="17">
        <v>16.899999999999999</v>
      </c>
      <c r="ET33" s="17">
        <v>119.1</v>
      </c>
      <c r="EU33" s="17">
        <v>0.6</v>
      </c>
      <c r="EV33" s="17">
        <v>85.1</v>
      </c>
      <c r="EW33" s="17">
        <v>0</v>
      </c>
      <c r="EX33" s="17">
        <v>87.3</v>
      </c>
      <c r="EY33" s="17">
        <v>16.600000000000001</v>
      </c>
      <c r="EZ33" s="17">
        <v>9.6</v>
      </c>
      <c r="FA33" s="17">
        <v>20</v>
      </c>
      <c r="FB33" s="17">
        <v>9.1999999999999993</v>
      </c>
      <c r="FC33" s="17">
        <v>41.8</v>
      </c>
      <c r="FD33" s="17">
        <v>16.2</v>
      </c>
      <c r="FE33" s="17"/>
      <c r="FF33" s="17"/>
      <c r="FG33" s="17">
        <v>17</v>
      </c>
      <c r="FH33" s="17"/>
      <c r="FI33" s="17"/>
      <c r="FJ33" s="17">
        <v>7366.6144700000004</v>
      </c>
      <c r="FK33" s="15"/>
      <c r="FL33" s="17">
        <v>24.403189999999999</v>
      </c>
      <c r="FM33" s="17">
        <v>5.1079999999999997</v>
      </c>
      <c r="FN33" s="17"/>
      <c r="FO33" s="17">
        <v>13.2</v>
      </c>
      <c r="FP33" s="17">
        <v>26.2</v>
      </c>
      <c r="FQ33" s="17">
        <v>18.899999999999999</v>
      </c>
      <c r="FR33" s="17">
        <v>9.4</v>
      </c>
      <c r="FS33" s="17">
        <v>15.9</v>
      </c>
      <c r="FT33" s="17">
        <v>113.11118999999999</v>
      </c>
    </row>
    <row r="34" spans="1:176" ht="24" customHeight="1" x14ac:dyDescent="0.25">
      <c r="A34" s="18" t="s">
        <v>73</v>
      </c>
      <c r="B34" s="18" t="s">
        <v>873</v>
      </c>
      <c r="C34" s="19">
        <v>104.2</v>
      </c>
      <c r="D34" s="19">
        <v>648.4</v>
      </c>
      <c r="E34" s="19">
        <v>217.2</v>
      </c>
      <c r="F34" s="19"/>
      <c r="G34" s="19"/>
      <c r="H34" s="19">
        <v>90</v>
      </c>
      <c r="I34" s="19">
        <v>151</v>
      </c>
      <c r="J34" s="19"/>
      <c r="K34" s="19"/>
      <c r="L34" s="19">
        <v>127.6</v>
      </c>
      <c r="M34" s="19">
        <v>126.9</v>
      </c>
      <c r="N34" s="19"/>
      <c r="O34" s="19">
        <v>144.9</v>
      </c>
      <c r="P34" s="19">
        <v>209.4</v>
      </c>
      <c r="Q34" s="19">
        <v>108.9</v>
      </c>
      <c r="R34" s="19">
        <v>563.1</v>
      </c>
      <c r="S34" s="19">
        <v>10.4</v>
      </c>
      <c r="T34" s="19"/>
      <c r="U34" s="19"/>
      <c r="V34" s="19"/>
      <c r="W34" s="19"/>
      <c r="X34" s="19">
        <v>164.38576</v>
      </c>
      <c r="Y34" s="19">
        <v>7.2</v>
      </c>
      <c r="Z34" s="19">
        <v>5</v>
      </c>
      <c r="AA34" s="19">
        <v>0</v>
      </c>
      <c r="AB34" s="19">
        <v>6.7</v>
      </c>
      <c r="AC34" s="19">
        <v>10.4</v>
      </c>
      <c r="AD34" s="19">
        <v>75.7</v>
      </c>
      <c r="AE34" s="19"/>
      <c r="AF34" s="19"/>
      <c r="AG34" s="19"/>
      <c r="AH34" s="19">
        <v>0</v>
      </c>
      <c r="AI34" s="19">
        <v>110.9</v>
      </c>
      <c r="AJ34" s="19">
        <v>149.19999999999999</v>
      </c>
      <c r="AK34" s="19"/>
      <c r="AL34" s="19"/>
      <c r="AM34" s="19"/>
      <c r="AN34" s="19">
        <v>6.5</v>
      </c>
      <c r="AO34" s="19">
        <v>229</v>
      </c>
      <c r="AP34" s="19">
        <v>62.5</v>
      </c>
      <c r="AQ34" s="19">
        <v>123.9</v>
      </c>
      <c r="AR34" s="19">
        <v>32.9</v>
      </c>
      <c r="AS34" s="19">
        <v>9.4</v>
      </c>
      <c r="AT34" s="19">
        <v>19.7</v>
      </c>
      <c r="AU34" s="19">
        <v>90.5</v>
      </c>
      <c r="AV34" s="19"/>
      <c r="AW34" s="19">
        <v>183.6</v>
      </c>
      <c r="AX34" s="19">
        <v>91.8</v>
      </c>
      <c r="AY34" s="19">
        <v>110.1</v>
      </c>
      <c r="AZ34" s="19">
        <v>8.3000000000000007</v>
      </c>
      <c r="BA34" s="19">
        <v>3.6</v>
      </c>
      <c r="BB34" s="19">
        <v>47.1</v>
      </c>
      <c r="BC34" s="19"/>
      <c r="BD34" s="19">
        <v>4</v>
      </c>
      <c r="BE34" s="19">
        <v>31.8</v>
      </c>
      <c r="BF34" s="19">
        <v>162.19999999999999</v>
      </c>
      <c r="BG34" s="19"/>
      <c r="BH34" s="19"/>
      <c r="BI34" s="19">
        <v>47.5</v>
      </c>
      <c r="BJ34" s="19"/>
      <c r="BK34" s="19">
        <v>0</v>
      </c>
      <c r="BL34" s="19">
        <v>45.2</v>
      </c>
      <c r="BM34" s="19"/>
      <c r="BN34" s="19"/>
      <c r="BO34" s="19"/>
      <c r="BP34" s="19">
        <v>86.2</v>
      </c>
      <c r="BQ34" s="19">
        <v>173</v>
      </c>
      <c r="BR34" s="19">
        <v>171.5</v>
      </c>
      <c r="BS34" s="19">
        <v>200</v>
      </c>
      <c r="BT34" s="19">
        <v>262.60000000000002</v>
      </c>
      <c r="BU34" s="19"/>
      <c r="BV34" s="19"/>
      <c r="BW34" s="19"/>
      <c r="BX34" s="19"/>
      <c r="BY34" s="19"/>
      <c r="BZ34" s="19"/>
      <c r="CA34" s="19"/>
      <c r="CB34" s="19"/>
      <c r="CC34" s="19">
        <v>4.5999999999999996</v>
      </c>
      <c r="CD34" s="19">
        <v>166.5</v>
      </c>
      <c r="CE34" s="19">
        <v>134.1</v>
      </c>
      <c r="CF34" s="19">
        <v>46.7</v>
      </c>
      <c r="CG34" s="19">
        <v>79.2</v>
      </c>
      <c r="CH34" s="19">
        <v>30.2</v>
      </c>
      <c r="CI34" s="19"/>
      <c r="CJ34" s="19"/>
      <c r="CK34" s="19"/>
      <c r="CL34" s="19">
        <v>145.6</v>
      </c>
      <c r="CM34" s="19">
        <v>0</v>
      </c>
      <c r="CN34" s="19">
        <v>68.7</v>
      </c>
      <c r="CO34" s="19">
        <v>0</v>
      </c>
      <c r="CP34" s="19"/>
      <c r="CQ34" s="19"/>
      <c r="CR34" s="19"/>
      <c r="CS34" s="19"/>
      <c r="CT34" s="19"/>
      <c r="CU34" s="19"/>
      <c r="CV34" s="19">
        <v>1.2</v>
      </c>
      <c r="CW34" s="19">
        <v>126.4</v>
      </c>
      <c r="CX34" s="19">
        <v>70.8</v>
      </c>
      <c r="CY34" s="19">
        <v>11.7</v>
      </c>
      <c r="CZ34" s="19">
        <v>0.5</v>
      </c>
      <c r="DA34" s="19">
        <v>20</v>
      </c>
      <c r="DB34" s="19">
        <v>9.9</v>
      </c>
      <c r="DC34" s="19">
        <v>5.4</v>
      </c>
      <c r="DD34" s="19">
        <v>0.9</v>
      </c>
      <c r="DE34" s="19">
        <v>1.5</v>
      </c>
      <c r="DF34" s="19">
        <v>4.8</v>
      </c>
      <c r="DG34" s="19">
        <v>20.2</v>
      </c>
      <c r="DH34" s="19">
        <v>20</v>
      </c>
      <c r="DI34" s="19">
        <v>19</v>
      </c>
      <c r="DJ34" s="19">
        <v>3.6</v>
      </c>
      <c r="DK34" s="19">
        <v>18.5</v>
      </c>
      <c r="DL34" s="19">
        <v>13.1</v>
      </c>
      <c r="DM34" s="19">
        <v>15.7</v>
      </c>
      <c r="DN34" s="19">
        <v>28.8</v>
      </c>
      <c r="DO34" s="19">
        <v>84.6</v>
      </c>
      <c r="DP34" s="19">
        <v>4.4000000000000004</v>
      </c>
      <c r="DQ34" s="19">
        <v>0.9</v>
      </c>
      <c r="DR34" s="19">
        <v>1.1000000000000001</v>
      </c>
      <c r="DS34" s="19">
        <v>2.8</v>
      </c>
      <c r="DT34" s="19">
        <v>16.100000000000001</v>
      </c>
      <c r="DU34" s="19">
        <v>2.8</v>
      </c>
      <c r="DV34" s="19">
        <v>17.7</v>
      </c>
      <c r="DW34" s="19">
        <v>2.2999999999999998</v>
      </c>
      <c r="DX34" s="19">
        <v>0.4</v>
      </c>
      <c r="DY34" s="19">
        <v>13.5</v>
      </c>
      <c r="DZ34" s="19">
        <v>7</v>
      </c>
      <c r="EA34" s="19">
        <v>9.1</v>
      </c>
      <c r="EB34" s="19">
        <v>13.3</v>
      </c>
      <c r="EC34" s="19">
        <v>20</v>
      </c>
      <c r="ED34" s="19">
        <v>24.2</v>
      </c>
      <c r="EE34" s="19">
        <v>43.5</v>
      </c>
      <c r="EF34" s="19">
        <v>28.9</v>
      </c>
      <c r="EG34" s="19">
        <v>0</v>
      </c>
      <c r="EH34" s="19">
        <v>81</v>
      </c>
      <c r="EI34" s="19">
        <v>0</v>
      </c>
      <c r="EJ34" s="19">
        <v>11.5</v>
      </c>
      <c r="EK34" s="19">
        <v>12.9</v>
      </c>
      <c r="EL34" s="19">
        <v>4.2</v>
      </c>
      <c r="EM34" s="19">
        <v>4.4000000000000004</v>
      </c>
      <c r="EN34" s="19">
        <v>12.9</v>
      </c>
      <c r="EO34" s="19">
        <v>13.8</v>
      </c>
      <c r="EP34" s="19">
        <v>13.8</v>
      </c>
      <c r="EQ34" s="19">
        <v>7.3</v>
      </c>
      <c r="ER34" s="19">
        <v>220.2</v>
      </c>
      <c r="ES34" s="19">
        <v>17</v>
      </c>
      <c r="ET34" s="19">
        <v>120.5</v>
      </c>
      <c r="EU34" s="19">
        <v>0.6</v>
      </c>
      <c r="EV34" s="19">
        <v>94.3</v>
      </c>
      <c r="EW34" s="19">
        <v>0</v>
      </c>
      <c r="EX34" s="19">
        <v>88.1</v>
      </c>
      <c r="EY34" s="19">
        <v>16.7</v>
      </c>
      <c r="EZ34" s="19">
        <v>9.6</v>
      </c>
      <c r="FA34" s="19">
        <v>20</v>
      </c>
      <c r="FB34" s="19">
        <v>9.1</v>
      </c>
      <c r="FC34" s="19">
        <v>40.6</v>
      </c>
      <c r="FD34" s="19">
        <v>12.9</v>
      </c>
      <c r="FE34" s="19"/>
      <c r="FF34" s="19"/>
      <c r="FG34" s="19">
        <v>17.2</v>
      </c>
      <c r="FH34" s="19"/>
      <c r="FI34" s="19"/>
      <c r="FJ34" s="19">
        <v>7423.1857600000003</v>
      </c>
      <c r="FK34" s="15"/>
      <c r="FL34" s="19">
        <v>24.403020000000001</v>
      </c>
      <c r="FM34" s="19">
        <v>5.226</v>
      </c>
      <c r="FN34" s="19"/>
      <c r="FO34" s="19">
        <v>13.2</v>
      </c>
      <c r="FP34" s="19">
        <v>26</v>
      </c>
      <c r="FQ34" s="19">
        <v>18.899999999999999</v>
      </c>
      <c r="FR34" s="19">
        <v>9.4</v>
      </c>
      <c r="FS34" s="19">
        <v>15.8</v>
      </c>
      <c r="FT34" s="19">
        <v>112.92901999999999</v>
      </c>
    </row>
    <row r="35" spans="1:176" ht="24" customHeight="1" x14ac:dyDescent="0.25">
      <c r="A35" s="13" t="s">
        <v>73</v>
      </c>
      <c r="B35" s="13" t="s">
        <v>874</v>
      </c>
      <c r="C35" s="14">
        <v>104.6</v>
      </c>
      <c r="D35" s="14">
        <v>646.79999999999995</v>
      </c>
      <c r="E35" s="14">
        <v>216.9</v>
      </c>
      <c r="F35" s="14"/>
      <c r="G35" s="14"/>
      <c r="H35" s="14">
        <v>90.1</v>
      </c>
      <c r="I35" s="14">
        <v>150.69999999999999</v>
      </c>
      <c r="J35" s="14"/>
      <c r="K35" s="14"/>
      <c r="L35" s="14">
        <v>126.6</v>
      </c>
      <c r="M35" s="14">
        <v>127.1</v>
      </c>
      <c r="N35" s="14"/>
      <c r="O35" s="14">
        <v>146.5</v>
      </c>
      <c r="P35" s="14">
        <v>205.6</v>
      </c>
      <c r="Q35" s="14">
        <v>110.2</v>
      </c>
      <c r="R35" s="14">
        <v>554.9</v>
      </c>
      <c r="S35" s="14">
        <v>10.4</v>
      </c>
      <c r="T35" s="14"/>
      <c r="U35" s="14"/>
      <c r="V35" s="14"/>
      <c r="W35" s="14"/>
      <c r="X35" s="14">
        <v>167.66908000000001</v>
      </c>
      <c r="Y35" s="14">
        <v>7.4</v>
      </c>
      <c r="Z35" s="14">
        <v>4.9000000000000004</v>
      </c>
      <c r="AA35" s="14">
        <v>0</v>
      </c>
      <c r="AB35" s="14">
        <v>6.7</v>
      </c>
      <c r="AC35" s="14">
        <v>10.4</v>
      </c>
      <c r="AD35" s="14">
        <v>75.3</v>
      </c>
      <c r="AE35" s="14"/>
      <c r="AF35" s="14"/>
      <c r="AG35" s="14"/>
      <c r="AH35" s="14">
        <v>0</v>
      </c>
      <c r="AI35" s="14">
        <v>111</v>
      </c>
      <c r="AJ35" s="14">
        <v>141.6</v>
      </c>
      <c r="AK35" s="14"/>
      <c r="AL35" s="14"/>
      <c r="AM35" s="14"/>
      <c r="AN35" s="14">
        <v>6.5</v>
      </c>
      <c r="AO35" s="14">
        <v>231.1</v>
      </c>
      <c r="AP35" s="14">
        <v>63.5</v>
      </c>
      <c r="AQ35" s="14">
        <v>114</v>
      </c>
      <c r="AR35" s="14">
        <v>34.4</v>
      </c>
      <c r="AS35" s="14">
        <v>9.4</v>
      </c>
      <c r="AT35" s="14">
        <v>19.7</v>
      </c>
      <c r="AU35" s="14">
        <v>90.3</v>
      </c>
      <c r="AV35" s="14"/>
      <c r="AW35" s="14">
        <v>184.8</v>
      </c>
      <c r="AX35" s="14">
        <v>91.5</v>
      </c>
      <c r="AY35" s="14">
        <v>109.9</v>
      </c>
      <c r="AZ35" s="14">
        <v>8.3000000000000007</v>
      </c>
      <c r="BA35" s="14">
        <v>3.6</v>
      </c>
      <c r="BB35" s="14">
        <v>46.9</v>
      </c>
      <c r="BC35" s="14"/>
      <c r="BD35" s="14">
        <v>4</v>
      </c>
      <c r="BE35" s="14">
        <v>32.1</v>
      </c>
      <c r="BF35" s="14">
        <v>66.400000000000006</v>
      </c>
      <c r="BG35" s="14"/>
      <c r="BH35" s="14"/>
      <c r="BI35" s="14">
        <v>47.6</v>
      </c>
      <c r="BJ35" s="14"/>
      <c r="BK35" s="14">
        <v>0</v>
      </c>
      <c r="BL35" s="14">
        <v>44.9</v>
      </c>
      <c r="BM35" s="14"/>
      <c r="BN35" s="14"/>
      <c r="BO35" s="14"/>
      <c r="BP35" s="14">
        <v>86.2</v>
      </c>
      <c r="BQ35" s="14">
        <v>172</v>
      </c>
      <c r="BR35" s="14">
        <v>169.6</v>
      </c>
      <c r="BS35" s="14">
        <v>200</v>
      </c>
      <c r="BT35" s="14">
        <v>261</v>
      </c>
      <c r="BU35" s="14"/>
      <c r="BV35" s="14"/>
      <c r="BW35" s="14"/>
      <c r="BX35" s="14"/>
      <c r="BY35" s="14"/>
      <c r="BZ35" s="14"/>
      <c r="CA35" s="14"/>
      <c r="CB35" s="14"/>
      <c r="CC35" s="14">
        <v>4.5999999999999996</v>
      </c>
      <c r="CD35" s="14">
        <v>93.7</v>
      </c>
      <c r="CE35" s="14">
        <v>133.4</v>
      </c>
      <c r="CF35" s="14">
        <v>46.8</v>
      </c>
      <c r="CG35" s="14">
        <v>78.2</v>
      </c>
      <c r="CH35" s="14">
        <v>30.2</v>
      </c>
      <c r="CI35" s="14"/>
      <c r="CJ35" s="14"/>
      <c r="CK35" s="14"/>
      <c r="CL35" s="14">
        <v>145.80000000000001</v>
      </c>
      <c r="CM35" s="14">
        <v>0</v>
      </c>
      <c r="CN35" s="14">
        <v>69.400000000000006</v>
      </c>
      <c r="CO35" s="14">
        <v>0</v>
      </c>
      <c r="CP35" s="14"/>
      <c r="CQ35" s="14"/>
      <c r="CR35" s="14"/>
      <c r="CS35" s="14"/>
      <c r="CT35" s="14"/>
      <c r="CU35" s="14"/>
      <c r="CV35" s="14">
        <v>1.3</v>
      </c>
      <c r="CW35" s="14">
        <v>127.9</v>
      </c>
      <c r="CX35" s="14">
        <v>71.599999999999994</v>
      </c>
      <c r="CY35" s="14">
        <v>11.3</v>
      </c>
      <c r="CZ35" s="14">
        <v>0.4</v>
      </c>
      <c r="DA35" s="14">
        <v>20.100000000000001</v>
      </c>
      <c r="DB35" s="14">
        <v>9.9</v>
      </c>
      <c r="DC35" s="14">
        <v>5.5</v>
      </c>
      <c r="DD35" s="14">
        <v>0.9</v>
      </c>
      <c r="DE35" s="14">
        <v>1.5</v>
      </c>
      <c r="DF35" s="14">
        <v>4.9000000000000004</v>
      </c>
      <c r="DG35" s="14">
        <v>20.3</v>
      </c>
      <c r="DH35" s="14">
        <v>20</v>
      </c>
      <c r="DI35" s="14">
        <v>19</v>
      </c>
      <c r="DJ35" s="14">
        <v>3.6</v>
      </c>
      <c r="DK35" s="14">
        <v>18.5</v>
      </c>
      <c r="DL35" s="14">
        <v>13.1</v>
      </c>
      <c r="DM35" s="14">
        <v>15.7</v>
      </c>
      <c r="DN35" s="14">
        <v>28.5</v>
      </c>
      <c r="DO35" s="14">
        <v>82.7</v>
      </c>
      <c r="DP35" s="14">
        <v>4.4000000000000004</v>
      </c>
      <c r="DQ35" s="14">
        <v>0.3</v>
      </c>
      <c r="DR35" s="14">
        <v>1.1000000000000001</v>
      </c>
      <c r="DS35" s="14">
        <v>2.8</v>
      </c>
      <c r="DT35" s="14">
        <v>16.2</v>
      </c>
      <c r="DU35" s="14">
        <v>2.8</v>
      </c>
      <c r="DV35" s="14">
        <v>17.7</v>
      </c>
      <c r="DW35" s="14">
        <v>2.4</v>
      </c>
      <c r="DX35" s="14">
        <v>0.4</v>
      </c>
      <c r="DY35" s="14">
        <v>13.6</v>
      </c>
      <c r="DZ35" s="14">
        <v>6.7</v>
      </c>
      <c r="EA35" s="14">
        <v>9.1999999999999993</v>
      </c>
      <c r="EB35" s="14">
        <v>12.7</v>
      </c>
      <c r="EC35" s="14">
        <v>20</v>
      </c>
      <c r="ED35" s="14">
        <v>25.4</v>
      </c>
      <c r="EE35" s="14">
        <v>49.9</v>
      </c>
      <c r="EF35" s="14">
        <v>29.2</v>
      </c>
      <c r="EG35" s="14">
        <v>0</v>
      </c>
      <c r="EH35" s="14">
        <v>80.599999999999994</v>
      </c>
      <c r="EI35" s="14">
        <v>0</v>
      </c>
      <c r="EJ35" s="14">
        <v>13.4</v>
      </c>
      <c r="EK35" s="14">
        <v>12.9</v>
      </c>
      <c r="EL35" s="14">
        <v>4.2</v>
      </c>
      <c r="EM35" s="14">
        <v>4.5</v>
      </c>
      <c r="EN35" s="14">
        <v>12.9</v>
      </c>
      <c r="EO35" s="14">
        <v>13.8</v>
      </c>
      <c r="EP35" s="14">
        <v>13.8</v>
      </c>
      <c r="EQ35" s="14">
        <v>9.1999999999999993</v>
      </c>
      <c r="ER35" s="14">
        <v>222.4</v>
      </c>
      <c r="ES35" s="14">
        <v>17.100000000000001</v>
      </c>
      <c r="ET35" s="14">
        <v>122.2</v>
      </c>
      <c r="EU35" s="14">
        <v>0.6</v>
      </c>
      <c r="EV35" s="14">
        <v>103.5</v>
      </c>
      <c r="EW35" s="14">
        <v>0</v>
      </c>
      <c r="EX35" s="14">
        <v>88.7</v>
      </c>
      <c r="EY35" s="14">
        <v>16.5</v>
      </c>
      <c r="EZ35" s="14">
        <v>9.6</v>
      </c>
      <c r="FA35" s="14">
        <v>20</v>
      </c>
      <c r="FB35" s="14">
        <v>9.5</v>
      </c>
      <c r="FC35" s="14">
        <v>41.8</v>
      </c>
      <c r="FD35" s="14">
        <v>13.1</v>
      </c>
      <c r="FE35" s="14"/>
      <c r="FF35" s="14"/>
      <c r="FG35" s="14">
        <v>17.2</v>
      </c>
      <c r="FH35" s="14"/>
      <c r="FI35" s="14"/>
      <c r="FJ35" s="14">
        <v>7254.1690799999997</v>
      </c>
      <c r="FK35" s="15"/>
      <c r="FL35" s="14">
        <v>24.397110000000001</v>
      </c>
      <c r="FM35" s="14">
        <v>5.0549999999999997</v>
      </c>
      <c r="FN35" s="14"/>
      <c r="FO35" s="14">
        <v>13.2</v>
      </c>
      <c r="FP35" s="14">
        <v>26</v>
      </c>
      <c r="FQ35" s="14">
        <v>18.899999999999999</v>
      </c>
      <c r="FR35" s="14">
        <v>9.4</v>
      </c>
      <c r="FS35" s="14">
        <v>15.9</v>
      </c>
      <c r="FT35" s="14">
        <v>112.85211</v>
      </c>
    </row>
    <row r="36" spans="1:176" ht="24" customHeight="1" x14ac:dyDescent="0.25">
      <c r="A36" s="16" t="s">
        <v>73</v>
      </c>
      <c r="B36" s="16" t="s">
        <v>875</v>
      </c>
      <c r="C36" s="17">
        <v>103.1</v>
      </c>
      <c r="D36" s="17">
        <v>645</v>
      </c>
      <c r="E36" s="17">
        <v>216.1</v>
      </c>
      <c r="F36" s="17"/>
      <c r="G36" s="17"/>
      <c r="H36" s="17">
        <v>90.1</v>
      </c>
      <c r="I36" s="17">
        <v>150.30000000000001</v>
      </c>
      <c r="J36" s="17"/>
      <c r="K36" s="17"/>
      <c r="L36" s="17">
        <v>103.3</v>
      </c>
      <c r="M36" s="17">
        <v>102.7</v>
      </c>
      <c r="N36" s="17"/>
      <c r="O36" s="17">
        <v>132.30000000000001</v>
      </c>
      <c r="P36" s="17">
        <v>205.6</v>
      </c>
      <c r="Q36" s="17">
        <v>109.7</v>
      </c>
      <c r="R36" s="17">
        <v>557.9</v>
      </c>
      <c r="S36" s="17">
        <v>10.4</v>
      </c>
      <c r="T36" s="17"/>
      <c r="U36" s="17"/>
      <c r="V36" s="17"/>
      <c r="W36" s="17"/>
      <c r="X36" s="17">
        <v>165.92108999999999</v>
      </c>
      <c r="Y36" s="17">
        <v>7</v>
      </c>
      <c r="Z36" s="17">
        <v>4.9000000000000004</v>
      </c>
      <c r="AA36" s="17">
        <v>0</v>
      </c>
      <c r="AB36" s="17">
        <v>6.7</v>
      </c>
      <c r="AC36" s="17">
        <v>10.5</v>
      </c>
      <c r="AD36" s="17">
        <v>75.2</v>
      </c>
      <c r="AE36" s="17"/>
      <c r="AF36" s="17"/>
      <c r="AG36" s="17"/>
      <c r="AH36" s="17">
        <v>0</v>
      </c>
      <c r="AI36" s="17">
        <v>110.4</v>
      </c>
      <c r="AJ36" s="17">
        <v>154</v>
      </c>
      <c r="AK36" s="17"/>
      <c r="AL36" s="17"/>
      <c r="AM36" s="17"/>
      <c r="AN36" s="17">
        <v>6.5</v>
      </c>
      <c r="AO36" s="17">
        <v>227.8</v>
      </c>
      <c r="AP36" s="17">
        <v>62.3</v>
      </c>
      <c r="AQ36" s="17">
        <v>122.9</v>
      </c>
      <c r="AR36" s="17">
        <v>33.700000000000003</v>
      </c>
      <c r="AS36" s="17">
        <v>9.4</v>
      </c>
      <c r="AT36" s="17">
        <v>19.7</v>
      </c>
      <c r="AU36" s="17">
        <v>92.5</v>
      </c>
      <c r="AV36" s="17"/>
      <c r="AW36" s="17">
        <v>182.3</v>
      </c>
      <c r="AX36" s="17">
        <v>91.4</v>
      </c>
      <c r="AY36" s="17">
        <v>109.7</v>
      </c>
      <c r="AZ36" s="17">
        <v>8.1999999999999993</v>
      </c>
      <c r="BA36" s="17">
        <v>3.6</v>
      </c>
      <c r="BB36" s="17">
        <v>46.9</v>
      </c>
      <c r="BC36" s="17"/>
      <c r="BD36" s="17">
        <v>4</v>
      </c>
      <c r="BE36" s="17">
        <v>32.1</v>
      </c>
      <c r="BF36" s="17">
        <v>150.9</v>
      </c>
      <c r="BG36" s="17"/>
      <c r="BH36" s="17"/>
      <c r="BI36" s="17">
        <v>47.4</v>
      </c>
      <c r="BJ36" s="17"/>
      <c r="BK36" s="17">
        <v>0</v>
      </c>
      <c r="BL36" s="17">
        <v>44.9</v>
      </c>
      <c r="BM36" s="17"/>
      <c r="BN36" s="17"/>
      <c r="BO36" s="17"/>
      <c r="BP36" s="17">
        <v>86</v>
      </c>
      <c r="BQ36" s="17">
        <v>172.3</v>
      </c>
      <c r="BR36" s="17">
        <v>169.6</v>
      </c>
      <c r="BS36" s="17">
        <v>200</v>
      </c>
      <c r="BT36" s="17">
        <v>259.8</v>
      </c>
      <c r="BU36" s="17"/>
      <c r="BV36" s="17"/>
      <c r="BW36" s="17"/>
      <c r="BX36" s="17"/>
      <c r="BY36" s="17"/>
      <c r="BZ36" s="17"/>
      <c r="CA36" s="17"/>
      <c r="CB36" s="17"/>
      <c r="CC36" s="17">
        <v>4.5999999999999996</v>
      </c>
      <c r="CD36" s="17">
        <v>139.9</v>
      </c>
      <c r="CE36" s="17">
        <v>132.30000000000001</v>
      </c>
      <c r="CF36" s="17">
        <v>46.4</v>
      </c>
      <c r="CG36" s="17">
        <v>78</v>
      </c>
      <c r="CH36" s="17">
        <v>29.9</v>
      </c>
      <c r="CI36" s="17"/>
      <c r="CJ36" s="17"/>
      <c r="CK36" s="17"/>
      <c r="CL36" s="17">
        <v>116.7</v>
      </c>
      <c r="CM36" s="17">
        <v>0</v>
      </c>
      <c r="CN36" s="17">
        <v>58.2</v>
      </c>
      <c r="CO36" s="17">
        <v>0</v>
      </c>
      <c r="CP36" s="17"/>
      <c r="CQ36" s="17"/>
      <c r="CR36" s="17"/>
      <c r="CS36" s="17"/>
      <c r="CT36" s="17"/>
      <c r="CU36" s="17"/>
      <c r="CV36" s="17">
        <v>1.2</v>
      </c>
      <c r="CW36" s="17">
        <v>123.6</v>
      </c>
      <c r="CX36" s="17">
        <v>72.099999999999994</v>
      </c>
      <c r="CY36" s="17">
        <v>10.4</v>
      </c>
      <c r="CZ36" s="17">
        <v>0.4</v>
      </c>
      <c r="DA36" s="17">
        <v>20</v>
      </c>
      <c r="DB36" s="17">
        <v>10</v>
      </c>
      <c r="DC36" s="17">
        <v>5.5</v>
      </c>
      <c r="DD36" s="17">
        <v>0.9</v>
      </c>
      <c r="DE36" s="17">
        <v>1.5</v>
      </c>
      <c r="DF36" s="17">
        <v>4.8</v>
      </c>
      <c r="DG36" s="17">
        <v>20</v>
      </c>
      <c r="DH36" s="17">
        <v>20</v>
      </c>
      <c r="DI36" s="17">
        <v>19</v>
      </c>
      <c r="DJ36" s="17">
        <v>3.6</v>
      </c>
      <c r="DK36" s="17">
        <v>18.5</v>
      </c>
      <c r="DL36" s="17">
        <v>13.2</v>
      </c>
      <c r="DM36" s="17">
        <v>15.9</v>
      </c>
      <c r="DN36" s="17">
        <v>27.8</v>
      </c>
      <c r="DO36" s="17">
        <v>85.1</v>
      </c>
      <c r="DP36" s="17">
        <v>4.4000000000000004</v>
      </c>
      <c r="DQ36" s="17">
        <v>1</v>
      </c>
      <c r="DR36" s="17">
        <v>1.1000000000000001</v>
      </c>
      <c r="DS36" s="17">
        <v>2.8</v>
      </c>
      <c r="DT36" s="17">
        <v>16.399999999999999</v>
      </c>
      <c r="DU36" s="17">
        <v>2.8</v>
      </c>
      <c r="DV36" s="17">
        <v>17.600000000000001</v>
      </c>
      <c r="DW36" s="17">
        <v>2.4</v>
      </c>
      <c r="DX36" s="17">
        <v>0.3</v>
      </c>
      <c r="DY36" s="17">
        <v>13.6</v>
      </c>
      <c r="DZ36" s="17">
        <v>6.4</v>
      </c>
      <c r="EA36" s="17">
        <v>9</v>
      </c>
      <c r="EB36" s="17">
        <v>12.6</v>
      </c>
      <c r="EC36" s="17">
        <v>20</v>
      </c>
      <c r="ED36" s="17">
        <v>25</v>
      </c>
      <c r="EE36" s="17">
        <v>60.9</v>
      </c>
      <c r="EF36" s="17">
        <v>29.6</v>
      </c>
      <c r="EG36" s="17">
        <v>0</v>
      </c>
      <c r="EH36" s="17">
        <v>81.8</v>
      </c>
      <c r="EI36" s="17">
        <v>0</v>
      </c>
      <c r="EJ36" s="17">
        <v>10.1</v>
      </c>
      <c r="EK36" s="17">
        <v>12.9</v>
      </c>
      <c r="EL36" s="17">
        <v>4.2</v>
      </c>
      <c r="EM36" s="17">
        <v>4.5</v>
      </c>
      <c r="EN36" s="17">
        <v>12.9</v>
      </c>
      <c r="EO36" s="17">
        <v>13.8</v>
      </c>
      <c r="EP36" s="17">
        <v>13.8</v>
      </c>
      <c r="EQ36" s="17">
        <v>11.9</v>
      </c>
      <c r="ER36" s="17">
        <v>219</v>
      </c>
      <c r="ES36" s="17">
        <v>16.600000000000001</v>
      </c>
      <c r="ET36" s="17">
        <v>122.7</v>
      </c>
      <c r="EU36" s="17">
        <v>0.6</v>
      </c>
      <c r="EV36" s="17">
        <v>104.9</v>
      </c>
      <c r="EW36" s="17">
        <v>0</v>
      </c>
      <c r="EX36" s="17">
        <v>89.1</v>
      </c>
      <c r="EY36" s="17">
        <v>16.100000000000001</v>
      </c>
      <c r="EZ36" s="17">
        <v>9.6</v>
      </c>
      <c r="FA36" s="17">
        <v>20</v>
      </c>
      <c r="FB36" s="17">
        <v>9.5</v>
      </c>
      <c r="FC36" s="17">
        <v>42.2</v>
      </c>
      <c r="FD36" s="17">
        <v>13</v>
      </c>
      <c r="FE36" s="17"/>
      <c r="FF36" s="17"/>
      <c r="FG36" s="17">
        <v>17.7</v>
      </c>
      <c r="FH36" s="17"/>
      <c r="FI36" s="17"/>
      <c r="FJ36" s="17">
        <v>7297.3210900000004</v>
      </c>
      <c r="FK36" s="15"/>
      <c r="FL36" s="17">
        <v>24.19791</v>
      </c>
      <c r="FM36" s="17">
        <v>5.0679999999999996</v>
      </c>
      <c r="FN36" s="17"/>
      <c r="FO36" s="17">
        <v>13.2</v>
      </c>
      <c r="FP36" s="17">
        <v>25.9</v>
      </c>
      <c r="FQ36" s="17">
        <v>18.899999999999999</v>
      </c>
      <c r="FR36" s="17">
        <v>9.4</v>
      </c>
      <c r="FS36" s="17">
        <v>15.8</v>
      </c>
      <c r="FT36" s="17">
        <v>112.46590999999999</v>
      </c>
    </row>
    <row r="37" spans="1:176" ht="24" customHeight="1" x14ac:dyDescent="0.25">
      <c r="A37" s="16" t="s">
        <v>73</v>
      </c>
      <c r="B37" s="16" t="s">
        <v>876</v>
      </c>
      <c r="C37" s="17">
        <v>103.9</v>
      </c>
      <c r="D37" s="17">
        <v>648.4</v>
      </c>
      <c r="E37" s="17">
        <v>146.4</v>
      </c>
      <c r="F37" s="17"/>
      <c r="G37" s="17"/>
      <c r="H37" s="17">
        <v>90.7</v>
      </c>
      <c r="I37" s="17">
        <v>213.5</v>
      </c>
      <c r="J37" s="17"/>
      <c r="K37" s="17"/>
      <c r="L37" s="17">
        <v>102.5</v>
      </c>
      <c r="M37" s="17">
        <v>103.1</v>
      </c>
      <c r="N37" s="17"/>
      <c r="O37" s="17">
        <v>132.1</v>
      </c>
      <c r="P37" s="17">
        <v>206.8</v>
      </c>
      <c r="Q37" s="17">
        <v>109.5</v>
      </c>
      <c r="R37" s="17">
        <v>560</v>
      </c>
      <c r="S37" s="17">
        <v>10.4</v>
      </c>
      <c r="T37" s="17"/>
      <c r="U37" s="17"/>
      <c r="V37" s="17"/>
      <c r="W37" s="17"/>
      <c r="X37" s="17">
        <v>167.76237</v>
      </c>
      <c r="Y37" s="17">
        <v>7.4</v>
      </c>
      <c r="Z37" s="17">
        <v>4.9000000000000004</v>
      </c>
      <c r="AA37" s="17">
        <v>0</v>
      </c>
      <c r="AB37" s="17">
        <v>6.7</v>
      </c>
      <c r="AC37" s="17">
        <v>10.5</v>
      </c>
      <c r="AD37" s="17">
        <v>75.8</v>
      </c>
      <c r="AE37" s="17"/>
      <c r="AF37" s="17"/>
      <c r="AG37" s="17"/>
      <c r="AH37" s="17">
        <v>1.4</v>
      </c>
      <c r="AI37" s="17">
        <v>111</v>
      </c>
      <c r="AJ37" s="17">
        <v>139</v>
      </c>
      <c r="AK37" s="17"/>
      <c r="AL37" s="17"/>
      <c r="AM37" s="17"/>
      <c r="AN37" s="17">
        <v>6.5</v>
      </c>
      <c r="AO37" s="17">
        <v>229.7</v>
      </c>
      <c r="AP37" s="17">
        <v>62.1</v>
      </c>
      <c r="AQ37" s="17">
        <v>118.3</v>
      </c>
      <c r="AR37" s="17">
        <v>33.5</v>
      </c>
      <c r="AS37" s="17">
        <v>9.4</v>
      </c>
      <c r="AT37" s="17">
        <v>19.7</v>
      </c>
      <c r="AU37" s="17">
        <v>89</v>
      </c>
      <c r="AV37" s="17"/>
      <c r="AW37" s="17">
        <v>185.1</v>
      </c>
      <c r="AX37" s="17">
        <v>91.7</v>
      </c>
      <c r="AY37" s="17">
        <v>110.1</v>
      </c>
      <c r="AZ37" s="17">
        <v>8.1999999999999993</v>
      </c>
      <c r="BA37" s="17">
        <v>3.6</v>
      </c>
      <c r="BB37" s="17">
        <v>47.4</v>
      </c>
      <c r="BC37" s="17"/>
      <c r="BD37" s="17">
        <v>4</v>
      </c>
      <c r="BE37" s="17">
        <v>32.299999999999997</v>
      </c>
      <c r="BF37" s="17">
        <v>103.3</v>
      </c>
      <c r="BG37" s="17"/>
      <c r="BH37" s="17"/>
      <c r="BI37" s="17">
        <v>47.6</v>
      </c>
      <c r="BJ37" s="17"/>
      <c r="BK37" s="17">
        <v>49.7</v>
      </c>
      <c r="BL37" s="17">
        <v>44.9</v>
      </c>
      <c r="BM37" s="17"/>
      <c r="BN37" s="17"/>
      <c r="BO37" s="17"/>
      <c r="BP37" s="17">
        <v>86.2</v>
      </c>
      <c r="BQ37" s="17">
        <v>170.7</v>
      </c>
      <c r="BR37" s="17">
        <v>169.2</v>
      </c>
      <c r="BS37" s="17">
        <v>200</v>
      </c>
      <c r="BT37" s="17">
        <v>258.3</v>
      </c>
      <c r="BU37" s="17"/>
      <c r="BV37" s="17"/>
      <c r="BW37" s="17"/>
      <c r="BX37" s="17"/>
      <c r="BY37" s="17"/>
      <c r="BZ37" s="17"/>
      <c r="CA37" s="17"/>
      <c r="CB37" s="17"/>
      <c r="CC37" s="17">
        <v>4.5999999999999996</v>
      </c>
      <c r="CD37" s="17">
        <v>117.9</v>
      </c>
      <c r="CE37" s="17">
        <v>133.6</v>
      </c>
      <c r="CF37" s="17">
        <v>46.7</v>
      </c>
      <c r="CG37" s="17">
        <v>78.099999999999994</v>
      </c>
      <c r="CH37" s="17">
        <v>30.3</v>
      </c>
      <c r="CI37" s="17"/>
      <c r="CJ37" s="17"/>
      <c r="CK37" s="17"/>
      <c r="CL37" s="17">
        <v>116.9</v>
      </c>
      <c r="CM37" s="17">
        <v>29.8</v>
      </c>
      <c r="CN37" s="17">
        <v>57.9</v>
      </c>
      <c r="CO37" s="17">
        <v>0</v>
      </c>
      <c r="CP37" s="17"/>
      <c r="CQ37" s="17"/>
      <c r="CR37" s="17"/>
      <c r="CS37" s="17"/>
      <c r="CT37" s="17"/>
      <c r="CU37" s="17"/>
      <c r="CV37" s="17">
        <v>1.2</v>
      </c>
      <c r="CW37" s="17">
        <v>119.9</v>
      </c>
      <c r="CX37" s="17">
        <v>72.099999999999994</v>
      </c>
      <c r="CY37" s="17">
        <v>11</v>
      </c>
      <c r="CZ37" s="17">
        <v>0.4</v>
      </c>
      <c r="DA37" s="17">
        <v>20</v>
      </c>
      <c r="DB37" s="17">
        <v>9.9</v>
      </c>
      <c r="DC37" s="17">
        <v>5.5</v>
      </c>
      <c r="DD37" s="17">
        <v>0.9</v>
      </c>
      <c r="DE37" s="17">
        <v>1.5</v>
      </c>
      <c r="DF37" s="17">
        <v>4.8</v>
      </c>
      <c r="DG37" s="17">
        <v>20.399999999999999</v>
      </c>
      <c r="DH37" s="17">
        <v>20</v>
      </c>
      <c r="DI37" s="17">
        <v>19</v>
      </c>
      <c r="DJ37" s="17">
        <v>3.6</v>
      </c>
      <c r="DK37" s="17">
        <v>18.5</v>
      </c>
      <c r="DL37" s="17">
        <v>13.3</v>
      </c>
      <c r="DM37" s="17">
        <v>16</v>
      </c>
      <c r="DN37" s="17">
        <v>28.6</v>
      </c>
      <c r="DO37" s="17">
        <v>82.2</v>
      </c>
      <c r="DP37" s="17">
        <v>4.4000000000000004</v>
      </c>
      <c r="DQ37" s="17">
        <v>0.7</v>
      </c>
      <c r="DR37" s="17">
        <v>1.1000000000000001</v>
      </c>
      <c r="DS37" s="17">
        <v>2.8</v>
      </c>
      <c r="DT37" s="17">
        <v>16.399999999999999</v>
      </c>
      <c r="DU37" s="17">
        <v>2.8</v>
      </c>
      <c r="DV37" s="17">
        <v>16.899999999999999</v>
      </c>
      <c r="DW37" s="17">
        <v>2.2999999999999998</v>
      </c>
      <c r="DX37" s="17">
        <v>0.2</v>
      </c>
      <c r="DY37" s="17">
        <v>13.6</v>
      </c>
      <c r="DZ37" s="17">
        <v>6.4</v>
      </c>
      <c r="EA37" s="17">
        <v>9.3000000000000007</v>
      </c>
      <c r="EB37" s="17">
        <v>12.8</v>
      </c>
      <c r="EC37" s="17">
        <v>20</v>
      </c>
      <c r="ED37" s="17">
        <v>21</v>
      </c>
      <c r="EE37" s="17">
        <v>60.2</v>
      </c>
      <c r="EF37" s="17">
        <v>29.8</v>
      </c>
      <c r="EG37" s="17">
        <v>0</v>
      </c>
      <c r="EH37" s="17">
        <v>86.3</v>
      </c>
      <c r="EI37" s="17">
        <v>0</v>
      </c>
      <c r="EJ37" s="17">
        <v>13.4</v>
      </c>
      <c r="EK37" s="17">
        <v>12.9</v>
      </c>
      <c r="EL37" s="17">
        <v>4.2</v>
      </c>
      <c r="EM37" s="17">
        <v>4.5</v>
      </c>
      <c r="EN37" s="17">
        <v>12.9</v>
      </c>
      <c r="EO37" s="17">
        <v>13.8</v>
      </c>
      <c r="EP37" s="17">
        <v>13.8</v>
      </c>
      <c r="EQ37" s="17">
        <v>11</v>
      </c>
      <c r="ER37" s="17">
        <v>223.9</v>
      </c>
      <c r="ES37" s="17">
        <v>15.6</v>
      </c>
      <c r="ET37" s="17">
        <v>123.5</v>
      </c>
      <c r="EU37" s="17">
        <v>0.6</v>
      </c>
      <c r="EV37" s="17">
        <v>115.8</v>
      </c>
      <c r="EW37" s="17">
        <v>0</v>
      </c>
      <c r="EX37" s="17">
        <v>88.7</v>
      </c>
      <c r="EY37" s="17">
        <v>14.8</v>
      </c>
      <c r="EZ37" s="17">
        <v>9.6</v>
      </c>
      <c r="FA37" s="17">
        <v>20</v>
      </c>
      <c r="FB37" s="17">
        <v>8.6999999999999993</v>
      </c>
      <c r="FC37" s="17">
        <v>41.9</v>
      </c>
      <c r="FD37" s="17">
        <v>13</v>
      </c>
      <c r="FE37" s="17"/>
      <c r="FF37" s="17"/>
      <c r="FG37" s="17">
        <v>16.7</v>
      </c>
      <c r="FH37" s="17"/>
      <c r="FI37" s="17"/>
      <c r="FJ37" s="17">
        <v>7303.16237</v>
      </c>
      <c r="FK37" s="15"/>
      <c r="FL37" s="17">
        <v>24.187919999999998</v>
      </c>
      <c r="FM37" s="17">
        <v>5.1920000000000002</v>
      </c>
      <c r="FN37" s="17"/>
      <c r="FO37" s="17">
        <v>13.2</v>
      </c>
      <c r="FP37" s="17">
        <v>25.6</v>
      </c>
      <c r="FQ37" s="17">
        <v>18.899999999999999</v>
      </c>
      <c r="FR37" s="17">
        <v>9.4</v>
      </c>
      <c r="FS37" s="17">
        <v>15.8</v>
      </c>
      <c r="FT37" s="17">
        <v>112.27992</v>
      </c>
    </row>
    <row r="38" spans="1:176" ht="24" customHeight="1" x14ac:dyDescent="0.25">
      <c r="A38" s="16" t="s">
        <v>73</v>
      </c>
      <c r="B38" s="16" t="s">
        <v>877</v>
      </c>
      <c r="C38" s="17">
        <v>103.3</v>
      </c>
      <c r="D38" s="17">
        <v>650</v>
      </c>
      <c r="E38" s="17">
        <v>146.4</v>
      </c>
      <c r="F38" s="17"/>
      <c r="G38" s="17"/>
      <c r="H38" s="17">
        <v>90.6</v>
      </c>
      <c r="I38" s="17">
        <v>220.6</v>
      </c>
      <c r="J38" s="17"/>
      <c r="K38" s="17"/>
      <c r="L38" s="17">
        <v>102.7</v>
      </c>
      <c r="M38" s="17">
        <v>103.6</v>
      </c>
      <c r="N38" s="17"/>
      <c r="O38" s="17">
        <v>131.5</v>
      </c>
      <c r="P38" s="17">
        <v>206.5</v>
      </c>
      <c r="Q38" s="17">
        <v>109.1</v>
      </c>
      <c r="R38" s="17">
        <v>562</v>
      </c>
      <c r="S38" s="17">
        <v>10.4</v>
      </c>
      <c r="T38" s="17"/>
      <c r="U38" s="17"/>
      <c r="V38" s="17"/>
      <c r="W38" s="17"/>
      <c r="X38" s="17">
        <v>167.43552</v>
      </c>
      <c r="Y38" s="17">
        <v>7.4</v>
      </c>
      <c r="Z38" s="17">
        <v>5</v>
      </c>
      <c r="AA38" s="17">
        <v>0</v>
      </c>
      <c r="AB38" s="17">
        <v>6.7</v>
      </c>
      <c r="AC38" s="17">
        <v>10.5</v>
      </c>
      <c r="AD38" s="17">
        <v>75.7</v>
      </c>
      <c r="AE38" s="17"/>
      <c r="AF38" s="17"/>
      <c r="AG38" s="17"/>
      <c r="AH38" s="17">
        <v>4.5</v>
      </c>
      <c r="AI38" s="17">
        <v>110.7</v>
      </c>
      <c r="AJ38" s="17">
        <v>139.5</v>
      </c>
      <c r="AK38" s="17"/>
      <c r="AL38" s="17"/>
      <c r="AM38" s="17"/>
      <c r="AN38" s="17">
        <v>6.5</v>
      </c>
      <c r="AO38" s="17">
        <v>231.6</v>
      </c>
      <c r="AP38" s="17">
        <v>61.9</v>
      </c>
      <c r="AQ38" s="17">
        <v>121</v>
      </c>
      <c r="AR38" s="17">
        <v>33.299999999999997</v>
      </c>
      <c r="AS38" s="17">
        <v>9.4</v>
      </c>
      <c r="AT38" s="17">
        <v>19.7</v>
      </c>
      <c r="AU38" s="17">
        <v>91.3</v>
      </c>
      <c r="AV38" s="17"/>
      <c r="AW38" s="17">
        <v>167.9</v>
      </c>
      <c r="AX38" s="17">
        <v>88.7</v>
      </c>
      <c r="AY38" s="17">
        <v>110.4</v>
      </c>
      <c r="AZ38" s="17">
        <v>8.1999999999999993</v>
      </c>
      <c r="BA38" s="17">
        <v>3.6</v>
      </c>
      <c r="BB38" s="17">
        <v>47.3</v>
      </c>
      <c r="BC38" s="17"/>
      <c r="BD38" s="17">
        <v>4</v>
      </c>
      <c r="BE38" s="17">
        <v>32.1</v>
      </c>
      <c r="BF38" s="17">
        <v>118.4</v>
      </c>
      <c r="BG38" s="17"/>
      <c r="BH38" s="17"/>
      <c r="BI38" s="17">
        <v>47.8</v>
      </c>
      <c r="BJ38" s="17"/>
      <c r="BK38" s="17">
        <v>0</v>
      </c>
      <c r="BL38" s="17">
        <v>45</v>
      </c>
      <c r="BM38" s="17"/>
      <c r="BN38" s="17"/>
      <c r="BO38" s="17"/>
      <c r="BP38" s="17">
        <v>87</v>
      </c>
      <c r="BQ38" s="17">
        <v>171.6</v>
      </c>
      <c r="BR38" s="17">
        <v>169.4</v>
      </c>
      <c r="BS38" s="17">
        <v>200</v>
      </c>
      <c r="BT38" s="17">
        <v>258.3</v>
      </c>
      <c r="BU38" s="17"/>
      <c r="BV38" s="17"/>
      <c r="BW38" s="17"/>
      <c r="BX38" s="17"/>
      <c r="BY38" s="17"/>
      <c r="BZ38" s="17"/>
      <c r="CA38" s="17"/>
      <c r="CB38" s="17"/>
      <c r="CC38" s="17">
        <v>4.5999999999999996</v>
      </c>
      <c r="CD38" s="17">
        <v>126.1</v>
      </c>
      <c r="CE38" s="17">
        <v>134.5</v>
      </c>
      <c r="CF38" s="17">
        <v>47</v>
      </c>
      <c r="CG38" s="17">
        <v>78.3</v>
      </c>
      <c r="CH38" s="17">
        <v>30.5</v>
      </c>
      <c r="CI38" s="17"/>
      <c r="CJ38" s="17"/>
      <c r="CK38" s="17"/>
      <c r="CL38" s="17">
        <v>117.1</v>
      </c>
      <c r="CM38" s="17">
        <v>29.7</v>
      </c>
      <c r="CN38" s="17">
        <v>58.1</v>
      </c>
      <c r="CO38" s="17">
        <v>0</v>
      </c>
      <c r="CP38" s="17"/>
      <c r="CQ38" s="17"/>
      <c r="CR38" s="17"/>
      <c r="CS38" s="17"/>
      <c r="CT38" s="17"/>
      <c r="CU38" s="17"/>
      <c r="CV38" s="17">
        <v>1.1000000000000001</v>
      </c>
      <c r="CW38" s="17">
        <v>116</v>
      </c>
      <c r="CX38" s="17">
        <v>71.400000000000006</v>
      </c>
      <c r="CY38" s="17">
        <v>12.1</v>
      </c>
      <c r="CZ38" s="17">
        <v>0.5</v>
      </c>
      <c r="DA38" s="17">
        <v>20.100000000000001</v>
      </c>
      <c r="DB38" s="17">
        <v>9.9</v>
      </c>
      <c r="DC38" s="17">
        <v>5.4</v>
      </c>
      <c r="DD38" s="17">
        <v>0.9</v>
      </c>
      <c r="DE38" s="17">
        <v>0</v>
      </c>
      <c r="DF38" s="17">
        <v>4.8</v>
      </c>
      <c r="DG38" s="17">
        <v>20.399999999999999</v>
      </c>
      <c r="DH38" s="17">
        <v>20</v>
      </c>
      <c r="DI38" s="17">
        <v>19</v>
      </c>
      <c r="DJ38" s="17">
        <v>3.5</v>
      </c>
      <c r="DK38" s="17">
        <v>18.5</v>
      </c>
      <c r="DL38" s="17">
        <v>13.3</v>
      </c>
      <c r="DM38" s="17">
        <v>16</v>
      </c>
      <c r="DN38" s="17">
        <v>28.1</v>
      </c>
      <c r="DO38" s="17">
        <v>85.4</v>
      </c>
      <c r="DP38" s="17">
        <v>4.4000000000000004</v>
      </c>
      <c r="DQ38" s="17">
        <v>0.6</v>
      </c>
      <c r="DR38" s="17">
        <v>1.1000000000000001</v>
      </c>
      <c r="DS38" s="17">
        <v>2.8</v>
      </c>
      <c r="DT38" s="17">
        <v>16.3</v>
      </c>
      <c r="DU38" s="17">
        <v>2.8</v>
      </c>
      <c r="DV38" s="17">
        <v>16.5</v>
      </c>
      <c r="DW38" s="17">
        <v>2.2999999999999998</v>
      </c>
      <c r="DX38" s="17">
        <v>0.2</v>
      </c>
      <c r="DY38" s="17">
        <v>13.7</v>
      </c>
      <c r="DZ38" s="17">
        <v>6.3</v>
      </c>
      <c r="EA38" s="17">
        <v>9.3000000000000007</v>
      </c>
      <c r="EB38" s="17">
        <v>12.7</v>
      </c>
      <c r="EC38" s="17">
        <v>20</v>
      </c>
      <c r="ED38" s="17">
        <v>22.1</v>
      </c>
      <c r="EE38" s="17">
        <v>64.3</v>
      </c>
      <c r="EF38" s="17">
        <v>29.3</v>
      </c>
      <c r="EG38" s="17">
        <v>0</v>
      </c>
      <c r="EH38" s="17">
        <v>86</v>
      </c>
      <c r="EI38" s="17">
        <v>0</v>
      </c>
      <c r="EJ38" s="17">
        <v>12.2</v>
      </c>
      <c r="EK38" s="17">
        <v>13.2</v>
      </c>
      <c r="EL38" s="17">
        <v>4.2</v>
      </c>
      <c r="EM38" s="17">
        <v>4.5</v>
      </c>
      <c r="EN38" s="17">
        <v>12.9</v>
      </c>
      <c r="EO38" s="17">
        <v>13.8</v>
      </c>
      <c r="EP38" s="17">
        <v>13.8</v>
      </c>
      <c r="EQ38" s="17">
        <v>11.3</v>
      </c>
      <c r="ER38" s="17">
        <v>220</v>
      </c>
      <c r="ES38" s="17">
        <v>14.4</v>
      </c>
      <c r="ET38" s="17">
        <v>122.8</v>
      </c>
      <c r="EU38" s="17">
        <v>0.6</v>
      </c>
      <c r="EV38" s="17">
        <v>123</v>
      </c>
      <c r="EW38" s="17">
        <v>0</v>
      </c>
      <c r="EX38" s="17">
        <v>88.6</v>
      </c>
      <c r="EY38" s="17">
        <v>14.2</v>
      </c>
      <c r="EZ38" s="17">
        <v>9.6</v>
      </c>
      <c r="FA38" s="17">
        <v>20</v>
      </c>
      <c r="FB38" s="17">
        <v>9.3000000000000007</v>
      </c>
      <c r="FC38" s="17">
        <v>41.3</v>
      </c>
      <c r="FD38" s="17">
        <v>9.3000000000000007</v>
      </c>
      <c r="FE38" s="17"/>
      <c r="FF38" s="17"/>
      <c r="FG38" s="17">
        <v>17</v>
      </c>
      <c r="FH38" s="17"/>
      <c r="FI38" s="17"/>
      <c r="FJ38" s="17">
        <v>7277.5355200000004</v>
      </c>
      <c r="FK38" s="15"/>
      <c r="FL38" s="17">
        <v>24.129899999999999</v>
      </c>
      <c r="FM38" s="17">
        <v>5.1859999999999999</v>
      </c>
      <c r="FN38" s="17"/>
      <c r="FO38" s="17">
        <v>13.2</v>
      </c>
      <c r="FP38" s="17">
        <v>25.3</v>
      </c>
      <c r="FQ38" s="17">
        <v>18.899999999999999</v>
      </c>
      <c r="FR38" s="17">
        <v>9.6999999999999993</v>
      </c>
      <c r="FS38" s="17">
        <v>15.9</v>
      </c>
      <c r="FT38" s="17">
        <v>112.3159</v>
      </c>
    </row>
    <row r="39" spans="1:176" ht="24" customHeight="1" x14ac:dyDescent="0.25">
      <c r="A39" s="16" t="s">
        <v>73</v>
      </c>
      <c r="B39" s="16" t="s">
        <v>878</v>
      </c>
      <c r="C39" s="17">
        <v>103.2</v>
      </c>
      <c r="D39" s="17">
        <v>644.1</v>
      </c>
      <c r="E39" s="17">
        <v>146.30000000000001</v>
      </c>
      <c r="F39" s="17"/>
      <c r="G39" s="17"/>
      <c r="H39" s="17">
        <v>89.2</v>
      </c>
      <c r="I39" s="17">
        <v>215.1</v>
      </c>
      <c r="J39" s="17"/>
      <c r="K39" s="17"/>
      <c r="L39" s="17">
        <v>102.7</v>
      </c>
      <c r="M39" s="17">
        <v>103.4</v>
      </c>
      <c r="N39" s="17"/>
      <c r="O39" s="17">
        <v>131.80000000000001</v>
      </c>
      <c r="P39" s="17">
        <v>205.7</v>
      </c>
      <c r="Q39" s="17">
        <v>109.3</v>
      </c>
      <c r="R39" s="17">
        <v>553.4</v>
      </c>
      <c r="S39" s="17">
        <v>10.3</v>
      </c>
      <c r="T39" s="17"/>
      <c r="U39" s="17"/>
      <c r="V39" s="17"/>
      <c r="W39" s="17"/>
      <c r="X39" s="17">
        <v>163.28944000000001</v>
      </c>
      <c r="Y39" s="17">
        <v>7</v>
      </c>
      <c r="Z39" s="17">
        <v>4.8</v>
      </c>
      <c r="AA39" s="17">
        <v>0</v>
      </c>
      <c r="AB39" s="17">
        <v>6.7</v>
      </c>
      <c r="AC39" s="17">
        <v>11.1</v>
      </c>
      <c r="AD39" s="17">
        <v>74.900000000000006</v>
      </c>
      <c r="AE39" s="17"/>
      <c r="AF39" s="17"/>
      <c r="AG39" s="17"/>
      <c r="AH39" s="17">
        <v>0</v>
      </c>
      <c r="AI39" s="17">
        <v>110.4</v>
      </c>
      <c r="AJ39" s="17">
        <v>199.3</v>
      </c>
      <c r="AK39" s="17"/>
      <c r="AL39" s="17"/>
      <c r="AM39" s="17"/>
      <c r="AN39" s="17">
        <v>6.5</v>
      </c>
      <c r="AO39" s="17">
        <v>230.1</v>
      </c>
      <c r="AP39" s="17">
        <v>62.1</v>
      </c>
      <c r="AQ39" s="17">
        <v>124.5</v>
      </c>
      <c r="AR39" s="17">
        <v>32.4</v>
      </c>
      <c r="AS39" s="17">
        <v>17.7</v>
      </c>
      <c r="AT39" s="17">
        <v>19.7</v>
      </c>
      <c r="AU39" s="17">
        <v>91.6</v>
      </c>
      <c r="AV39" s="17"/>
      <c r="AW39" s="17">
        <v>120.4</v>
      </c>
      <c r="AX39" s="17">
        <v>73.900000000000006</v>
      </c>
      <c r="AY39" s="17">
        <v>109.9</v>
      </c>
      <c r="AZ39" s="17">
        <v>8.3000000000000007</v>
      </c>
      <c r="BA39" s="17">
        <v>3.6</v>
      </c>
      <c r="BB39" s="17">
        <v>46.5</v>
      </c>
      <c r="BC39" s="17"/>
      <c r="BD39" s="17">
        <v>4</v>
      </c>
      <c r="BE39" s="17">
        <v>31.3</v>
      </c>
      <c r="BF39" s="17">
        <v>126</v>
      </c>
      <c r="BG39" s="17"/>
      <c r="BH39" s="17"/>
      <c r="BI39" s="17">
        <v>47.2</v>
      </c>
      <c r="BJ39" s="17"/>
      <c r="BK39" s="17">
        <v>0</v>
      </c>
      <c r="BL39" s="17">
        <v>44.9</v>
      </c>
      <c r="BM39" s="17"/>
      <c r="BN39" s="17"/>
      <c r="BO39" s="17"/>
      <c r="BP39" s="17">
        <v>86</v>
      </c>
      <c r="BQ39" s="17">
        <v>171.7</v>
      </c>
      <c r="BR39" s="17">
        <v>170.7</v>
      </c>
      <c r="BS39" s="17">
        <v>200</v>
      </c>
      <c r="BT39" s="17">
        <v>258.39999999999998</v>
      </c>
      <c r="BU39" s="17"/>
      <c r="BV39" s="17"/>
      <c r="BW39" s="17"/>
      <c r="BX39" s="17"/>
      <c r="BY39" s="17"/>
      <c r="BZ39" s="17"/>
      <c r="CA39" s="17"/>
      <c r="CB39" s="17"/>
      <c r="CC39" s="17">
        <v>4.5999999999999996</v>
      </c>
      <c r="CD39" s="17">
        <v>167.6</v>
      </c>
      <c r="CE39" s="17">
        <v>125.8</v>
      </c>
      <c r="CF39" s="17">
        <v>46.2</v>
      </c>
      <c r="CG39" s="17">
        <v>78</v>
      </c>
      <c r="CH39" s="17">
        <v>30.1</v>
      </c>
      <c r="CI39" s="17"/>
      <c r="CJ39" s="17"/>
      <c r="CK39" s="17"/>
      <c r="CL39" s="17">
        <v>91.3</v>
      </c>
      <c r="CM39" s="17">
        <v>50.7</v>
      </c>
      <c r="CN39" s="17">
        <v>53.6</v>
      </c>
      <c r="CO39" s="17">
        <v>0</v>
      </c>
      <c r="CP39" s="17"/>
      <c r="CQ39" s="17"/>
      <c r="CR39" s="17"/>
      <c r="CS39" s="17"/>
      <c r="CT39" s="17"/>
      <c r="CU39" s="17"/>
      <c r="CV39" s="17">
        <v>1</v>
      </c>
      <c r="CW39" s="17">
        <v>114.9</v>
      </c>
      <c r="CX39" s="17">
        <v>70.2</v>
      </c>
      <c r="CY39" s="17">
        <v>8.4</v>
      </c>
      <c r="CZ39" s="17">
        <v>0.4</v>
      </c>
      <c r="DA39" s="17">
        <v>20</v>
      </c>
      <c r="DB39" s="17">
        <v>9.9</v>
      </c>
      <c r="DC39" s="17">
        <v>5.4</v>
      </c>
      <c r="DD39" s="17">
        <v>0.9</v>
      </c>
      <c r="DE39" s="17">
        <v>0</v>
      </c>
      <c r="DF39" s="17">
        <v>4.8</v>
      </c>
      <c r="DG39" s="17">
        <v>20.3</v>
      </c>
      <c r="DH39" s="17">
        <v>20</v>
      </c>
      <c r="DI39" s="17">
        <v>19</v>
      </c>
      <c r="DJ39" s="17">
        <v>3.5</v>
      </c>
      <c r="DK39" s="17">
        <v>18.5</v>
      </c>
      <c r="DL39" s="17">
        <v>13.2</v>
      </c>
      <c r="DM39" s="17">
        <v>15.9</v>
      </c>
      <c r="DN39" s="17">
        <v>28.6</v>
      </c>
      <c r="DO39" s="17">
        <v>82.6</v>
      </c>
      <c r="DP39" s="17">
        <v>4.4000000000000004</v>
      </c>
      <c r="DQ39" s="17">
        <v>0.4</v>
      </c>
      <c r="DR39" s="17">
        <v>1.1000000000000001</v>
      </c>
      <c r="DS39" s="17">
        <v>2.8</v>
      </c>
      <c r="DT39" s="17">
        <v>16.100000000000001</v>
      </c>
      <c r="DU39" s="17">
        <v>2.8</v>
      </c>
      <c r="DV39" s="17">
        <v>16.5</v>
      </c>
      <c r="DW39" s="17">
        <v>2.2999999999999998</v>
      </c>
      <c r="DX39" s="17">
        <v>0.2</v>
      </c>
      <c r="DY39" s="17">
        <v>13.8</v>
      </c>
      <c r="DZ39" s="17">
        <v>6.3</v>
      </c>
      <c r="EA39" s="17">
        <v>8.8000000000000007</v>
      </c>
      <c r="EB39" s="17">
        <v>12.5</v>
      </c>
      <c r="EC39" s="17">
        <v>20</v>
      </c>
      <c r="ED39" s="17">
        <v>20.8</v>
      </c>
      <c r="EE39" s="17">
        <v>72.3</v>
      </c>
      <c r="EF39" s="17">
        <v>26.9</v>
      </c>
      <c r="EG39" s="17">
        <v>0</v>
      </c>
      <c r="EH39" s="17">
        <v>89</v>
      </c>
      <c r="EI39" s="17">
        <v>0</v>
      </c>
      <c r="EJ39" s="17">
        <v>14.9</v>
      </c>
      <c r="EK39" s="17">
        <v>13.2</v>
      </c>
      <c r="EL39" s="17">
        <v>4.2</v>
      </c>
      <c r="EM39" s="17">
        <v>4.5</v>
      </c>
      <c r="EN39" s="17">
        <v>12.9</v>
      </c>
      <c r="EO39" s="17">
        <v>13.8</v>
      </c>
      <c r="EP39" s="17">
        <v>13.8</v>
      </c>
      <c r="EQ39" s="17">
        <v>6.4</v>
      </c>
      <c r="ER39" s="17">
        <v>218</v>
      </c>
      <c r="ES39" s="17">
        <v>12.9</v>
      </c>
      <c r="ET39" s="17">
        <v>122.2</v>
      </c>
      <c r="EU39" s="17">
        <v>0.6</v>
      </c>
      <c r="EV39" s="17">
        <v>123</v>
      </c>
      <c r="EW39" s="17">
        <v>0</v>
      </c>
      <c r="EX39" s="17">
        <v>88.2</v>
      </c>
      <c r="EY39" s="17">
        <v>12.5</v>
      </c>
      <c r="EZ39" s="17">
        <v>9.6</v>
      </c>
      <c r="FA39" s="17">
        <v>20</v>
      </c>
      <c r="FB39" s="17">
        <v>9.3000000000000007</v>
      </c>
      <c r="FC39" s="17">
        <v>42.7</v>
      </c>
      <c r="FD39" s="17">
        <v>0</v>
      </c>
      <c r="FE39" s="17"/>
      <c r="FF39" s="17"/>
      <c r="FG39" s="17">
        <v>17.2</v>
      </c>
      <c r="FH39" s="17"/>
      <c r="FI39" s="17"/>
      <c r="FJ39" s="17">
        <v>7261.6894400000001</v>
      </c>
      <c r="FK39" s="15"/>
      <c r="FL39" s="17">
        <v>24.103809999999999</v>
      </c>
      <c r="FM39" s="17">
        <v>5.1849999999999996</v>
      </c>
      <c r="FN39" s="17"/>
      <c r="FO39" s="17">
        <v>13.2</v>
      </c>
      <c r="FP39" s="17">
        <v>25</v>
      </c>
      <c r="FQ39" s="17">
        <v>18.899999999999999</v>
      </c>
      <c r="FR39" s="17">
        <v>9.8000000000000007</v>
      </c>
      <c r="FS39" s="17">
        <v>15.8</v>
      </c>
      <c r="FT39" s="17">
        <v>111.98881</v>
      </c>
    </row>
    <row r="40" spans="1:176" ht="24" customHeight="1" x14ac:dyDescent="0.25">
      <c r="A40" s="16" t="s">
        <v>73</v>
      </c>
      <c r="B40" s="16" t="s">
        <v>879</v>
      </c>
      <c r="C40" s="17">
        <v>103.9</v>
      </c>
      <c r="D40" s="17">
        <v>645.20000000000005</v>
      </c>
      <c r="E40" s="17">
        <v>145.9</v>
      </c>
      <c r="F40" s="17"/>
      <c r="G40" s="17"/>
      <c r="H40" s="17">
        <v>92.1</v>
      </c>
      <c r="I40" s="17">
        <v>215.3</v>
      </c>
      <c r="J40" s="17"/>
      <c r="K40" s="17"/>
      <c r="L40" s="17">
        <v>125.5</v>
      </c>
      <c r="M40" s="17">
        <v>125.6</v>
      </c>
      <c r="N40" s="17"/>
      <c r="O40" s="17">
        <v>146.30000000000001</v>
      </c>
      <c r="P40" s="17">
        <v>203.2</v>
      </c>
      <c r="Q40" s="17">
        <v>109.5</v>
      </c>
      <c r="R40" s="17">
        <v>557.4</v>
      </c>
      <c r="S40" s="17">
        <v>10.5</v>
      </c>
      <c r="T40" s="17"/>
      <c r="U40" s="17"/>
      <c r="V40" s="17"/>
      <c r="W40" s="17"/>
      <c r="X40" s="17">
        <v>165.70778999999999</v>
      </c>
      <c r="Y40" s="17">
        <v>7.2</v>
      </c>
      <c r="Z40" s="17">
        <v>4.9000000000000004</v>
      </c>
      <c r="AA40" s="17">
        <v>0</v>
      </c>
      <c r="AB40" s="17">
        <v>6.7</v>
      </c>
      <c r="AC40" s="17">
        <v>11.1</v>
      </c>
      <c r="AD40" s="17">
        <v>75.599999999999994</v>
      </c>
      <c r="AE40" s="17"/>
      <c r="AF40" s="17"/>
      <c r="AG40" s="17"/>
      <c r="AH40" s="17">
        <v>0</v>
      </c>
      <c r="AI40" s="17">
        <v>110.4</v>
      </c>
      <c r="AJ40" s="17">
        <v>142.19999999999999</v>
      </c>
      <c r="AK40" s="17"/>
      <c r="AL40" s="17"/>
      <c r="AM40" s="17"/>
      <c r="AN40" s="17">
        <v>6.5</v>
      </c>
      <c r="AO40" s="17">
        <v>228.1</v>
      </c>
      <c r="AP40" s="17">
        <v>61</v>
      </c>
      <c r="AQ40" s="17">
        <v>121.7</v>
      </c>
      <c r="AR40" s="17">
        <v>32.299999999999997</v>
      </c>
      <c r="AS40" s="17">
        <v>18.399999999999999</v>
      </c>
      <c r="AT40" s="17">
        <v>19.7</v>
      </c>
      <c r="AU40" s="17">
        <v>91.7</v>
      </c>
      <c r="AV40" s="17"/>
      <c r="AW40" s="17">
        <v>188.6</v>
      </c>
      <c r="AX40" s="17">
        <v>93.1</v>
      </c>
      <c r="AY40" s="17">
        <v>109.9</v>
      </c>
      <c r="AZ40" s="17">
        <v>8.3000000000000007</v>
      </c>
      <c r="BA40" s="17">
        <v>3.6</v>
      </c>
      <c r="BB40" s="17">
        <v>46.6</v>
      </c>
      <c r="BC40" s="17"/>
      <c r="BD40" s="17">
        <v>4</v>
      </c>
      <c r="BE40" s="17">
        <v>33</v>
      </c>
      <c r="BF40" s="17">
        <v>119.1</v>
      </c>
      <c r="BG40" s="17"/>
      <c r="BH40" s="17"/>
      <c r="BI40" s="17">
        <v>47.5</v>
      </c>
      <c r="BJ40" s="17"/>
      <c r="BK40" s="17">
        <v>0</v>
      </c>
      <c r="BL40" s="17">
        <v>44.8</v>
      </c>
      <c r="BM40" s="17"/>
      <c r="BN40" s="17"/>
      <c r="BO40" s="17"/>
      <c r="BP40" s="17">
        <v>86.8</v>
      </c>
      <c r="BQ40" s="17">
        <v>171.5</v>
      </c>
      <c r="BR40" s="17">
        <v>170.1</v>
      </c>
      <c r="BS40" s="17">
        <v>200</v>
      </c>
      <c r="BT40" s="17">
        <v>263</v>
      </c>
      <c r="BU40" s="17"/>
      <c r="BV40" s="17"/>
      <c r="BW40" s="17"/>
      <c r="BX40" s="17"/>
      <c r="BY40" s="17"/>
      <c r="BZ40" s="17"/>
      <c r="CA40" s="17"/>
      <c r="CB40" s="17"/>
      <c r="CC40" s="17">
        <v>4.5999999999999996</v>
      </c>
      <c r="CD40" s="17">
        <v>149.5</v>
      </c>
      <c r="CE40" s="17">
        <v>118.8</v>
      </c>
      <c r="CF40" s="17">
        <v>46.4</v>
      </c>
      <c r="CG40" s="17">
        <v>77.900000000000006</v>
      </c>
      <c r="CH40" s="17">
        <v>30.1</v>
      </c>
      <c r="CI40" s="17"/>
      <c r="CJ40" s="17"/>
      <c r="CK40" s="17"/>
      <c r="CL40" s="17">
        <v>89</v>
      </c>
      <c r="CM40" s="17">
        <v>84.1</v>
      </c>
      <c r="CN40" s="17">
        <v>51.9</v>
      </c>
      <c r="CO40" s="17">
        <v>0</v>
      </c>
      <c r="CP40" s="17"/>
      <c r="CQ40" s="17"/>
      <c r="CR40" s="17"/>
      <c r="CS40" s="17"/>
      <c r="CT40" s="17"/>
      <c r="CU40" s="17"/>
      <c r="CV40" s="17">
        <v>0.5</v>
      </c>
      <c r="CW40" s="17">
        <v>119.2</v>
      </c>
      <c r="CX40" s="17">
        <v>68.3</v>
      </c>
      <c r="CY40" s="17">
        <v>6.9</v>
      </c>
      <c r="CZ40" s="17">
        <v>0.4</v>
      </c>
      <c r="DA40" s="17">
        <v>20</v>
      </c>
      <c r="DB40" s="17">
        <v>10</v>
      </c>
      <c r="DC40" s="17">
        <v>5.4</v>
      </c>
      <c r="DD40" s="17">
        <v>0.9</v>
      </c>
      <c r="DE40" s="17">
        <v>0</v>
      </c>
      <c r="DF40" s="17">
        <v>4.8</v>
      </c>
      <c r="DG40" s="17">
        <v>20</v>
      </c>
      <c r="DH40" s="17">
        <v>20</v>
      </c>
      <c r="DI40" s="17">
        <v>19</v>
      </c>
      <c r="DJ40" s="17">
        <v>3.5</v>
      </c>
      <c r="DK40" s="17">
        <v>18.5</v>
      </c>
      <c r="DL40" s="17">
        <v>12.8</v>
      </c>
      <c r="DM40" s="17">
        <v>15.4</v>
      </c>
      <c r="DN40" s="17">
        <v>28.7</v>
      </c>
      <c r="DO40" s="17">
        <v>85</v>
      </c>
      <c r="DP40" s="17">
        <v>4.4000000000000004</v>
      </c>
      <c r="DQ40" s="17">
        <v>1</v>
      </c>
      <c r="DR40" s="17">
        <v>1.1000000000000001</v>
      </c>
      <c r="DS40" s="17">
        <v>2.8</v>
      </c>
      <c r="DT40" s="17">
        <v>15.8</v>
      </c>
      <c r="DU40" s="17">
        <v>2.8</v>
      </c>
      <c r="DV40" s="17">
        <v>15.8</v>
      </c>
      <c r="DW40" s="17">
        <v>2.4</v>
      </c>
      <c r="DX40" s="17">
        <v>0.2</v>
      </c>
      <c r="DY40" s="17">
        <v>13.7</v>
      </c>
      <c r="DZ40" s="17">
        <v>6.3</v>
      </c>
      <c r="EA40" s="17">
        <v>9</v>
      </c>
      <c r="EB40" s="17">
        <v>12.6</v>
      </c>
      <c r="EC40" s="17">
        <v>20</v>
      </c>
      <c r="ED40" s="17">
        <v>20.3</v>
      </c>
      <c r="EE40" s="17">
        <v>76.400000000000006</v>
      </c>
      <c r="EF40" s="17">
        <v>26.8</v>
      </c>
      <c r="EG40" s="17">
        <v>0</v>
      </c>
      <c r="EH40" s="17">
        <v>87.9</v>
      </c>
      <c r="EI40" s="17">
        <v>0</v>
      </c>
      <c r="EJ40" s="17">
        <v>14.2</v>
      </c>
      <c r="EK40" s="17">
        <v>13.2</v>
      </c>
      <c r="EL40" s="17">
        <v>4.0999999999999996</v>
      </c>
      <c r="EM40" s="17">
        <v>4.5</v>
      </c>
      <c r="EN40" s="17">
        <v>12.9</v>
      </c>
      <c r="EO40" s="17">
        <v>13.8</v>
      </c>
      <c r="EP40" s="17">
        <v>13.8</v>
      </c>
      <c r="EQ40" s="17">
        <v>6.8</v>
      </c>
      <c r="ER40" s="17">
        <v>210.6</v>
      </c>
      <c r="ES40" s="17">
        <v>11.1</v>
      </c>
      <c r="ET40" s="17">
        <v>119.5</v>
      </c>
      <c r="EU40" s="17">
        <v>0.6</v>
      </c>
      <c r="EV40" s="17">
        <v>126.2</v>
      </c>
      <c r="EW40" s="17">
        <v>0</v>
      </c>
      <c r="EX40" s="17">
        <v>86.2</v>
      </c>
      <c r="EY40" s="17">
        <v>10.3</v>
      </c>
      <c r="EZ40" s="17">
        <v>9.6</v>
      </c>
      <c r="FA40" s="17">
        <v>20</v>
      </c>
      <c r="FB40" s="17">
        <v>9.6</v>
      </c>
      <c r="FC40" s="17">
        <v>40.200000000000003</v>
      </c>
      <c r="FD40" s="17">
        <v>0</v>
      </c>
      <c r="FE40" s="17"/>
      <c r="FF40" s="17"/>
      <c r="FG40" s="17">
        <v>17</v>
      </c>
      <c r="FH40" s="17"/>
      <c r="FI40" s="17"/>
      <c r="FJ40" s="17">
        <v>7348.60779</v>
      </c>
      <c r="FK40" s="15"/>
      <c r="FL40" s="17">
        <v>24.084859999999999</v>
      </c>
      <c r="FM40" s="17">
        <v>5.1769999999999996</v>
      </c>
      <c r="FN40" s="17"/>
      <c r="FO40" s="17">
        <v>13.2</v>
      </c>
      <c r="FP40" s="17">
        <v>24.7</v>
      </c>
      <c r="FQ40" s="17">
        <v>18.899999999999999</v>
      </c>
      <c r="FR40" s="17">
        <v>9.8000000000000007</v>
      </c>
      <c r="FS40" s="17">
        <v>15.9</v>
      </c>
      <c r="FT40" s="17">
        <v>111.76186</v>
      </c>
    </row>
    <row r="41" spans="1:176" ht="24" customHeight="1" x14ac:dyDescent="0.25">
      <c r="A41" s="16" t="s">
        <v>73</v>
      </c>
      <c r="B41" s="16" t="s">
        <v>880</v>
      </c>
      <c r="C41" s="17">
        <v>103.5</v>
      </c>
      <c r="D41" s="17">
        <v>646</v>
      </c>
      <c r="E41" s="17">
        <v>145.69999999999999</v>
      </c>
      <c r="F41" s="17"/>
      <c r="G41" s="17"/>
      <c r="H41" s="17">
        <v>90.2</v>
      </c>
      <c r="I41" s="17">
        <v>216.8</v>
      </c>
      <c r="J41" s="17"/>
      <c r="K41" s="17"/>
      <c r="L41" s="17">
        <v>101.9</v>
      </c>
      <c r="M41" s="17">
        <v>102.6</v>
      </c>
      <c r="N41" s="17"/>
      <c r="O41" s="17">
        <v>131.69999999999999</v>
      </c>
      <c r="P41" s="17">
        <v>205.1</v>
      </c>
      <c r="Q41" s="17">
        <v>109.7</v>
      </c>
      <c r="R41" s="17">
        <v>556.79999999999995</v>
      </c>
      <c r="S41" s="17">
        <v>10.4</v>
      </c>
      <c r="T41" s="17"/>
      <c r="U41" s="17"/>
      <c r="V41" s="17"/>
      <c r="W41" s="17"/>
      <c r="X41" s="17">
        <v>166.54338999999999</v>
      </c>
      <c r="Y41" s="17">
        <v>7.3</v>
      </c>
      <c r="Z41" s="17">
        <v>4.9000000000000004</v>
      </c>
      <c r="AA41" s="17">
        <v>0</v>
      </c>
      <c r="AB41" s="17">
        <v>6.7</v>
      </c>
      <c r="AC41" s="17">
        <v>11.4</v>
      </c>
      <c r="AD41" s="17">
        <v>75.2</v>
      </c>
      <c r="AE41" s="17"/>
      <c r="AF41" s="17"/>
      <c r="AG41" s="17"/>
      <c r="AH41" s="17">
        <v>0</v>
      </c>
      <c r="AI41" s="17">
        <v>110.9</v>
      </c>
      <c r="AJ41" s="17">
        <v>139.4</v>
      </c>
      <c r="AK41" s="17"/>
      <c r="AL41" s="17"/>
      <c r="AM41" s="17"/>
      <c r="AN41" s="17">
        <v>6.5</v>
      </c>
      <c r="AO41" s="17">
        <v>229</v>
      </c>
      <c r="AP41" s="17">
        <v>61.1</v>
      </c>
      <c r="AQ41" s="17">
        <v>113.8</v>
      </c>
      <c r="AR41" s="17">
        <v>32.1</v>
      </c>
      <c r="AS41" s="17">
        <v>17.100000000000001</v>
      </c>
      <c r="AT41" s="17">
        <v>19.7</v>
      </c>
      <c r="AU41" s="17">
        <v>91.7</v>
      </c>
      <c r="AV41" s="17"/>
      <c r="AW41" s="17">
        <v>183.4</v>
      </c>
      <c r="AX41" s="17">
        <v>91</v>
      </c>
      <c r="AY41" s="17">
        <v>109.7</v>
      </c>
      <c r="AZ41" s="17">
        <v>8.1999999999999993</v>
      </c>
      <c r="BA41" s="17">
        <v>3.6</v>
      </c>
      <c r="BB41" s="17">
        <v>47</v>
      </c>
      <c r="BC41" s="17"/>
      <c r="BD41" s="17">
        <v>4</v>
      </c>
      <c r="BE41" s="17">
        <v>31.8</v>
      </c>
      <c r="BF41" s="17">
        <v>56</v>
      </c>
      <c r="BG41" s="17"/>
      <c r="BH41" s="17"/>
      <c r="BI41" s="17">
        <v>47.5</v>
      </c>
      <c r="BJ41" s="17"/>
      <c r="BK41" s="17">
        <v>0</v>
      </c>
      <c r="BL41" s="17">
        <v>45.1</v>
      </c>
      <c r="BM41" s="17"/>
      <c r="BN41" s="17"/>
      <c r="BO41" s="17"/>
      <c r="BP41" s="17">
        <v>86.7</v>
      </c>
      <c r="BQ41" s="17">
        <v>172.6</v>
      </c>
      <c r="BR41" s="17">
        <v>171.2</v>
      </c>
      <c r="BS41" s="17">
        <v>200</v>
      </c>
      <c r="BT41" s="17">
        <v>263.60000000000002</v>
      </c>
      <c r="BU41" s="17"/>
      <c r="BV41" s="17"/>
      <c r="BW41" s="17"/>
      <c r="BX41" s="17"/>
      <c r="BY41" s="17"/>
      <c r="BZ41" s="17"/>
      <c r="CA41" s="17"/>
      <c r="CB41" s="17"/>
      <c r="CC41" s="17">
        <v>4.5999999999999996</v>
      </c>
      <c r="CD41" s="17">
        <v>85.3</v>
      </c>
      <c r="CE41" s="17">
        <v>133.30000000000001</v>
      </c>
      <c r="CF41" s="17">
        <v>46.8</v>
      </c>
      <c r="CG41" s="17">
        <v>78.099999999999994</v>
      </c>
      <c r="CH41" s="17">
        <v>30.3</v>
      </c>
      <c r="CI41" s="17"/>
      <c r="CJ41" s="17"/>
      <c r="CK41" s="17"/>
      <c r="CL41" s="17">
        <v>103.1</v>
      </c>
      <c r="CM41" s="17">
        <v>102.7</v>
      </c>
      <c r="CN41" s="17">
        <v>120.5</v>
      </c>
      <c r="CO41" s="17">
        <v>0</v>
      </c>
      <c r="CP41" s="17"/>
      <c r="CQ41" s="17"/>
      <c r="CR41" s="17"/>
      <c r="CS41" s="17"/>
      <c r="CT41" s="17"/>
      <c r="CU41" s="17"/>
      <c r="CV41" s="17">
        <v>0.3</v>
      </c>
      <c r="CW41" s="17">
        <v>113.8</v>
      </c>
      <c r="CX41" s="17">
        <v>66.099999999999994</v>
      </c>
      <c r="CY41" s="17">
        <v>8</v>
      </c>
      <c r="CZ41" s="17">
        <v>0.3</v>
      </c>
      <c r="DA41" s="17">
        <v>20.100000000000001</v>
      </c>
      <c r="DB41" s="17">
        <v>9.9</v>
      </c>
      <c r="DC41" s="17">
        <v>5.4</v>
      </c>
      <c r="DD41" s="17">
        <v>0.9</v>
      </c>
      <c r="DE41" s="17">
        <v>0</v>
      </c>
      <c r="DF41" s="17">
        <v>4.8</v>
      </c>
      <c r="DG41" s="17">
        <v>20.399999999999999</v>
      </c>
      <c r="DH41" s="17">
        <v>20</v>
      </c>
      <c r="DI41" s="17">
        <v>19</v>
      </c>
      <c r="DJ41" s="17">
        <v>3.5</v>
      </c>
      <c r="DK41" s="17">
        <v>18.5</v>
      </c>
      <c r="DL41" s="17">
        <v>12.1</v>
      </c>
      <c r="DM41" s="17">
        <v>14.4</v>
      </c>
      <c r="DN41" s="17">
        <v>28.3</v>
      </c>
      <c r="DO41" s="17">
        <v>85.8</v>
      </c>
      <c r="DP41" s="17">
        <v>4.4000000000000004</v>
      </c>
      <c r="DQ41" s="17">
        <v>1</v>
      </c>
      <c r="DR41" s="17">
        <v>1.1000000000000001</v>
      </c>
      <c r="DS41" s="17">
        <v>2.8</v>
      </c>
      <c r="DT41" s="17">
        <v>4.5</v>
      </c>
      <c r="DU41" s="17">
        <v>2.8</v>
      </c>
      <c r="DV41" s="17">
        <v>15.1</v>
      </c>
      <c r="DW41" s="17">
        <v>2.4</v>
      </c>
      <c r="DX41" s="17">
        <v>0.2</v>
      </c>
      <c r="DY41" s="17">
        <v>13.7</v>
      </c>
      <c r="DZ41" s="17">
        <v>6.3</v>
      </c>
      <c r="EA41" s="17">
        <v>9.1</v>
      </c>
      <c r="EB41" s="17">
        <v>12.7</v>
      </c>
      <c r="EC41" s="17">
        <v>20</v>
      </c>
      <c r="ED41" s="17">
        <v>23.2</v>
      </c>
      <c r="EE41" s="17">
        <v>77.400000000000006</v>
      </c>
      <c r="EF41" s="17">
        <v>27.9</v>
      </c>
      <c r="EG41" s="17">
        <v>0</v>
      </c>
      <c r="EH41" s="17">
        <v>93</v>
      </c>
      <c r="EI41" s="17">
        <v>0</v>
      </c>
      <c r="EJ41" s="17">
        <v>14.2</v>
      </c>
      <c r="EK41" s="17">
        <v>12.9</v>
      </c>
      <c r="EL41" s="17">
        <v>4.0999999999999996</v>
      </c>
      <c r="EM41" s="17">
        <v>4.5</v>
      </c>
      <c r="EN41" s="17">
        <v>12.6</v>
      </c>
      <c r="EO41" s="17">
        <v>13.4</v>
      </c>
      <c r="EP41" s="17">
        <v>13.4</v>
      </c>
      <c r="EQ41" s="17">
        <v>8.6</v>
      </c>
      <c r="ER41" s="17">
        <v>193.8</v>
      </c>
      <c r="ES41" s="17">
        <v>9</v>
      </c>
      <c r="ET41" s="17">
        <v>112.8</v>
      </c>
      <c r="EU41" s="17">
        <v>0.6</v>
      </c>
      <c r="EV41" s="17">
        <v>122.9</v>
      </c>
      <c r="EW41" s="17">
        <v>0</v>
      </c>
      <c r="EX41" s="17">
        <v>81.599999999999994</v>
      </c>
      <c r="EY41" s="17">
        <v>8.5</v>
      </c>
      <c r="EZ41" s="17">
        <v>9.5</v>
      </c>
      <c r="FA41" s="17">
        <v>20</v>
      </c>
      <c r="FB41" s="17">
        <v>9.4</v>
      </c>
      <c r="FC41" s="17">
        <v>40</v>
      </c>
      <c r="FD41" s="17">
        <v>0</v>
      </c>
      <c r="FE41" s="17"/>
      <c r="FF41" s="17"/>
      <c r="FG41" s="17">
        <v>17</v>
      </c>
      <c r="FH41" s="17"/>
      <c r="FI41" s="17"/>
      <c r="FJ41" s="17">
        <v>7217.84339</v>
      </c>
      <c r="FK41" s="15"/>
      <c r="FL41" s="17">
        <v>23.846800000000002</v>
      </c>
      <c r="FM41" s="17">
        <v>5.0990000000000002</v>
      </c>
      <c r="FN41" s="17"/>
      <c r="FO41" s="17">
        <v>13.2</v>
      </c>
      <c r="FP41" s="17">
        <v>25</v>
      </c>
      <c r="FQ41" s="17">
        <v>18.899999999999999</v>
      </c>
      <c r="FR41" s="17">
        <v>10</v>
      </c>
      <c r="FS41" s="17">
        <v>15.8</v>
      </c>
      <c r="FT41" s="17">
        <v>111.8458</v>
      </c>
    </row>
    <row r="42" spans="1:176" ht="24" customHeight="1" x14ac:dyDescent="0.25">
      <c r="A42" s="18" t="s">
        <v>73</v>
      </c>
      <c r="B42" s="18" t="s">
        <v>881</v>
      </c>
      <c r="C42" s="19">
        <v>104.7</v>
      </c>
      <c r="D42" s="19">
        <v>649.29999999999995</v>
      </c>
      <c r="E42" s="19">
        <v>146</v>
      </c>
      <c r="F42" s="19"/>
      <c r="G42" s="19"/>
      <c r="H42" s="19">
        <v>90.7</v>
      </c>
      <c r="I42" s="19">
        <v>216.9</v>
      </c>
      <c r="J42" s="19"/>
      <c r="K42" s="19"/>
      <c r="L42" s="19">
        <v>103</v>
      </c>
      <c r="M42" s="19">
        <v>103.4</v>
      </c>
      <c r="N42" s="19"/>
      <c r="O42" s="19">
        <v>133</v>
      </c>
      <c r="P42" s="19">
        <v>207.9</v>
      </c>
      <c r="Q42" s="19">
        <v>110.2</v>
      </c>
      <c r="R42" s="19">
        <v>562.1</v>
      </c>
      <c r="S42" s="19">
        <v>10.4</v>
      </c>
      <c r="T42" s="19"/>
      <c r="U42" s="19"/>
      <c r="V42" s="19"/>
      <c r="W42" s="19"/>
      <c r="X42" s="19">
        <v>162.89182</v>
      </c>
      <c r="Y42" s="19">
        <v>7.4</v>
      </c>
      <c r="Z42" s="19">
        <v>4.9000000000000004</v>
      </c>
      <c r="AA42" s="19">
        <v>0</v>
      </c>
      <c r="AB42" s="19">
        <v>6.7</v>
      </c>
      <c r="AC42" s="19">
        <v>11.4</v>
      </c>
      <c r="AD42" s="19">
        <v>76</v>
      </c>
      <c r="AE42" s="19"/>
      <c r="AF42" s="19"/>
      <c r="AG42" s="19"/>
      <c r="AH42" s="19">
        <v>0</v>
      </c>
      <c r="AI42" s="19">
        <v>111</v>
      </c>
      <c r="AJ42" s="19">
        <v>151.30000000000001</v>
      </c>
      <c r="AK42" s="19"/>
      <c r="AL42" s="19"/>
      <c r="AM42" s="19"/>
      <c r="AN42" s="19">
        <v>6.5</v>
      </c>
      <c r="AO42" s="19">
        <v>231.7</v>
      </c>
      <c r="AP42" s="19">
        <v>59.8</v>
      </c>
      <c r="AQ42" s="19">
        <v>130.6</v>
      </c>
      <c r="AR42" s="19">
        <v>31.3</v>
      </c>
      <c r="AS42" s="19">
        <v>17.2</v>
      </c>
      <c r="AT42" s="19">
        <v>19.7</v>
      </c>
      <c r="AU42" s="19">
        <v>91</v>
      </c>
      <c r="AV42" s="19"/>
      <c r="AW42" s="19">
        <v>184.3</v>
      </c>
      <c r="AX42" s="19">
        <v>91.9</v>
      </c>
      <c r="AY42" s="19">
        <v>110.2</v>
      </c>
      <c r="AZ42" s="19">
        <v>8.1999999999999993</v>
      </c>
      <c r="BA42" s="19">
        <v>3.6</v>
      </c>
      <c r="BB42" s="19">
        <v>47</v>
      </c>
      <c r="BC42" s="19"/>
      <c r="BD42" s="19">
        <v>4</v>
      </c>
      <c r="BE42" s="19">
        <v>31.8</v>
      </c>
      <c r="BF42" s="19">
        <v>168.7</v>
      </c>
      <c r="BG42" s="19"/>
      <c r="BH42" s="19"/>
      <c r="BI42" s="19">
        <v>47.7</v>
      </c>
      <c r="BJ42" s="19"/>
      <c r="BK42" s="19">
        <v>0</v>
      </c>
      <c r="BL42" s="19">
        <v>45.7</v>
      </c>
      <c r="BM42" s="19"/>
      <c r="BN42" s="19"/>
      <c r="BO42" s="19"/>
      <c r="BP42" s="19">
        <v>86.7</v>
      </c>
      <c r="BQ42" s="19">
        <v>174.6</v>
      </c>
      <c r="BR42" s="19">
        <v>172.4</v>
      </c>
      <c r="BS42" s="19">
        <v>200</v>
      </c>
      <c r="BT42" s="19">
        <v>265.2</v>
      </c>
      <c r="BU42" s="19"/>
      <c r="BV42" s="19"/>
      <c r="BW42" s="19"/>
      <c r="BX42" s="19"/>
      <c r="BY42" s="19"/>
      <c r="BZ42" s="19"/>
      <c r="CA42" s="19"/>
      <c r="CB42" s="19"/>
      <c r="CC42" s="19">
        <v>4.5999999999999996</v>
      </c>
      <c r="CD42" s="19">
        <v>194.9</v>
      </c>
      <c r="CE42" s="19">
        <v>133.5</v>
      </c>
      <c r="CF42" s="19">
        <v>46.8</v>
      </c>
      <c r="CG42" s="19">
        <v>78.099999999999994</v>
      </c>
      <c r="CH42" s="19">
        <v>30.3</v>
      </c>
      <c r="CI42" s="19"/>
      <c r="CJ42" s="19"/>
      <c r="CK42" s="19"/>
      <c r="CL42" s="19">
        <v>102.9</v>
      </c>
      <c r="CM42" s="19">
        <v>102.8</v>
      </c>
      <c r="CN42" s="19">
        <v>122.1</v>
      </c>
      <c r="CO42" s="19">
        <v>0</v>
      </c>
      <c r="CP42" s="19"/>
      <c r="CQ42" s="19"/>
      <c r="CR42" s="19"/>
      <c r="CS42" s="19"/>
      <c r="CT42" s="19"/>
      <c r="CU42" s="19"/>
      <c r="CV42" s="19">
        <v>0.3</v>
      </c>
      <c r="CW42" s="19">
        <v>110.2</v>
      </c>
      <c r="CX42" s="19">
        <v>47.8</v>
      </c>
      <c r="CY42" s="19">
        <v>7</v>
      </c>
      <c r="CZ42" s="19">
        <v>0.2</v>
      </c>
      <c r="DA42" s="19">
        <v>20</v>
      </c>
      <c r="DB42" s="19">
        <v>10</v>
      </c>
      <c r="DC42" s="19">
        <v>5.5</v>
      </c>
      <c r="DD42" s="19">
        <v>0.9</v>
      </c>
      <c r="DE42" s="19">
        <v>0</v>
      </c>
      <c r="DF42" s="19">
        <v>4.7</v>
      </c>
      <c r="DG42" s="19">
        <v>20.399999999999999</v>
      </c>
      <c r="DH42" s="19">
        <v>20</v>
      </c>
      <c r="DI42" s="19">
        <v>19</v>
      </c>
      <c r="DJ42" s="19">
        <v>3.5</v>
      </c>
      <c r="DK42" s="19">
        <v>18.5</v>
      </c>
      <c r="DL42" s="19">
        <v>9.3000000000000007</v>
      </c>
      <c r="DM42" s="19">
        <v>11.1</v>
      </c>
      <c r="DN42" s="19">
        <v>25.8</v>
      </c>
      <c r="DO42" s="19">
        <v>84.6</v>
      </c>
      <c r="DP42" s="19">
        <v>4.4000000000000004</v>
      </c>
      <c r="DQ42" s="19">
        <v>1</v>
      </c>
      <c r="DR42" s="19">
        <v>1.1000000000000001</v>
      </c>
      <c r="DS42" s="19">
        <v>2.8</v>
      </c>
      <c r="DT42" s="19">
        <v>1.2</v>
      </c>
      <c r="DU42" s="19">
        <v>2.8</v>
      </c>
      <c r="DV42" s="19">
        <v>15.1</v>
      </c>
      <c r="DW42" s="19">
        <v>2.4</v>
      </c>
      <c r="DX42" s="19">
        <v>0.2</v>
      </c>
      <c r="DY42" s="19">
        <v>13.6</v>
      </c>
      <c r="DZ42" s="19">
        <v>6.3</v>
      </c>
      <c r="EA42" s="19">
        <v>9.3000000000000007</v>
      </c>
      <c r="EB42" s="19">
        <v>12.8</v>
      </c>
      <c r="EC42" s="19">
        <v>20</v>
      </c>
      <c r="ED42" s="19">
        <v>23.6</v>
      </c>
      <c r="EE42" s="19">
        <v>77</v>
      </c>
      <c r="EF42" s="19">
        <v>20</v>
      </c>
      <c r="EG42" s="19">
        <v>0</v>
      </c>
      <c r="EH42" s="19">
        <v>97</v>
      </c>
      <c r="EI42" s="19">
        <v>0</v>
      </c>
      <c r="EJ42" s="19">
        <v>13.8</v>
      </c>
      <c r="EK42" s="19">
        <v>12.9</v>
      </c>
      <c r="EL42" s="19">
        <v>4.0999999999999996</v>
      </c>
      <c r="EM42" s="19">
        <v>4.5</v>
      </c>
      <c r="EN42" s="19">
        <v>12.3</v>
      </c>
      <c r="EO42" s="19">
        <v>13.2</v>
      </c>
      <c r="EP42" s="19">
        <v>13.4</v>
      </c>
      <c r="EQ42" s="19">
        <v>5.7</v>
      </c>
      <c r="ER42" s="19">
        <v>172.1</v>
      </c>
      <c r="ES42" s="19">
        <v>6.7</v>
      </c>
      <c r="ET42" s="19">
        <v>74.900000000000006</v>
      </c>
      <c r="EU42" s="19">
        <v>0.6</v>
      </c>
      <c r="EV42" s="19">
        <v>126.1</v>
      </c>
      <c r="EW42" s="19">
        <v>0</v>
      </c>
      <c r="EX42" s="19">
        <v>65.7</v>
      </c>
      <c r="EY42" s="19">
        <v>6.6</v>
      </c>
      <c r="EZ42" s="19">
        <v>9.6</v>
      </c>
      <c r="FA42" s="19">
        <v>20</v>
      </c>
      <c r="FB42" s="19">
        <v>9.4</v>
      </c>
      <c r="FC42" s="19">
        <v>40.799999999999997</v>
      </c>
      <c r="FD42" s="19">
        <v>0</v>
      </c>
      <c r="FE42" s="19"/>
      <c r="FF42" s="19"/>
      <c r="FG42" s="19">
        <v>17.399999999999999</v>
      </c>
      <c r="FH42" s="19"/>
      <c r="FI42" s="19"/>
      <c r="FJ42" s="19">
        <v>7374.19182</v>
      </c>
      <c r="FK42" s="15"/>
      <c r="FL42" s="19">
        <v>23.850819999999999</v>
      </c>
      <c r="FM42" s="19">
        <v>7.3090000000000002</v>
      </c>
      <c r="FN42" s="19"/>
      <c r="FO42" s="19">
        <v>13.2</v>
      </c>
      <c r="FP42" s="19">
        <v>25.3</v>
      </c>
      <c r="FQ42" s="19">
        <v>18.899999999999999</v>
      </c>
      <c r="FR42" s="19">
        <v>10.199999999999999</v>
      </c>
      <c r="FS42" s="19">
        <v>15.9</v>
      </c>
      <c r="FT42" s="19">
        <v>114.65982</v>
      </c>
    </row>
    <row r="43" spans="1:176" ht="24" customHeight="1" x14ac:dyDescent="0.25">
      <c r="A43" s="13" t="s">
        <v>73</v>
      </c>
      <c r="B43" s="13" t="s">
        <v>882</v>
      </c>
      <c r="C43" s="14">
        <v>103.6</v>
      </c>
      <c r="D43" s="14">
        <v>644</v>
      </c>
      <c r="E43" s="14">
        <v>146</v>
      </c>
      <c r="F43" s="14"/>
      <c r="G43" s="14"/>
      <c r="H43" s="14">
        <v>88.7</v>
      </c>
      <c r="I43" s="14">
        <v>215.8</v>
      </c>
      <c r="J43" s="14"/>
      <c r="K43" s="14"/>
      <c r="L43" s="14">
        <v>102.6</v>
      </c>
      <c r="M43" s="14">
        <v>103.4</v>
      </c>
      <c r="N43" s="14"/>
      <c r="O43" s="14">
        <v>132.19999999999999</v>
      </c>
      <c r="P43" s="14">
        <v>208.3</v>
      </c>
      <c r="Q43" s="14">
        <v>110.4</v>
      </c>
      <c r="R43" s="14">
        <v>555.20000000000005</v>
      </c>
      <c r="S43" s="14">
        <v>10.199999999999999</v>
      </c>
      <c r="T43" s="14"/>
      <c r="U43" s="14"/>
      <c r="V43" s="14"/>
      <c r="W43" s="14"/>
      <c r="X43" s="14">
        <v>160.5437</v>
      </c>
      <c r="Y43" s="14">
        <v>7.2</v>
      </c>
      <c r="Z43" s="14">
        <v>5</v>
      </c>
      <c r="AA43" s="14">
        <v>0</v>
      </c>
      <c r="AB43" s="14">
        <v>6.7</v>
      </c>
      <c r="AC43" s="14">
        <v>11.3</v>
      </c>
      <c r="AD43" s="14">
        <v>74.7</v>
      </c>
      <c r="AE43" s="14"/>
      <c r="AF43" s="14"/>
      <c r="AG43" s="14"/>
      <c r="AH43" s="14">
        <v>0</v>
      </c>
      <c r="AI43" s="14">
        <v>110.3</v>
      </c>
      <c r="AJ43" s="14">
        <v>195.4</v>
      </c>
      <c r="AK43" s="14"/>
      <c r="AL43" s="14"/>
      <c r="AM43" s="14"/>
      <c r="AN43" s="14">
        <v>6.5</v>
      </c>
      <c r="AO43" s="14">
        <v>227.9</v>
      </c>
      <c r="AP43" s="14">
        <v>60.5</v>
      </c>
      <c r="AQ43" s="14">
        <v>129.1</v>
      </c>
      <c r="AR43" s="14">
        <v>32</v>
      </c>
      <c r="AS43" s="14">
        <v>17.2</v>
      </c>
      <c r="AT43" s="14">
        <v>19.7</v>
      </c>
      <c r="AU43" s="14">
        <v>89.9</v>
      </c>
      <c r="AV43" s="14"/>
      <c r="AW43" s="14">
        <v>181.3</v>
      </c>
      <c r="AX43" s="14">
        <v>91.1</v>
      </c>
      <c r="AY43" s="14">
        <v>109.5</v>
      </c>
      <c r="AZ43" s="14">
        <v>8.1999999999999993</v>
      </c>
      <c r="BA43" s="14">
        <v>3.6</v>
      </c>
      <c r="BB43" s="14">
        <v>46</v>
      </c>
      <c r="BC43" s="14"/>
      <c r="BD43" s="14">
        <v>4</v>
      </c>
      <c r="BE43" s="14">
        <v>31.1</v>
      </c>
      <c r="BF43" s="14">
        <v>167.1</v>
      </c>
      <c r="BG43" s="14"/>
      <c r="BH43" s="14"/>
      <c r="BI43" s="14">
        <v>47.1</v>
      </c>
      <c r="BJ43" s="14"/>
      <c r="BK43" s="14">
        <v>0</v>
      </c>
      <c r="BL43" s="14">
        <v>45.7</v>
      </c>
      <c r="BM43" s="14"/>
      <c r="BN43" s="14"/>
      <c r="BO43" s="14"/>
      <c r="BP43" s="14">
        <v>86.1</v>
      </c>
      <c r="BQ43" s="14">
        <v>175.4</v>
      </c>
      <c r="BR43" s="14">
        <v>173.3</v>
      </c>
      <c r="BS43" s="14">
        <v>200</v>
      </c>
      <c r="BT43" s="14">
        <v>266</v>
      </c>
      <c r="BU43" s="14"/>
      <c r="BV43" s="14"/>
      <c r="BW43" s="14"/>
      <c r="BX43" s="14"/>
      <c r="BY43" s="14"/>
      <c r="BZ43" s="14"/>
      <c r="CA43" s="14"/>
      <c r="CB43" s="14"/>
      <c r="CC43" s="14">
        <v>4.5999999999999996</v>
      </c>
      <c r="CD43" s="14">
        <v>185.8</v>
      </c>
      <c r="CE43" s="14">
        <v>131.6</v>
      </c>
      <c r="CF43" s="14">
        <v>46.4</v>
      </c>
      <c r="CG43" s="14">
        <v>77.8</v>
      </c>
      <c r="CH43" s="14">
        <v>29.9</v>
      </c>
      <c r="CI43" s="14"/>
      <c r="CJ43" s="14"/>
      <c r="CK43" s="14"/>
      <c r="CL43" s="14">
        <v>145</v>
      </c>
      <c r="CM43" s="14">
        <v>145</v>
      </c>
      <c r="CN43" s="14">
        <v>143.69999999999999</v>
      </c>
      <c r="CO43" s="14">
        <v>0</v>
      </c>
      <c r="CP43" s="14"/>
      <c r="CQ43" s="14"/>
      <c r="CR43" s="14"/>
      <c r="CS43" s="14"/>
      <c r="CT43" s="14"/>
      <c r="CU43" s="14"/>
      <c r="CV43" s="14">
        <v>0.3</v>
      </c>
      <c r="CW43" s="14">
        <v>114.5</v>
      </c>
      <c r="CX43" s="14">
        <v>22</v>
      </c>
      <c r="CY43" s="14">
        <v>9.3000000000000007</v>
      </c>
      <c r="CZ43" s="14">
        <v>0.1</v>
      </c>
      <c r="DA43" s="14">
        <v>20</v>
      </c>
      <c r="DB43" s="14">
        <v>9.9</v>
      </c>
      <c r="DC43" s="14">
        <v>5.5</v>
      </c>
      <c r="DD43" s="14">
        <v>0.9</v>
      </c>
      <c r="DE43" s="14">
        <v>0</v>
      </c>
      <c r="DF43" s="14">
        <v>4.8</v>
      </c>
      <c r="DG43" s="14">
        <v>20.2</v>
      </c>
      <c r="DH43" s="14">
        <v>20</v>
      </c>
      <c r="DI43" s="14">
        <v>19</v>
      </c>
      <c r="DJ43" s="14">
        <v>3.5</v>
      </c>
      <c r="DK43" s="14">
        <v>18.5</v>
      </c>
      <c r="DL43" s="14">
        <v>3.8</v>
      </c>
      <c r="DM43" s="14">
        <v>4.4000000000000004</v>
      </c>
      <c r="DN43" s="14">
        <v>30.8</v>
      </c>
      <c r="DO43" s="14">
        <v>83.5</v>
      </c>
      <c r="DP43" s="14">
        <v>4.4000000000000004</v>
      </c>
      <c r="DQ43" s="14">
        <v>1.1000000000000001</v>
      </c>
      <c r="DR43" s="14">
        <v>1.1000000000000001</v>
      </c>
      <c r="DS43" s="14">
        <v>2.8</v>
      </c>
      <c r="DT43" s="14">
        <v>0.4</v>
      </c>
      <c r="DU43" s="14">
        <v>2.7</v>
      </c>
      <c r="DV43" s="14">
        <v>15.3</v>
      </c>
      <c r="DW43" s="14">
        <v>2.6</v>
      </c>
      <c r="DX43" s="14">
        <v>0.2</v>
      </c>
      <c r="DY43" s="14">
        <v>13.5</v>
      </c>
      <c r="DZ43" s="14">
        <v>6.3</v>
      </c>
      <c r="EA43" s="14">
        <v>8.9</v>
      </c>
      <c r="EB43" s="14">
        <v>12.5</v>
      </c>
      <c r="EC43" s="14">
        <v>20</v>
      </c>
      <c r="ED43" s="14">
        <v>25.3</v>
      </c>
      <c r="EE43" s="14">
        <v>76.599999999999994</v>
      </c>
      <c r="EF43" s="14">
        <v>10.3</v>
      </c>
      <c r="EG43" s="14">
        <v>0</v>
      </c>
      <c r="EH43" s="14">
        <v>90.7</v>
      </c>
      <c r="EI43" s="14">
        <v>0</v>
      </c>
      <c r="EJ43" s="14">
        <v>12.9</v>
      </c>
      <c r="EK43" s="14">
        <v>12.9</v>
      </c>
      <c r="EL43" s="14">
        <v>4.0999999999999996</v>
      </c>
      <c r="EM43" s="14">
        <v>4.5</v>
      </c>
      <c r="EN43" s="14">
        <v>12.5</v>
      </c>
      <c r="EO43" s="14">
        <v>13.2</v>
      </c>
      <c r="EP43" s="14">
        <v>13.6</v>
      </c>
      <c r="EQ43" s="14">
        <v>6.4</v>
      </c>
      <c r="ER43" s="14">
        <v>91.8</v>
      </c>
      <c r="ES43" s="14">
        <v>4</v>
      </c>
      <c r="ET43" s="14">
        <v>38</v>
      </c>
      <c r="EU43" s="14">
        <v>0.6</v>
      </c>
      <c r="EV43" s="14">
        <v>129.30000000000001</v>
      </c>
      <c r="EW43" s="14">
        <v>23.4</v>
      </c>
      <c r="EX43" s="14">
        <v>36.200000000000003</v>
      </c>
      <c r="EY43" s="14">
        <v>3.9</v>
      </c>
      <c r="EZ43" s="14">
        <v>9.6</v>
      </c>
      <c r="FA43" s="14">
        <v>20</v>
      </c>
      <c r="FB43" s="14">
        <v>9.3000000000000007</v>
      </c>
      <c r="FC43" s="14">
        <v>40.700000000000003</v>
      </c>
      <c r="FD43" s="14">
        <v>0</v>
      </c>
      <c r="FE43" s="14"/>
      <c r="FF43" s="14"/>
      <c r="FG43" s="14">
        <v>17.2</v>
      </c>
      <c r="FH43" s="14"/>
      <c r="FI43" s="14"/>
      <c r="FJ43" s="14">
        <v>7309.4436999999998</v>
      </c>
      <c r="FK43" s="15"/>
      <c r="FL43" s="14">
        <v>23.867609999999999</v>
      </c>
      <c r="FM43" s="14">
        <v>7.992</v>
      </c>
      <c r="FN43" s="14"/>
      <c r="FO43" s="14">
        <v>13.2</v>
      </c>
      <c r="FP43" s="14">
        <v>25.4</v>
      </c>
      <c r="FQ43" s="14">
        <v>18.899999999999999</v>
      </c>
      <c r="FR43" s="14">
        <v>10.199999999999999</v>
      </c>
      <c r="FS43" s="14">
        <v>15.9</v>
      </c>
      <c r="FT43" s="14">
        <v>115.45961</v>
      </c>
    </row>
    <row r="44" spans="1:176" ht="24" customHeight="1" x14ac:dyDescent="0.25">
      <c r="A44" s="16" t="s">
        <v>73</v>
      </c>
      <c r="B44" s="16" t="s">
        <v>883</v>
      </c>
      <c r="C44" s="17">
        <v>104.6</v>
      </c>
      <c r="D44" s="17">
        <v>648.9</v>
      </c>
      <c r="E44" s="17">
        <v>146</v>
      </c>
      <c r="F44" s="17"/>
      <c r="G44" s="17"/>
      <c r="H44" s="17">
        <v>89.8</v>
      </c>
      <c r="I44" s="17">
        <v>216.6</v>
      </c>
      <c r="J44" s="17"/>
      <c r="K44" s="17"/>
      <c r="L44" s="17">
        <v>103.1</v>
      </c>
      <c r="M44" s="17">
        <v>103</v>
      </c>
      <c r="N44" s="17"/>
      <c r="O44" s="17">
        <v>132.19999999999999</v>
      </c>
      <c r="P44" s="17">
        <v>209</v>
      </c>
      <c r="Q44" s="17">
        <v>110</v>
      </c>
      <c r="R44" s="17">
        <v>561.4</v>
      </c>
      <c r="S44" s="17">
        <v>10.4</v>
      </c>
      <c r="T44" s="17"/>
      <c r="U44" s="17"/>
      <c r="V44" s="17"/>
      <c r="W44" s="17"/>
      <c r="X44" s="17">
        <v>163.58783</v>
      </c>
      <c r="Y44" s="17">
        <v>7.5</v>
      </c>
      <c r="Z44" s="17">
        <v>5.0999999999999996</v>
      </c>
      <c r="AA44" s="17">
        <v>0</v>
      </c>
      <c r="AB44" s="17">
        <v>6.7</v>
      </c>
      <c r="AC44" s="17">
        <v>11.3</v>
      </c>
      <c r="AD44" s="17">
        <v>75.5</v>
      </c>
      <c r="AE44" s="17"/>
      <c r="AF44" s="17"/>
      <c r="AG44" s="17"/>
      <c r="AH44" s="17">
        <v>0</v>
      </c>
      <c r="AI44" s="17">
        <v>110.9</v>
      </c>
      <c r="AJ44" s="17">
        <v>140.4</v>
      </c>
      <c r="AK44" s="17"/>
      <c r="AL44" s="17"/>
      <c r="AM44" s="17"/>
      <c r="AN44" s="17">
        <v>6.5</v>
      </c>
      <c r="AO44" s="17">
        <v>231.3</v>
      </c>
      <c r="AP44" s="17">
        <v>61</v>
      </c>
      <c r="AQ44" s="17">
        <v>121.1</v>
      </c>
      <c r="AR44" s="17">
        <v>32.299999999999997</v>
      </c>
      <c r="AS44" s="17">
        <v>13.6</v>
      </c>
      <c r="AT44" s="17">
        <v>19.7</v>
      </c>
      <c r="AU44" s="17">
        <v>90</v>
      </c>
      <c r="AV44" s="17"/>
      <c r="AW44" s="17">
        <v>184.2</v>
      </c>
      <c r="AX44" s="17">
        <v>91.8</v>
      </c>
      <c r="AY44" s="17">
        <v>110</v>
      </c>
      <c r="AZ44" s="17">
        <v>8.1999999999999993</v>
      </c>
      <c r="BA44" s="17">
        <v>3.7</v>
      </c>
      <c r="BB44" s="17">
        <v>47</v>
      </c>
      <c r="BC44" s="17"/>
      <c r="BD44" s="17">
        <v>4</v>
      </c>
      <c r="BE44" s="17">
        <v>31.8</v>
      </c>
      <c r="BF44" s="17">
        <v>127.5</v>
      </c>
      <c r="BG44" s="17"/>
      <c r="BH44" s="17"/>
      <c r="BI44" s="17">
        <v>47.6</v>
      </c>
      <c r="BJ44" s="17"/>
      <c r="BK44" s="17">
        <v>0</v>
      </c>
      <c r="BL44" s="17">
        <v>45.1</v>
      </c>
      <c r="BM44" s="17"/>
      <c r="BN44" s="17"/>
      <c r="BO44" s="17"/>
      <c r="BP44" s="17">
        <v>86.7</v>
      </c>
      <c r="BQ44" s="17">
        <v>175.3</v>
      </c>
      <c r="BR44" s="17">
        <v>173.3</v>
      </c>
      <c r="BS44" s="17">
        <v>200</v>
      </c>
      <c r="BT44" s="17">
        <v>265.89999999999998</v>
      </c>
      <c r="BU44" s="17"/>
      <c r="BV44" s="17"/>
      <c r="BW44" s="17"/>
      <c r="BX44" s="17"/>
      <c r="BY44" s="17"/>
      <c r="BZ44" s="17"/>
      <c r="CA44" s="17"/>
      <c r="CB44" s="17"/>
      <c r="CC44" s="17">
        <v>4.5999999999999996</v>
      </c>
      <c r="CD44" s="17">
        <v>131.9</v>
      </c>
      <c r="CE44" s="17">
        <v>133.19999999999999</v>
      </c>
      <c r="CF44" s="17">
        <v>46.8</v>
      </c>
      <c r="CG44" s="17">
        <v>79.2</v>
      </c>
      <c r="CH44" s="17">
        <v>30.3</v>
      </c>
      <c r="CI44" s="17"/>
      <c r="CJ44" s="17"/>
      <c r="CK44" s="17"/>
      <c r="CL44" s="17">
        <v>144.9</v>
      </c>
      <c r="CM44" s="17">
        <v>145</v>
      </c>
      <c r="CN44" s="17">
        <v>147.1</v>
      </c>
      <c r="CO44" s="17">
        <v>103.5</v>
      </c>
      <c r="CP44" s="17"/>
      <c r="CQ44" s="17"/>
      <c r="CR44" s="17"/>
      <c r="CS44" s="17"/>
      <c r="CT44" s="17"/>
      <c r="CU44" s="17"/>
      <c r="CV44" s="17">
        <v>0</v>
      </c>
      <c r="CW44" s="17">
        <v>118.5</v>
      </c>
      <c r="CX44" s="17">
        <v>5</v>
      </c>
      <c r="CY44" s="17">
        <v>9.4</v>
      </c>
      <c r="CZ44" s="17">
        <v>0.1</v>
      </c>
      <c r="DA44" s="17">
        <v>20.100000000000001</v>
      </c>
      <c r="DB44" s="17">
        <v>9.8000000000000007</v>
      </c>
      <c r="DC44" s="17">
        <v>5.5</v>
      </c>
      <c r="DD44" s="17">
        <v>0.9</v>
      </c>
      <c r="DE44" s="17">
        <v>0</v>
      </c>
      <c r="DF44" s="17">
        <v>4.8</v>
      </c>
      <c r="DG44" s="17">
        <v>20.399999999999999</v>
      </c>
      <c r="DH44" s="17">
        <v>20</v>
      </c>
      <c r="DI44" s="17">
        <v>19.100000000000001</v>
      </c>
      <c r="DJ44" s="17">
        <v>3.5</v>
      </c>
      <c r="DK44" s="17">
        <v>18.5</v>
      </c>
      <c r="DL44" s="17">
        <v>0.2</v>
      </c>
      <c r="DM44" s="17">
        <v>0.1</v>
      </c>
      <c r="DN44" s="17">
        <v>30.1</v>
      </c>
      <c r="DO44" s="17">
        <v>85</v>
      </c>
      <c r="DP44" s="17">
        <v>4.4000000000000004</v>
      </c>
      <c r="DQ44" s="17">
        <v>1.1000000000000001</v>
      </c>
      <c r="DR44" s="17">
        <v>2.1</v>
      </c>
      <c r="DS44" s="17">
        <v>2.8</v>
      </c>
      <c r="DT44" s="17">
        <v>0</v>
      </c>
      <c r="DU44" s="17">
        <v>2.7</v>
      </c>
      <c r="DV44" s="17">
        <v>15.3</v>
      </c>
      <c r="DW44" s="17">
        <v>2.5</v>
      </c>
      <c r="DX44" s="17">
        <v>0</v>
      </c>
      <c r="DY44" s="17">
        <v>13.4</v>
      </c>
      <c r="DZ44" s="17">
        <v>6.3</v>
      </c>
      <c r="EA44" s="17">
        <v>9.3000000000000007</v>
      </c>
      <c r="EB44" s="17">
        <v>12.8</v>
      </c>
      <c r="EC44" s="17">
        <v>20</v>
      </c>
      <c r="ED44" s="17">
        <v>25.2</v>
      </c>
      <c r="EE44" s="17">
        <v>76.599999999999994</v>
      </c>
      <c r="EF44" s="17">
        <v>2.2000000000000002</v>
      </c>
      <c r="EG44" s="17">
        <v>0</v>
      </c>
      <c r="EH44" s="17">
        <v>96.6</v>
      </c>
      <c r="EI44" s="17">
        <v>0</v>
      </c>
      <c r="EJ44" s="17">
        <v>9.9</v>
      </c>
      <c r="EK44" s="17">
        <v>12.9</v>
      </c>
      <c r="EL44" s="17">
        <v>4.0999999999999996</v>
      </c>
      <c r="EM44" s="17">
        <v>4.5</v>
      </c>
      <c r="EN44" s="17">
        <v>12.8</v>
      </c>
      <c r="EO44" s="17">
        <v>13.2</v>
      </c>
      <c r="EP44" s="17">
        <v>13.6</v>
      </c>
      <c r="EQ44" s="17">
        <v>6.9</v>
      </c>
      <c r="ER44" s="17">
        <v>21.2</v>
      </c>
      <c r="ES44" s="17">
        <v>1.5</v>
      </c>
      <c r="ET44" s="17">
        <v>7</v>
      </c>
      <c r="EU44" s="17">
        <v>0.6</v>
      </c>
      <c r="EV44" s="17">
        <v>129.30000000000001</v>
      </c>
      <c r="EW44" s="17">
        <v>34.9</v>
      </c>
      <c r="EX44" s="17">
        <v>7.6</v>
      </c>
      <c r="EY44" s="17">
        <v>1.7</v>
      </c>
      <c r="EZ44" s="17">
        <v>9.6</v>
      </c>
      <c r="FA44" s="17">
        <v>20</v>
      </c>
      <c r="FB44" s="17">
        <v>9.6</v>
      </c>
      <c r="FC44" s="17">
        <v>41.3</v>
      </c>
      <c r="FD44" s="17">
        <v>0</v>
      </c>
      <c r="FE44" s="17"/>
      <c r="FF44" s="17"/>
      <c r="FG44" s="17">
        <v>17.2</v>
      </c>
      <c r="FH44" s="17"/>
      <c r="FI44" s="17"/>
      <c r="FJ44" s="17">
        <v>7143.7878300000002</v>
      </c>
      <c r="FK44" s="15"/>
      <c r="FL44" s="17">
        <v>23.875330000000002</v>
      </c>
      <c r="FM44" s="17">
        <v>7.9950000000000001</v>
      </c>
      <c r="FN44" s="17"/>
      <c r="FO44" s="17">
        <v>13.2</v>
      </c>
      <c r="FP44" s="17">
        <v>25.6</v>
      </c>
      <c r="FQ44" s="17">
        <v>18.899999999999999</v>
      </c>
      <c r="FR44" s="17">
        <v>10.3</v>
      </c>
      <c r="FS44" s="17">
        <v>15.8</v>
      </c>
      <c r="FT44" s="17">
        <v>115.67033000000001</v>
      </c>
    </row>
    <row r="45" spans="1:176" ht="24" customHeight="1" x14ac:dyDescent="0.25">
      <c r="A45" s="16" t="s">
        <v>73</v>
      </c>
      <c r="B45" s="16" t="s">
        <v>884</v>
      </c>
      <c r="C45" s="17">
        <v>104.2</v>
      </c>
      <c r="D45" s="17">
        <v>647.70000000000005</v>
      </c>
      <c r="E45" s="17">
        <v>146.19999999999999</v>
      </c>
      <c r="F45" s="17"/>
      <c r="G45" s="17"/>
      <c r="H45" s="17">
        <v>90.4</v>
      </c>
      <c r="I45" s="17">
        <v>215.6</v>
      </c>
      <c r="J45" s="17"/>
      <c r="K45" s="17"/>
      <c r="L45" s="17">
        <v>102.6</v>
      </c>
      <c r="M45" s="17">
        <v>102.7</v>
      </c>
      <c r="N45" s="17"/>
      <c r="O45" s="17">
        <v>132.1</v>
      </c>
      <c r="P45" s="17">
        <v>207.6</v>
      </c>
      <c r="Q45" s="17">
        <v>109.6</v>
      </c>
      <c r="R45" s="17">
        <v>560.20000000000005</v>
      </c>
      <c r="S45" s="17">
        <v>10.4</v>
      </c>
      <c r="T45" s="17"/>
      <c r="U45" s="17"/>
      <c r="V45" s="17"/>
      <c r="W45" s="17"/>
      <c r="X45" s="17">
        <v>166.47327999999999</v>
      </c>
      <c r="Y45" s="17">
        <v>7.4</v>
      </c>
      <c r="Z45" s="17">
        <v>5.0999999999999996</v>
      </c>
      <c r="AA45" s="17">
        <v>0</v>
      </c>
      <c r="AB45" s="17">
        <v>6.7</v>
      </c>
      <c r="AC45" s="17">
        <v>11.3</v>
      </c>
      <c r="AD45" s="17">
        <v>75.7</v>
      </c>
      <c r="AE45" s="17"/>
      <c r="AF45" s="17"/>
      <c r="AG45" s="17"/>
      <c r="AH45" s="17">
        <v>0</v>
      </c>
      <c r="AI45" s="17">
        <v>110.8</v>
      </c>
      <c r="AJ45" s="17">
        <v>150.9</v>
      </c>
      <c r="AK45" s="17"/>
      <c r="AL45" s="17"/>
      <c r="AM45" s="17"/>
      <c r="AN45" s="17">
        <v>6.5</v>
      </c>
      <c r="AO45" s="17">
        <v>227.5</v>
      </c>
      <c r="AP45" s="17">
        <v>59.8</v>
      </c>
      <c r="AQ45" s="17">
        <v>128.5</v>
      </c>
      <c r="AR45" s="17">
        <v>32</v>
      </c>
      <c r="AS45" s="17">
        <v>9.3000000000000007</v>
      </c>
      <c r="AT45" s="17">
        <v>19.7</v>
      </c>
      <c r="AU45" s="17">
        <v>90.7</v>
      </c>
      <c r="AV45" s="17"/>
      <c r="AW45" s="17">
        <v>183</v>
      </c>
      <c r="AX45" s="17">
        <v>91.5</v>
      </c>
      <c r="AY45" s="17">
        <v>110.4</v>
      </c>
      <c r="AZ45" s="17">
        <v>8.1999999999999993</v>
      </c>
      <c r="BA45" s="17">
        <v>4.0999999999999996</v>
      </c>
      <c r="BB45" s="17">
        <v>46.9</v>
      </c>
      <c r="BC45" s="17"/>
      <c r="BD45" s="17">
        <v>4</v>
      </c>
      <c r="BE45" s="17">
        <v>32</v>
      </c>
      <c r="BF45" s="17">
        <v>166.5</v>
      </c>
      <c r="BG45" s="17"/>
      <c r="BH45" s="17"/>
      <c r="BI45" s="17">
        <v>47.4</v>
      </c>
      <c r="BJ45" s="17"/>
      <c r="BK45" s="17">
        <v>0</v>
      </c>
      <c r="BL45" s="17">
        <v>45.7</v>
      </c>
      <c r="BM45" s="17"/>
      <c r="BN45" s="17"/>
      <c r="BO45" s="17"/>
      <c r="BP45" s="17">
        <v>86.5</v>
      </c>
      <c r="BQ45" s="17">
        <v>175.5</v>
      </c>
      <c r="BR45" s="17">
        <v>173.3</v>
      </c>
      <c r="BS45" s="17">
        <v>200</v>
      </c>
      <c r="BT45" s="17">
        <v>267.8</v>
      </c>
      <c r="BU45" s="17"/>
      <c r="BV45" s="17"/>
      <c r="BW45" s="17"/>
      <c r="BX45" s="17"/>
      <c r="BY45" s="17"/>
      <c r="BZ45" s="17"/>
      <c r="CA45" s="17"/>
      <c r="CB45" s="17"/>
      <c r="CC45" s="17">
        <v>4.5999999999999996</v>
      </c>
      <c r="CD45" s="17">
        <v>173.7</v>
      </c>
      <c r="CE45" s="17">
        <v>132.6</v>
      </c>
      <c r="CF45" s="17">
        <v>46.6</v>
      </c>
      <c r="CG45" s="17">
        <v>79</v>
      </c>
      <c r="CH45" s="17">
        <v>30.1</v>
      </c>
      <c r="CI45" s="17"/>
      <c r="CJ45" s="17"/>
      <c r="CK45" s="17"/>
      <c r="CL45" s="17">
        <v>144.6</v>
      </c>
      <c r="CM45" s="17">
        <v>144.6</v>
      </c>
      <c r="CN45" s="17">
        <v>146.5</v>
      </c>
      <c r="CO45" s="17">
        <v>102.5</v>
      </c>
      <c r="CP45" s="17"/>
      <c r="CQ45" s="17"/>
      <c r="CR45" s="17"/>
      <c r="CS45" s="17"/>
      <c r="CT45" s="17"/>
      <c r="CU45" s="17"/>
      <c r="CV45" s="17">
        <v>0</v>
      </c>
      <c r="CW45" s="17">
        <v>116</v>
      </c>
      <c r="CX45" s="17">
        <v>0</v>
      </c>
      <c r="CY45" s="17">
        <v>8.8000000000000007</v>
      </c>
      <c r="CZ45" s="17">
        <v>0</v>
      </c>
      <c r="DA45" s="17">
        <v>20</v>
      </c>
      <c r="DB45" s="17">
        <v>10</v>
      </c>
      <c r="DC45" s="17">
        <v>5.4</v>
      </c>
      <c r="DD45" s="17">
        <v>0.9</v>
      </c>
      <c r="DE45" s="17">
        <v>1.5</v>
      </c>
      <c r="DF45" s="17">
        <v>4.8</v>
      </c>
      <c r="DG45" s="17">
        <v>20.100000000000001</v>
      </c>
      <c r="DH45" s="17">
        <v>20</v>
      </c>
      <c r="DI45" s="17">
        <v>19</v>
      </c>
      <c r="DJ45" s="17">
        <v>3.5</v>
      </c>
      <c r="DK45" s="17">
        <v>18.5</v>
      </c>
      <c r="DL45" s="17">
        <v>0</v>
      </c>
      <c r="DM45" s="17">
        <v>0</v>
      </c>
      <c r="DN45" s="17">
        <v>30</v>
      </c>
      <c r="DO45" s="17">
        <v>82.3</v>
      </c>
      <c r="DP45" s="17">
        <v>4.4000000000000004</v>
      </c>
      <c r="DQ45" s="17">
        <v>1.1000000000000001</v>
      </c>
      <c r="DR45" s="17">
        <v>2.2000000000000002</v>
      </c>
      <c r="DS45" s="17">
        <v>2.8</v>
      </c>
      <c r="DT45" s="17">
        <v>0</v>
      </c>
      <c r="DU45" s="17">
        <v>2.6</v>
      </c>
      <c r="DV45" s="17">
        <v>15.1</v>
      </c>
      <c r="DW45" s="17">
        <v>2.6</v>
      </c>
      <c r="DX45" s="17">
        <v>0</v>
      </c>
      <c r="DY45" s="17">
        <v>13.5</v>
      </c>
      <c r="DZ45" s="17">
        <v>6.1</v>
      </c>
      <c r="EA45" s="17">
        <v>9.1</v>
      </c>
      <c r="EB45" s="17">
        <v>13</v>
      </c>
      <c r="EC45" s="17">
        <v>20</v>
      </c>
      <c r="ED45" s="17">
        <v>22.2</v>
      </c>
      <c r="EE45" s="17">
        <v>77.2</v>
      </c>
      <c r="EF45" s="17">
        <v>0</v>
      </c>
      <c r="EG45" s="17">
        <v>0</v>
      </c>
      <c r="EH45" s="17">
        <v>96.1</v>
      </c>
      <c r="EI45" s="17">
        <v>0</v>
      </c>
      <c r="EJ45" s="17">
        <v>8.9</v>
      </c>
      <c r="EK45" s="17">
        <v>12.9</v>
      </c>
      <c r="EL45" s="17">
        <v>4.0999999999999996</v>
      </c>
      <c r="EM45" s="17">
        <v>4.5999999999999996</v>
      </c>
      <c r="EN45" s="17">
        <v>12.9</v>
      </c>
      <c r="EO45" s="17">
        <v>13.3</v>
      </c>
      <c r="EP45" s="17">
        <v>13.7</v>
      </c>
      <c r="EQ45" s="17">
        <v>4.4000000000000004</v>
      </c>
      <c r="ER45" s="17">
        <v>0</v>
      </c>
      <c r="ES45" s="17">
        <v>0</v>
      </c>
      <c r="ET45" s="17">
        <v>0</v>
      </c>
      <c r="EU45" s="17">
        <v>0.6</v>
      </c>
      <c r="EV45" s="17">
        <v>128.9</v>
      </c>
      <c r="EW45" s="17">
        <v>36</v>
      </c>
      <c r="EX45" s="17">
        <v>0</v>
      </c>
      <c r="EY45" s="17">
        <v>0</v>
      </c>
      <c r="EZ45" s="17">
        <v>9.6</v>
      </c>
      <c r="FA45" s="17">
        <v>20</v>
      </c>
      <c r="FB45" s="17">
        <v>10.4</v>
      </c>
      <c r="FC45" s="17">
        <v>42.9</v>
      </c>
      <c r="FD45" s="17">
        <v>8.9</v>
      </c>
      <c r="FE45" s="17"/>
      <c r="FF45" s="17"/>
      <c r="FG45" s="17">
        <v>17</v>
      </c>
      <c r="FH45" s="17"/>
      <c r="FI45" s="17"/>
      <c r="FJ45" s="17">
        <v>7183.17328</v>
      </c>
      <c r="FK45" s="15"/>
      <c r="FL45" s="17">
        <v>23.872430000000001</v>
      </c>
      <c r="FM45" s="17">
        <v>8.0679999999999996</v>
      </c>
      <c r="FN45" s="17"/>
      <c r="FO45" s="17">
        <v>13.2</v>
      </c>
      <c r="FP45" s="17">
        <v>25.7</v>
      </c>
      <c r="FQ45" s="17">
        <v>18.899999999999999</v>
      </c>
      <c r="FR45" s="17">
        <v>10.4</v>
      </c>
      <c r="FS45" s="17">
        <v>15.9</v>
      </c>
      <c r="FT45" s="17">
        <v>116.04043</v>
      </c>
    </row>
    <row r="46" spans="1:176" ht="24" customHeight="1" x14ac:dyDescent="0.25">
      <c r="A46" s="16" t="s">
        <v>73</v>
      </c>
      <c r="B46" s="16" t="s">
        <v>885</v>
      </c>
      <c r="C46" s="17">
        <v>103.5</v>
      </c>
      <c r="D46" s="17">
        <v>647.9</v>
      </c>
      <c r="E46" s="17">
        <v>146.1</v>
      </c>
      <c r="F46" s="17"/>
      <c r="G46" s="17"/>
      <c r="H46" s="17">
        <v>91.1</v>
      </c>
      <c r="I46" s="17">
        <v>215.2</v>
      </c>
      <c r="J46" s="17"/>
      <c r="K46" s="17"/>
      <c r="L46" s="17">
        <v>145.19999999999999</v>
      </c>
      <c r="M46" s="17">
        <v>146.1</v>
      </c>
      <c r="N46" s="17"/>
      <c r="O46" s="17">
        <v>158.6</v>
      </c>
      <c r="P46" s="17">
        <v>209.5</v>
      </c>
      <c r="Q46" s="17">
        <v>110.4</v>
      </c>
      <c r="R46" s="17">
        <v>558.4</v>
      </c>
      <c r="S46" s="17">
        <v>10.4</v>
      </c>
      <c r="T46" s="17"/>
      <c r="U46" s="17"/>
      <c r="V46" s="17"/>
      <c r="W46" s="17"/>
      <c r="X46" s="17">
        <v>164.78996000000001</v>
      </c>
      <c r="Y46" s="17">
        <v>7.4</v>
      </c>
      <c r="Z46" s="17">
        <v>5</v>
      </c>
      <c r="AA46" s="17">
        <v>0</v>
      </c>
      <c r="AB46" s="17">
        <v>6.7</v>
      </c>
      <c r="AC46" s="17">
        <v>11.3</v>
      </c>
      <c r="AD46" s="17">
        <v>66.3</v>
      </c>
      <c r="AE46" s="17"/>
      <c r="AF46" s="17"/>
      <c r="AG46" s="17"/>
      <c r="AH46" s="17">
        <v>0</v>
      </c>
      <c r="AI46" s="17">
        <v>111</v>
      </c>
      <c r="AJ46" s="17">
        <v>146.5</v>
      </c>
      <c r="AK46" s="17"/>
      <c r="AL46" s="17"/>
      <c r="AM46" s="17"/>
      <c r="AN46" s="17">
        <v>6.5</v>
      </c>
      <c r="AO46" s="17">
        <v>231.5</v>
      </c>
      <c r="AP46" s="17">
        <v>61</v>
      </c>
      <c r="AQ46" s="17">
        <v>123.2</v>
      </c>
      <c r="AR46" s="17">
        <v>32.200000000000003</v>
      </c>
      <c r="AS46" s="17">
        <v>9.3000000000000007</v>
      </c>
      <c r="AT46" s="17">
        <v>19.7</v>
      </c>
      <c r="AU46" s="17">
        <v>91.3</v>
      </c>
      <c r="AV46" s="17"/>
      <c r="AW46" s="17">
        <v>185</v>
      </c>
      <c r="AX46" s="17">
        <v>91.4</v>
      </c>
      <c r="AY46" s="17">
        <v>109.8</v>
      </c>
      <c r="AZ46" s="17">
        <v>8.1999999999999993</v>
      </c>
      <c r="BA46" s="17">
        <v>4</v>
      </c>
      <c r="BB46" s="17">
        <v>47.4</v>
      </c>
      <c r="BC46" s="17"/>
      <c r="BD46" s="17">
        <v>4</v>
      </c>
      <c r="BE46" s="17">
        <v>32.4</v>
      </c>
      <c r="BF46" s="17">
        <v>145.19999999999999</v>
      </c>
      <c r="BG46" s="17"/>
      <c r="BH46" s="17"/>
      <c r="BI46" s="17">
        <v>47.7</v>
      </c>
      <c r="BJ46" s="17"/>
      <c r="BK46" s="17">
        <v>0</v>
      </c>
      <c r="BL46" s="17">
        <v>46.4</v>
      </c>
      <c r="BM46" s="17"/>
      <c r="BN46" s="17"/>
      <c r="BO46" s="17"/>
      <c r="BP46" s="17">
        <v>86.9</v>
      </c>
      <c r="BQ46" s="17">
        <v>176.1</v>
      </c>
      <c r="BR46" s="17">
        <v>174.4</v>
      </c>
      <c r="BS46" s="17">
        <v>200</v>
      </c>
      <c r="BT46" s="17">
        <v>268.2</v>
      </c>
      <c r="BU46" s="17"/>
      <c r="BV46" s="17"/>
      <c r="BW46" s="17"/>
      <c r="BX46" s="17"/>
      <c r="BY46" s="17"/>
      <c r="BZ46" s="17"/>
      <c r="CA46" s="17"/>
      <c r="CB46" s="17"/>
      <c r="CC46" s="17">
        <v>4.5999999999999996</v>
      </c>
      <c r="CD46" s="17">
        <v>143</v>
      </c>
      <c r="CE46" s="17">
        <v>133.80000000000001</v>
      </c>
      <c r="CF46" s="17">
        <v>46.8</v>
      </c>
      <c r="CG46" s="17">
        <v>80.599999999999994</v>
      </c>
      <c r="CH46" s="17">
        <v>30.3</v>
      </c>
      <c r="CI46" s="17"/>
      <c r="CJ46" s="17"/>
      <c r="CK46" s="17"/>
      <c r="CL46" s="17">
        <v>144.9</v>
      </c>
      <c r="CM46" s="17">
        <v>144.4</v>
      </c>
      <c r="CN46" s="17">
        <v>146.5</v>
      </c>
      <c r="CO46" s="17">
        <v>103</v>
      </c>
      <c r="CP46" s="17"/>
      <c r="CQ46" s="17"/>
      <c r="CR46" s="17"/>
      <c r="CS46" s="17"/>
      <c r="CT46" s="17"/>
      <c r="CU46" s="17"/>
      <c r="CV46" s="17">
        <v>0</v>
      </c>
      <c r="CW46" s="17">
        <v>107.9</v>
      </c>
      <c r="CX46" s="17">
        <v>0</v>
      </c>
      <c r="CY46" s="17">
        <v>5.8</v>
      </c>
      <c r="CZ46" s="17">
        <v>0</v>
      </c>
      <c r="DA46" s="17">
        <v>20</v>
      </c>
      <c r="DB46" s="17">
        <v>10</v>
      </c>
      <c r="DC46" s="17">
        <v>5.4</v>
      </c>
      <c r="DD46" s="17">
        <v>0.9</v>
      </c>
      <c r="DE46" s="17">
        <v>1.6</v>
      </c>
      <c r="DF46" s="17">
        <v>4.8</v>
      </c>
      <c r="DG46" s="17">
        <v>20.399999999999999</v>
      </c>
      <c r="DH46" s="17">
        <v>20</v>
      </c>
      <c r="DI46" s="17">
        <v>19</v>
      </c>
      <c r="DJ46" s="17">
        <v>3.5</v>
      </c>
      <c r="DK46" s="17">
        <v>18.5</v>
      </c>
      <c r="DL46" s="17">
        <v>0</v>
      </c>
      <c r="DM46" s="17">
        <v>0</v>
      </c>
      <c r="DN46" s="17">
        <v>27.8</v>
      </c>
      <c r="DO46" s="17">
        <v>79.099999999999994</v>
      </c>
      <c r="DP46" s="17">
        <v>4.5</v>
      </c>
      <c r="DQ46" s="17">
        <v>1.1000000000000001</v>
      </c>
      <c r="DR46" s="17">
        <v>2.2000000000000002</v>
      </c>
      <c r="DS46" s="17">
        <v>2.8</v>
      </c>
      <c r="DT46" s="17">
        <v>0</v>
      </c>
      <c r="DU46" s="17">
        <v>2.6</v>
      </c>
      <c r="DV46" s="17">
        <v>14.9</v>
      </c>
      <c r="DW46" s="17">
        <v>2.6</v>
      </c>
      <c r="DX46" s="17">
        <v>0</v>
      </c>
      <c r="DY46" s="17">
        <v>13.4</v>
      </c>
      <c r="DZ46" s="17">
        <v>6.3</v>
      </c>
      <c r="EA46" s="17">
        <v>9.3000000000000007</v>
      </c>
      <c r="EB46" s="17">
        <v>12.9</v>
      </c>
      <c r="EC46" s="17">
        <v>20</v>
      </c>
      <c r="ED46" s="17">
        <v>19.899999999999999</v>
      </c>
      <c r="EE46" s="17">
        <v>74.400000000000006</v>
      </c>
      <c r="EF46" s="17">
        <v>0</v>
      </c>
      <c r="EG46" s="17">
        <v>0</v>
      </c>
      <c r="EH46" s="17">
        <v>91.4</v>
      </c>
      <c r="EI46" s="17">
        <v>0</v>
      </c>
      <c r="EJ46" s="17">
        <v>10.5</v>
      </c>
      <c r="EK46" s="17">
        <v>12.9</v>
      </c>
      <c r="EL46" s="17">
        <v>4.0999999999999996</v>
      </c>
      <c r="EM46" s="17">
        <v>4.5999999999999996</v>
      </c>
      <c r="EN46" s="17">
        <v>12.9</v>
      </c>
      <c r="EO46" s="17">
        <v>13.5</v>
      </c>
      <c r="EP46" s="17">
        <v>13.9</v>
      </c>
      <c r="EQ46" s="17">
        <v>3.5</v>
      </c>
      <c r="ER46" s="17">
        <v>0</v>
      </c>
      <c r="ES46" s="17">
        <v>0</v>
      </c>
      <c r="ET46" s="17">
        <v>0</v>
      </c>
      <c r="EU46" s="17">
        <v>0.6</v>
      </c>
      <c r="EV46" s="17">
        <v>122.7</v>
      </c>
      <c r="EW46" s="17">
        <v>35.4</v>
      </c>
      <c r="EX46" s="17">
        <v>0</v>
      </c>
      <c r="EY46" s="17">
        <v>0</v>
      </c>
      <c r="EZ46" s="17">
        <v>9.6</v>
      </c>
      <c r="FA46" s="17">
        <v>20</v>
      </c>
      <c r="FB46" s="17">
        <v>10.1</v>
      </c>
      <c r="FC46" s="17">
        <v>40.6</v>
      </c>
      <c r="FD46" s="17">
        <v>11.9</v>
      </c>
      <c r="FE46" s="17"/>
      <c r="FF46" s="17"/>
      <c r="FG46" s="17">
        <v>16.8</v>
      </c>
      <c r="FH46" s="17"/>
      <c r="FI46" s="17"/>
      <c r="FJ46" s="17">
        <v>7207.6899599999997</v>
      </c>
      <c r="FK46" s="15"/>
      <c r="FL46" s="17">
        <v>23.86889</v>
      </c>
      <c r="FM46" s="17">
        <v>8.0709999999999997</v>
      </c>
      <c r="FN46" s="17"/>
      <c r="FO46" s="17">
        <v>13.2</v>
      </c>
      <c r="FP46" s="17">
        <v>26</v>
      </c>
      <c r="FQ46" s="17">
        <v>18.899999999999999</v>
      </c>
      <c r="FR46" s="17">
        <v>10.6</v>
      </c>
      <c r="FS46" s="17">
        <v>15.9</v>
      </c>
      <c r="FT46" s="17">
        <v>116.53989</v>
      </c>
    </row>
    <row r="47" spans="1:176" ht="24" customHeight="1" x14ac:dyDescent="0.25">
      <c r="A47" s="16" t="s">
        <v>73</v>
      </c>
      <c r="B47" s="16" t="s">
        <v>886</v>
      </c>
      <c r="C47" s="17">
        <v>104.3</v>
      </c>
      <c r="D47" s="17">
        <v>647.20000000000005</v>
      </c>
      <c r="E47" s="17">
        <v>146</v>
      </c>
      <c r="F47" s="17"/>
      <c r="G47" s="17"/>
      <c r="H47" s="17">
        <v>90.2</v>
      </c>
      <c r="I47" s="17">
        <v>215.5</v>
      </c>
      <c r="J47" s="17"/>
      <c r="K47" s="17"/>
      <c r="L47" s="17">
        <v>184.7</v>
      </c>
      <c r="M47" s="17">
        <v>187.2</v>
      </c>
      <c r="N47" s="17"/>
      <c r="O47" s="17">
        <v>184.6</v>
      </c>
      <c r="P47" s="17">
        <v>209</v>
      </c>
      <c r="Q47" s="17">
        <v>110.3</v>
      </c>
      <c r="R47" s="17">
        <v>558.5</v>
      </c>
      <c r="S47" s="17">
        <v>10.4</v>
      </c>
      <c r="T47" s="17"/>
      <c r="U47" s="17"/>
      <c r="V47" s="17"/>
      <c r="W47" s="17"/>
      <c r="X47" s="17">
        <v>162.99064999999999</v>
      </c>
      <c r="Y47" s="17">
        <v>7.3</v>
      </c>
      <c r="Z47" s="17">
        <v>5.0999999999999996</v>
      </c>
      <c r="AA47" s="17">
        <v>15.5</v>
      </c>
      <c r="AB47" s="17">
        <v>6.7</v>
      </c>
      <c r="AC47" s="17">
        <v>11.3</v>
      </c>
      <c r="AD47" s="17">
        <v>100.8</v>
      </c>
      <c r="AE47" s="17"/>
      <c r="AF47" s="17"/>
      <c r="AG47" s="17"/>
      <c r="AH47" s="17">
        <v>0</v>
      </c>
      <c r="AI47" s="17">
        <v>110.9</v>
      </c>
      <c r="AJ47" s="17">
        <v>150.6</v>
      </c>
      <c r="AK47" s="17"/>
      <c r="AL47" s="17"/>
      <c r="AM47" s="17"/>
      <c r="AN47" s="17">
        <v>6.5</v>
      </c>
      <c r="AO47" s="17">
        <v>230</v>
      </c>
      <c r="AP47" s="17">
        <v>60</v>
      </c>
      <c r="AQ47" s="17">
        <v>120.7</v>
      </c>
      <c r="AR47" s="17">
        <v>31.2</v>
      </c>
      <c r="AS47" s="17">
        <v>9.3000000000000007</v>
      </c>
      <c r="AT47" s="17">
        <v>19.7</v>
      </c>
      <c r="AU47" s="17">
        <v>92.3</v>
      </c>
      <c r="AV47" s="17"/>
      <c r="AW47" s="17">
        <v>183.3</v>
      </c>
      <c r="AX47" s="17">
        <v>91.3</v>
      </c>
      <c r="AY47" s="17">
        <v>110.1</v>
      </c>
      <c r="AZ47" s="17">
        <v>8.1</v>
      </c>
      <c r="BA47" s="17">
        <v>4.0999999999999996</v>
      </c>
      <c r="BB47" s="17">
        <v>46.9</v>
      </c>
      <c r="BC47" s="17"/>
      <c r="BD47" s="17">
        <v>4</v>
      </c>
      <c r="BE47" s="17">
        <v>32.1</v>
      </c>
      <c r="BF47" s="17">
        <v>123.9</v>
      </c>
      <c r="BG47" s="17"/>
      <c r="BH47" s="17"/>
      <c r="BI47" s="17">
        <v>47.5</v>
      </c>
      <c r="BJ47" s="17"/>
      <c r="BK47" s="17">
        <v>0</v>
      </c>
      <c r="BL47" s="17">
        <v>46.6</v>
      </c>
      <c r="BM47" s="17"/>
      <c r="BN47" s="17"/>
      <c r="BO47" s="17"/>
      <c r="BP47" s="17">
        <v>86.7</v>
      </c>
      <c r="BQ47" s="17">
        <v>176</v>
      </c>
      <c r="BR47" s="17">
        <v>174.6</v>
      </c>
      <c r="BS47" s="17">
        <v>200</v>
      </c>
      <c r="BT47" s="17">
        <v>268.39999999999998</v>
      </c>
      <c r="BU47" s="17"/>
      <c r="BV47" s="17"/>
      <c r="BW47" s="17"/>
      <c r="BX47" s="17"/>
      <c r="BY47" s="17"/>
      <c r="BZ47" s="17"/>
      <c r="CA47" s="17"/>
      <c r="CB47" s="17"/>
      <c r="CC47" s="17">
        <v>4.5999999999999996</v>
      </c>
      <c r="CD47" s="17">
        <v>148.4</v>
      </c>
      <c r="CE47" s="17">
        <v>133</v>
      </c>
      <c r="CF47" s="17">
        <v>46.8</v>
      </c>
      <c r="CG47" s="17">
        <v>80.599999999999994</v>
      </c>
      <c r="CH47" s="17">
        <v>30.2</v>
      </c>
      <c r="CI47" s="17"/>
      <c r="CJ47" s="17"/>
      <c r="CK47" s="17"/>
      <c r="CL47" s="17">
        <v>144.69999999999999</v>
      </c>
      <c r="CM47" s="17">
        <v>144.6</v>
      </c>
      <c r="CN47" s="17">
        <v>146.9</v>
      </c>
      <c r="CO47" s="17">
        <v>192.1</v>
      </c>
      <c r="CP47" s="17"/>
      <c r="CQ47" s="17"/>
      <c r="CR47" s="17"/>
      <c r="CS47" s="17"/>
      <c r="CT47" s="17"/>
      <c r="CU47" s="17"/>
      <c r="CV47" s="17">
        <v>0</v>
      </c>
      <c r="CW47" s="17">
        <v>110.7</v>
      </c>
      <c r="CX47" s="17">
        <v>0</v>
      </c>
      <c r="CY47" s="17">
        <v>3</v>
      </c>
      <c r="CZ47" s="17">
        <v>0</v>
      </c>
      <c r="DA47" s="17">
        <v>20.100000000000001</v>
      </c>
      <c r="DB47" s="17">
        <v>9.9</v>
      </c>
      <c r="DC47" s="17">
        <v>5.5</v>
      </c>
      <c r="DD47" s="17">
        <v>0.9</v>
      </c>
      <c r="DE47" s="17">
        <v>1.6</v>
      </c>
      <c r="DF47" s="17">
        <v>4.8</v>
      </c>
      <c r="DG47" s="17">
        <v>20.100000000000001</v>
      </c>
      <c r="DH47" s="17">
        <v>20</v>
      </c>
      <c r="DI47" s="17">
        <v>19</v>
      </c>
      <c r="DJ47" s="17">
        <v>3.5</v>
      </c>
      <c r="DK47" s="17">
        <v>18.5</v>
      </c>
      <c r="DL47" s="17">
        <v>0</v>
      </c>
      <c r="DM47" s="17">
        <v>0</v>
      </c>
      <c r="DN47" s="17">
        <v>25.4</v>
      </c>
      <c r="DO47" s="17">
        <v>68.900000000000006</v>
      </c>
      <c r="DP47" s="17">
        <v>4.5</v>
      </c>
      <c r="DQ47" s="17">
        <v>1.1000000000000001</v>
      </c>
      <c r="DR47" s="17">
        <v>2.2000000000000002</v>
      </c>
      <c r="DS47" s="17">
        <v>2.8</v>
      </c>
      <c r="DT47" s="17">
        <v>0</v>
      </c>
      <c r="DU47" s="17">
        <v>2.6</v>
      </c>
      <c r="DV47" s="17">
        <v>14.9</v>
      </c>
      <c r="DW47" s="17">
        <v>2.6</v>
      </c>
      <c r="DX47" s="17">
        <v>0</v>
      </c>
      <c r="DY47" s="17">
        <v>13.3</v>
      </c>
      <c r="DZ47" s="17">
        <v>6.5</v>
      </c>
      <c r="EA47" s="17">
        <v>9.3000000000000007</v>
      </c>
      <c r="EB47" s="17">
        <v>12.9</v>
      </c>
      <c r="EC47" s="17">
        <v>20</v>
      </c>
      <c r="ED47" s="17">
        <v>18.5</v>
      </c>
      <c r="EE47" s="17">
        <v>72.8</v>
      </c>
      <c r="EF47" s="17">
        <v>0</v>
      </c>
      <c r="EG47" s="17">
        <v>0</v>
      </c>
      <c r="EH47" s="17">
        <v>87</v>
      </c>
      <c r="EI47" s="17">
        <v>0</v>
      </c>
      <c r="EJ47" s="17">
        <v>5.4</v>
      </c>
      <c r="EK47" s="17">
        <v>12.9</v>
      </c>
      <c r="EL47" s="17">
        <v>4.0999999999999996</v>
      </c>
      <c r="EM47" s="17">
        <v>4.5999999999999996</v>
      </c>
      <c r="EN47" s="17">
        <v>12.8</v>
      </c>
      <c r="EO47" s="17">
        <v>13.7</v>
      </c>
      <c r="EP47" s="17">
        <v>14.1</v>
      </c>
      <c r="EQ47" s="17">
        <v>1.4</v>
      </c>
      <c r="ER47" s="17">
        <v>0</v>
      </c>
      <c r="ES47" s="17">
        <v>0</v>
      </c>
      <c r="ET47" s="17">
        <v>0</v>
      </c>
      <c r="EU47" s="17">
        <v>0.6</v>
      </c>
      <c r="EV47" s="17">
        <v>102.6</v>
      </c>
      <c r="EW47" s="17">
        <v>35.9</v>
      </c>
      <c r="EX47" s="17">
        <v>0</v>
      </c>
      <c r="EY47" s="17">
        <v>0</v>
      </c>
      <c r="EZ47" s="17">
        <v>9.6</v>
      </c>
      <c r="FA47" s="17">
        <v>20</v>
      </c>
      <c r="FB47" s="17">
        <v>10.199999999999999</v>
      </c>
      <c r="FC47" s="17">
        <v>39.9</v>
      </c>
      <c r="FD47" s="17">
        <v>12</v>
      </c>
      <c r="FE47" s="17"/>
      <c r="FF47" s="17"/>
      <c r="FG47" s="17">
        <v>17</v>
      </c>
      <c r="FH47" s="17"/>
      <c r="FI47" s="17"/>
      <c r="FJ47" s="17">
        <v>7383.9906499999997</v>
      </c>
      <c r="FK47" s="15"/>
      <c r="FL47" s="17">
        <v>23.857710000000001</v>
      </c>
      <c r="FM47" s="17">
        <v>8.06</v>
      </c>
      <c r="FN47" s="17"/>
      <c r="FO47" s="17">
        <v>13.2</v>
      </c>
      <c r="FP47" s="17">
        <v>26.2</v>
      </c>
      <c r="FQ47" s="17">
        <v>18.899999999999999</v>
      </c>
      <c r="FR47" s="17">
        <v>10.8</v>
      </c>
      <c r="FS47" s="17">
        <v>15.8</v>
      </c>
      <c r="FT47" s="17">
        <v>116.81771000000001</v>
      </c>
    </row>
    <row r="48" spans="1:176" ht="24" customHeight="1" x14ac:dyDescent="0.25">
      <c r="A48" s="16" t="s">
        <v>73</v>
      </c>
      <c r="B48" s="16" t="s">
        <v>887</v>
      </c>
      <c r="C48" s="17">
        <v>103.6</v>
      </c>
      <c r="D48" s="17">
        <v>648.20000000000005</v>
      </c>
      <c r="E48" s="17">
        <v>146</v>
      </c>
      <c r="F48" s="17"/>
      <c r="G48" s="17"/>
      <c r="H48" s="17">
        <v>89.9</v>
      </c>
      <c r="I48" s="17">
        <v>215.2</v>
      </c>
      <c r="J48" s="17"/>
      <c r="K48" s="17"/>
      <c r="L48" s="17">
        <v>185.1</v>
      </c>
      <c r="M48" s="17">
        <v>206</v>
      </c>
      <c r="N48" s="17"/>
      <c r="O48" s="17">
        <v>192.8</v>
      </c>
      <c r="P48" s="17">
        <v>207.5</v>
      </c>
      <c r="Q48" s="17">
        <v>110.4</v>
      </c>
      <c r="R48" s="17">
        <v>560.29999999999995</v>
      </c>
      <c r="S48" s="17">
        <v>10.4</v>
      </c>
      <c r="T48" s="17"/>
      <c r="U48" s="17"/>
      <c r="V48" s="17"/>
      <c r="W48" s="17"/>
      <c r="X48" s="17">
        <v>161.8372</v>
      </c>
      <c r="Y48" s="17">
        <v>7.2</v>
      </c>
      <c r="Z48" s="17">
        <v>5.3</v>
      </c>
      <c r="AA48" s="17">
        <v>22.1</v>
      </c>
      <c r="AB48" s="17">
        <v>6.7</v>
      </c>
      <c r="AC48" s="17">
        <v>11.2</v>
      </c>
      <c r="AD48" s="17">
        <v>100.3</v>
      </c>
      <c r="AE48" s="17"/>
      <c r="AF48" s="17"/>
      <c r="AG48" s="17"/>
      <c r="AH48" s="17">
        <v>0</v>
      </c>
      <c r="AI48" s="17">
        <v>110.9</v>
      </c>
      <c r="AJ48" s="17">
        <v>137.1</v>
      </c>
      <c r="AK48" s="17"/>
      <c r="AL48" s="17"/>
      <c r="AM48" s="17"/>
      <c r="AN48" s="17">
        <v>6.5</v>
      </c>
      <c r="AO48" s="17">
        <v>229.7</v>
      </c>
      <c r="AP48" s="17">
        <v>59.5</v>
      </c>
      <c r="AQ48" s="17">
        <v>116</v>
      </c>
      <c r="AR48" s="17">
        <v>32.5</v>
      </c>
      <c r="AS48" s="17">
        <v>9.3000000000000007</v>
      </c>
      <c r="AT48" s="17">
        <v>19.7</v>
      </c>
      <c r="AU48" s="17">
        <v>88.4</v>
      </c>
      <c r="AV48" s="17"/>
      <c r="AW48" s="17">
        <v>183.8</v>
      </c>
      <c r="AX48" s="17">
        <v>91.7</v>
      </c>
      <c r="AY48" s="17">
        <v>109.6</v>
      </c>
      <c r="AZ48" s="17">
        <v>8.1999999999999993</v>
      </c>
      <c r="BA48" s="17">
        <v>4.0999999999999996</v>
      </c>
      <c r="BB48" s="17">
        <v>47.1</v>
      </c>
      <c r="BC48" s="17"/>
      <c r="BD48" s="17">
        <v>4</v>
      </c>
      <c r="BE48" s="17">
        <v>31.6</v>
      </c>
      <c r="BF48" s="17">
        <v>77.8</v>
      </c>
      <c r="BG48" s="17"/>
      <c r="BH48" s="17"/>
      <c r="BI48" s="17">
        <v>47.5</v>
      </c>
      <c r="BJ48" s="17"/>
      <c r="BK48" s="17">
        <v>0</v>
      </c>
      <c r="BL48" s="17">
        <v>47.2</v>
      </c>
      <c r="BM48" s="17"/>
      <c r="BN48" s="17"/>
      <c r="BO48" s="17"/>
      <c r="BP48" s="17">
        <v>86.7</v>
      </c>
      <c r="BQ48" s="17">
        <v>175.8</v>
      </c>
      <c r="BR48" s="17">
        <v>174.8</v>
      </c>
      <c r="BS48" s="17">
        <v>200</v>
      </c>
      <c r="BT48" s="17">
        <v>267.3</v>
      </c>
      <c r="BU48" s="17"/>
      <c r="BV48" s="17"/>
      <c r="BW48" s="17"/>
      <c r="BX48" s="17"/>
      <c r="BY48" s="17"/>
      <c r="BZ48" s="17"/>
      <c r="CA48" s="17"/>
      <c r="CB48" s="17"/>
      <c r="CC48" s="17">
        <v>4.5999999999999996</v>
      </c>
      <c r="CD48" s="17">
        <v>115.5</v>
      </c>
      <c r="CE48" s="17">
        <v>121.8</v>
      </c>
      <c r="CF48" s="17">
        <v>46.8</v>
      </c>
      <c r="CG48" s="17">
        <v>80.7</v>
      </c>
      <c r="CH48" s="17">
        <v>30.3</v>
      </c>
      <c r="CI48" s="17"/>
      <c r="CJ48" s="17"/>
      <c r="CK48" s="17"/>
      <c r="CL48" s="17">
        <v>145.19999999999999</v>
      </c>
      <c r="CM48" s="17">
        <v>145.1</v>
      </c>
      <c r="CN48" s="17">
        <v>147.6</v>
      </c>
      <c r="CO48" s="17">
        <v>190</v>
      </c>
      <c r="CP48" s="17"/>
      <c r="CQ48" s="17"/>
      <c r="CR48" s="17"/>
      <c r="CS48" s="17"/>
      <c r="CT48" s="17"/>
      <c r="CU48" s="17"/>
      <c r="CV48" s="17">
        <v>0</v>
      </c>
      <c r="CW48" s="17">
        <v>117.6</v>
      </c>
      <c r="CX48" s="17">
        <v>0</v>
      </c>
      <c r="CY48" s="17">
        <v>1.4</v>
      </c>
      <c r="CZ48" s="17">
        <v>0</v>
      </c>
      <c r="DA48" s="17">
        <v>20</v>
      </c>
      <c r="DB48" s="17">
        <v>10</v>
      </c>
      <c r="DC48" s="17">
        <v>5.4</v>
      </c>
      <c r="DD48" s="17">
        <v>0.9</v>
      </c>
      <c r="DE48" s="17">
        <v>1.6</v>
      </c>
      <c r="DF48" s="17">
        <v>4.8</v>
      </c>
      <c r="DG48" s="17">
        <v>20.3</v>
      </c>
      <c r="DH48" s="17">
        <v>20</v>
      </c>
      <c r="DI48" s="17">
        <v>19</v>
      </c>
      <c r="DJ48" s="17">
        <v>3.5</v>
      </c>
      <c r="DK48" s="17">
        <v>18.5</v>
      </c>
      <c r="DL48" s="17">
        <v>0</v>
      </c>
      <c r="DM48" s="17">
        <v>0</v>
      </c>
      <c r="DN48" s="17">
        <v>26.9</v>
      </c>
      <c r="DO48" s="17">
        <v>70.8</v>
      </c>
      <c r="DP48" s="17">
        <v>4.5</v>
      </c>
      <c r="DQ48" s="17">
        <v>1.1000000000000001</v>
      </c>
      <c r="DR48" s="17">
        <v>2.2000000000000002</v>
      </c>
      <c r="DS48" s="17">
        <v>2.8</v>
      </c>
      <c r="DT48" s="17">
        <v>0</v>
      </c>
      <c r="DU48" s="17">
        <v>2.6</v>
      </c>
      <c r="DV48" s="17">
        <v>14.9</v>
      </c>
      <c r="DW48" s="17">
        <v>2.6</v>
      </c>
      <c r="DX48" s="17">
        <v>0</v>
      </c>
      <c r="DY48" s="17">
        <v>13.1</v>
      </c>
      <c r="DZ48" s="17">
        <v>6.6</v>
      </c>
      <c r="EA48" s="17">
        <v>9.3000000000000007</v>
      </c>
      <c r="EB48" s="17">
        <v>12.9</v>
      </c>
      <c r="EC48" s="17">
        <v>20</v>
      </c>
      <c r="ED48" s="17">
        <v>18.7</v>
      </c>
      <c r="EE48" s="17">
        <v>75</v>
      </c>
      <c r="EF48" s="17">
        <v>0</v>
      </c>
      <c r="EG48" s="17">
        <v>54.1</v>
      </c>
      <c r="EH48" s="17">
        <v>62.9</v>
      </c>
      <c r="EI48" s="17">
        <v>6.2</v>
      </c>
      <c r="EJ48" s="17">
        <v>2.2000000000000002</v>
      </c>
      <c r="EK48" s="17">
        <v>12.9</v>
      </c>
      <c r="EL48" s="17">
        <v>4.0999999999999996</v>
      </c>
      <c r="EM48" s="17">
        <v>4.5999999999999996</v>
      </c>
      <c r="EN48" s="17">
        <v>12.8</v>
      </c>
      <c r="EO48" s="17">
        <v>13.7</v>
      </c>
      <c r="EP48" s="17">
        <v>14.1</v>
      </c>
      <c r="EQ48" s="17">
        <v>0.7</v>
      </c>
      <c r="ER48" s="17">
        <v>0</v>
      </c>
      <c r="ES48" s="17">
        <v>0</v>
      </c>
      <c r="ET48" s="17">
        <v>0</v>
      </c>
      <c r="EU48" s="17">
        <v>0.6</v>
      </c>
      <c r="EV48" s="17">
        <v>59.4</v>
      </c>
      <c r="EW48" s="17">
        <v>31.7</v>
      </c>
      <c r="EX48" s="17">
        <v>0</v>
      </c>
      <c r="EY48" s="17">
        <v>0</v>
      </c>
      <c r="EZ48" s="17">
        <v>9.5</v>
      </c>
      <c r="FA48" s="17">
        <v>20</v>
      </c>
      <c r="FB48" s="17">
        <v>10.4</v>
      </c>
      <c r="FC48" s="17">
        <v>40.4</v>
      </c>
      <c r="FD48" s="17">
        <v>11.9</v>
      </c>
      <c r="FE48" s="17"/>
      <c r="FF48" s="17"/>
      <c r="FG48" s="17">
        <v>17</v>
      </c>
      <c r="FH48" s="17"/>
      <c r="FI48" s="17"/>
      <c r="FJ48" s="17">
        <v>7300.6372000000001</v>
      </c>
      <c r="FK48" s="15"/>
      <c r="FL48" s="17">
        <v>23.856079999999999</v>
      </c>
      <c r="FM48" s="17">
        <v>8.0139999999999993</v>
      </c>
      <c r="FN48" s="17"/>
      <c r="FO48" s="17">
        <v>13.2</v>
      </c>
      <c r="FP48" s="17">
        <v>26.5</v>
      </c>
      <c r="FQ48" s="17">
        <v>18.899999999999999</v>
      </c>
      <c r="FR48" s="17">
        <v>10.9</v>
      </c>
      <c r="FS48" s="17">
        <v>15.9</v>
      </c>
      <c r="FT48" s="17">
        <v>117.27007999999999</v>
      </c>
    </row>
    <row r="49" spans="1:176" ht="24" customHeight="1" x14ac:dyDescent="0.25">
      <c r="A49" s="16" t="s">
        <v>73</v>
      </c>
      <c r="B49" s="16" t="s">
        <v>888</v>
      </c>
      <c r="C49" s="17">
        <v>104</v>
      </c>
      <c r="D49" s="17">
        <v>649.79999999999995</v>
      </c>
      <c r="E49" s="17">
        <v>146</v>
      </c>
      <c r="F49" s="17"/>
      <c r="G49" s="17"/>
      <c r="H49" s="17">
        <v>90</v>
      </c>
      <c r="I49" s="17">
        <v>215.8</v>
      </c>
      <c r="J49" s="17"/>
      <c r="K49" s="17"/>
      <c r="L49" s="17">
        <v>185.6</v>
      </c>
      <c r="M49" s="17">
        <v>206.7</v>
      </c>
      <c r="N49" s="17"/>
      <c r="O49" s="17">
        <v>193.3</v>
      </c>
      <c r="P49" s="17">
        <v>210.2</v>
      </c>
      <c r="Q49" s="17">
        <v>110.1</v>
      </c>
      <c r="R49" s="17">
        <v>560.9</v>
      </c>
      <c r="S49" s="17">
        <v>10.4</v>
      </c>
      <c r="T49" s="17"/>
      <c r="U49" s="17"/>
      <c r="V49" s="17"/>
      <c r="W49" s="17"/>
      <c r="X49" s="17">
        <v>163.81795</v>
      </c>
      <c r="Y49" s="17">
        <v>7.3</v>
      </c>
      <c r="Z49" s="17">
        <v>5.3</v>
      </c>
      <c r="AA49" s="17">
        <v>6.1</v>
      </c>
      <c r="AB49" s="17">
        <v>6.7</v>
      </c>
      <c r="AC49" s="17">
        <v>12</v>
      </c>
      <c r="AD49" s="17">
        <v>101.1</v>
      </c>
      <c r="AE49" s="17"/>
      <c r="AF49" s="17"/>
      <c r="AG49" s="17"/>
      <c r="AH49" s="17">
        <v>0</v>
      </c>
      <c r="AI49" s="17">
        <v>111.1</v>
      </c>
      <c r="AJ49" s="17">
        <v>150.4</v>
      </c>
      <c r="AK49" s="17"/>
      <c r="AL49" s="17"/>
      <c r="AM49" s="17"/>
      <c r="AN49" s="17">
        <v>6.5</v>
      </c>
      <c r="AO49" s="17">
        <v>229.4</v>
      </c>
      <c r="AP49" s="17">
        <v>60.7</v>
      </c>
      <c r="AQ49" s="17">
        <v>119</v>
      </c>
      <c r="AR49" s="17">
        <v>32</v>
      </c>
      <c r="AS49" s="17">
        <v>9.3000000000000007</v>
      </c>
      <c r="AT49" s="17">
        <v>19.7</v>
      </c>
      <c r="AU49" s="17">
        <v>92.4</v>
      </c>
      <c r="AV49" s="17"/>
      <c r="AW49" s="17">
        <v>184.7</v>
      </c>
      <c r="AX49" s="17">
        <v>92.2</v>
      </c>
      <c r="AY49" s="17">
        <v>110.3</v>
      </c>
      <c r="AZ49" s="17">
        <v>8.1999999999999993</v>
      </c>
      <c r="BA49" s="17">
        <v>4</v>
      </c>
      <c r="BB49" s="17">
        <v>47.2</v>
      </c>
      <c r="BC49" s="17"/>
      <c r="BD49" s="17">
        <v>4</v>
      </c>
      <c r="BE49" s="17">
        <v>31.9</v>
      </c>
      <c r="BF49" s="17">
        <v>137.5</v>
      </c>
      <c r="BG49" s="17"/>
      <c r="BH49" s="17"/>
      <c r="BI49" s="17">
        <v>47.7</v>
      </c>
      <c r="BJ49" s="17"/>
      <c r="BK49" s="17">
        <v>0</v>
      </c>
      <c r="BL49" s="17">
        <v>47.4</v>
      </c>
      <c r="BM49" s="17"/>
      <c r="BN49" s="17"/>
      <c r="BO49" s="17"/>
      <c r="BP49" s="17">
        <v>86.9</v>
      </c>
      <c r="BQ49" s="17">
        <v>177.6</v>
      </c>
      <c r="BR49" s="17">
        <v>175.5</v>
      </c>
      <c r="BS49" s="17">
        <v>200</v>
      </c>
      <c r="BT49" s="17">
        <v>268.89999999999998</v>
      </c>
      <c r="BU49" s="17"/>
      <c r="BV49" s="17"/>
      <c r="BW49" s="17"/>
      <c r="BX49" s="17"/>
      <c r="BY49" s="17"/>
      <c r="BZ49" s="17"/>
      <c r="CA49" s="17"/>
      <c r="CB49" s="17"/>
      <c r="CC49" s="17">
        <v>4.5999999999999996</v>
      </c>
      <c r="CD49" s="17">
        <v>140</v>
      </c>
      <c r="CE49" s="17">
        <v>125.7</v>
      </c>
      <c r="CF49" s="17">
        <v>46.8</v>
      </c>
      <c r="CG49" s="17">
        <v>80.900000000000006</v>
      </c>
      <c r="CH49" s="17">
        <v>30.3</v>
      </c>
      <c r="CI49" s="17"/>
      <c r="CJ49" s="17"/>
      <c r="CK49" s="17"/>
      <c r="CL49" s="17">
        <v>145.30000000000001</v>
      </c>
      <c r="CM49" s="17">
        <v>145.19999999999999</v>
      </c>
      <c r="CN49" s="17">
        <v>147.9</v>
      </c>
      <c r="CO49" s="17">
        <v>103.8</v>
      </c>
      <c r="CP49" s="17"/>
      <c r="CQ49" s="17"/>
      <c r="CR49" s="17"/>
      <c r="CS49" s="17"/>
      <c r="CT49" s="17"/>
      <c r="CU49" s="17"/>
      <c r="CV49" s="17">
        <v>0</v>
      </c>
      <c r="CW49" s="17">
        <v>123.1</v>
      </c>
      <c r="CX49" s="17">
        <v>0</v>
      </c>
      <c r="CY49" s="17">
        <v>0</v>
      </c>
      <c r="CZ49" s="17">
        <v>0</v>
      </c>
      <c r="DA49" s="17">
        <v>20.100000000000001</v>
      </c>
      <c r="DB49" s="17">
        <v>9.9</v>
      </c>
      <c r="DC49" s="17">
        <v>5.4</v>
      </c>
      <c r="DD49" s="17">
        <v>0.9</v>
      </c>
      <c r="DE49" s="17">
        <v>1.6</v>
      </c>
      <c r="DF49" s="17">
        <v>4.8</v>
      </c>
      <c r="DG49" s="17">
        <v>20.3</v>
      </c>
      <c r="DH49" s="17">
        <v>20</v>
      </c>
      <c r="DI49" s="17">
        <v>19</v>
      </c>
      <c r="DJ49" s="17">
        <v>3.5</v>
      </c>
      <c r="DK49" s="17">
        <v>18.5</v>
      </c>
      <c r="DL49" s="17">
        <v>0</v>
      </c>
      <c r="DM49" s="17">
        <v>0</v>
      </c>
      <c r="DN49" s="17">
        <v>28.9</v>
      </c>
      <c r="DO49" s="17">
        <v>73.099999999999994</v>
      </c>
      <c r="DP49" s="17">
        <v>4.5</v>
      </c>
      <c r="DQ49" s="17">
        <v>1.1000000000000001</v>
      </c>
      <c r="DR49" s="17">
        <v>2.2000000000000002</v>
      </c>
      <c r="DS49" s="17">
        <v>2.8</v>
      </c>
      <c r="DT49" s="17">
        <v>0</v>
      </c>
      <c r="DU49" s="17">
        <v>2.4</v>
      </c>
      <c r="DV49" s="17">
        <v>14.6</v>
      </c>
      <c r="DW49" s="17">
        <v>2.6</v>
      </c>
      <c r="DX49" s="17">
        <v>0</v>
      </c>
      <c r="DY49" s="17">
        <v>13.1</v>
      </c>
      <c r="DZ49" s="17">
        <v>6.8</v>
      </c>
      <c r="EA49" s="17">
        <v>9.3000000000000007</v>
      </c>
      <c r="EB49" s="17">
        <v>13</v>
      </c>
      <c r="EC49" s="17">
        <v>20</v>
      </c>
      <c r="ED49" s="17">
        <v>18.2</v>
      </c>
      <c r="EE49" s="17">
        <v>67.3</v>
      </c>
      <c r="EF49" s="17">
        <v>0</v>
      </c>
      <c r="EG49" s="17">
        <v>52.9</v>
      </c>
      <c r="EH49" s="17">
        <v>65.2</v>
      </c>
      <c r="EI49" s="17">
        <v>5.3</v>
      </c>
      <c r="EJ49" s="17">
        <v>1.8</v>
      </c>
      <c r="EK49" s="17">
        <v>12.9</v>
      </c>
      <c r="EL49" s="17">
        <v>4.0999999999999996</v>
      </c>
      <c r="EM49" s="17">
        <v>4.5999999999999996</v>
      </c>
      <c r="EN49" s="17">
        <v>12.8</v>
      </c>
      <c r="EO49" s="17">
        <v>13.8</v>
      </c>
      <c r="EP49" s="17">
        <v>14.2</v>
      </c>
      <c r="EQ49" s="17">
        <v>0</v>
      </c>
      <c r="ER49" s="17">
        <v>0</v>
      </c>
      <c r="ES49" s="17">
        <v>0</v>
      </c>
      <c r="ET49" s="17">
        <v>0</v>
      </c>
      <c r="EU49" s="17">
        <v>0.6</v>
      </c>
      <c r="EV49" s="17">
        <v>28.9</v>
      </c>
      <c r="EW49" s="17">
        <v>21</v>
      </c>
      <c r="EX49" s="17">
        <v>0</v>
      </c>
      <c r="EY49" s="17">
        <v>0</v>
      </c>
      <c r="EZ49" s="17">
        <v>9.6</v>
      </c>
      <c r="FA49" s="17">
        <v>20</v>
      </c>
      <c r="FB49" s="17">
        <v>10.199999999999999</v>
      </c>
      <c r="FC49" s="17">
        <v>38.700000000000003</v>
      </c>
      <c r="FD49" s="17">
        <v>16.8</v>
      </c>
      <c r="FE49" s="17"/>
      <c r="FF49" s="17"/>
      <c r="FG49" s="17">
        <v>17.2</v>
      </c>
      <c r="FH49" s="17"/>
      <c r="FI49" s="17"/>
      <c r="FJ49" s="17">
        <v>7287.7179500000002</v>
      </c>
      <c r="FK49" s="15"/>
      <c r="FL49" s="17">
        <v>23.857700000000001</v>
      </c>
      <c r="FM49" s="17">
        <v>8.02</v>
      </c>
      <c r="FN49" s="17"/>
      <c r="FO49" s="17">
        <v>13.2</v>
      </c>
      <c r="FP49" s="17">
        <v>26.5</v>
      </c>
      <c r="FQ49" s="17">
        <v>18.899999999999999</v>
      </c>
      <c r="FR49" s="17">
        <v>10.9</v>
      </c>
      <c r="FS49" s="17">
        <v>16</v>
      </c>
      <c r="FT49" s="17">
        <v>117.3777</v>
      </c>
    </row>
    <row r="50" spans="1:176" ht="24" customHeight="1" x14ac:dyDescent="0.25">
      <c r="A50" s="18" t="s">
        <v>73</v>
      </c>
      <c r="B50" s="18" t="s">
        <v>889</v>
      </c>
      <c r="C50" s="19">
        <v>103.9</v>
      </c>
      <c r="D50" s="19">
        <v>648.29999999999995</v>
      </c>
      <c r="E50" s="19">
        <v>146.1</v>
      </c>
      <c r="F50" s="19"/>
      <c r="G50" s="19"/>
      <c r="H50" s="19">
        <v>90.1</v>
      </c>
      <c r="I50" s="19">
        <v>216.2</v>
      </c>
      <c r="J50" s="19"/>
      <c r="K50" s="19"/>
      <c r="L50" s="19">
        <v>156.6</v>
      </c>
      <c r="M50" s="19">
        <v>156.30000000000001</v>
      </c>
      <c r="N50" s="19"/>
      <c r="O50" s="19">
        <v>168</v>
      </c>
      <c r="P50" s="19">
        <v>207.7</v>
      </c>
      <c r="Q50" s="19">
        <v>110.2</v>
      </c>
      <c r="R50" s="19">
        <v>559.6</v>
      </c>
      <c r="S50" s="19">
        <v>10.5</v>
      </c>
      <c r="T50" s="19"/>
      <c r="U50" s="19"/>
      <c r="V50" s="19"/>
      <c r="W50" s="19"/>
      <c r="X50" s="19">
        <v>166.40190999999999</v>
      </c>
      <c r="Y50" s="19">
        <v>7.4</v>
      </c>
      <c r="Z50" s="19">
        <v>5.3</v>
      </c>
      <c r="AA50" s="19">
        <v>0</v>
      </c>
      <c r="AB50" s="19">
        <v>6.7</v>
      </c>
      <c r="AC50" s="19">
        <v>12.6</v>
      </c>
      <c r="AD50" s="19">
        <v>101.3</v>
      </c>
      <c r="AE50" s="19"/>
      <c r="AF50" s="19"/>
      <c r="AG50" s="19"/>
      <c r="AH50" s="19">
        <v>0</v>
      </c>
      <c r="AI50" s="19">
        <v>111.1</v>
      </c>
      <c r="AJ50" s="19">
        <v>187.6</v>
      </c>
      <c r="AK50" s="19"/>
      <c r="AL50" s="19"/>
      <c r="AM50" s="19"/>
      <c r="AN50" s="19">
        <v>6.5</v>
      </c>
      <c r="AO50" s="19">
        <v>232.2</v>
      </c>
      <c r="AP50" s="19">
        <v>60.4</v>
      </c>
      <c r="AQ50" s="19">
        <v>125.5</v>
      </c>
      <c r="AR50" s="19">
        <v>31.8</v>
      </c>
      <c r="AS50" s="19">
        <v>9.3000000000000007</v>
      </c>
      <c r="AT50" s="19">
        <v>19.7</v>
      </c>
      <c r="AU50" s="19">
        <v>91.7</v>
      </c>
      <c r="AV50" s="19"/>
      <c r="AW50" s="19">
        <v>185.9</v>
      </c>
      <c r="AX50" s="19">
        <v>91.5</v>
      </c>
      <c r="AY50" s="19">
        <v>109.9</v>
      </c>
      <c r="AZ50" s="19">
        <v>8.3000000000000007</v>
      </c>
      <c r="BA50" s="19">
        <v>4</v>
      </c>
      <c r="BB50" s="19">
        <v>46.9</v>
      </c>
      <c r="BC50" s="19"/>
      <c r="BD50" s="19">
        <v>4</v>
      </c>
      <c r="BE50" s="19">
        <v>32.200000000000003</v>
      </c>
      <c r="BF50" s="19">
        <v>171.2</v>
      </c>
      <c r="BG50" s="19"/>
      <c r="BH50" s="19"/>
      <c r="BI50" s="19">
        <v>47.7</v>
      </c>
      <c r="BJ50" s="19"/>
      <c r="BK50" s="19">
        <v>0</v>
      </c>
      <c r="BL50" s="19">
        <v>47.4</v>
      </c>
      <c r="BM50" s="19"/>
      <c r="BN50" s="19"/>
      <c r="BO50" s="19"/>
      <c r="BP50" s="19">
        <v>86.9</v>
      </c>
      <c r="BQ50" s="19">
        <v>176.3</v>
      </c>
      <c r="BR50" s="19">
        <v>175</v>
      </c>
      <c r="BS50" s="19">
        <v>200</v>
      </c>
      <c r="BT50" s="19">
        <v>267.5</v>
      </c>
      <c r="BU50" s="19"/>
      <c r="BV50" s="19"/>
      <c r="BW50" s="19"/>
      <c r="BX50" s="19"/>
      <c r="BY50" s="19"/>
      <c r="BZ50" s="19"/>
      <c r="CA50" s="19"/>
      <c r="CB50" s="19"/>
      <c r="CC50" s="19">
        <v>4.5999999999999996</v>
      </c>
      <c r="CD50" s="19">
        <v>182.2</v>
      </c>
      <c r="CE50" s="19">
        <v>133.30000000000001</v>
      </c>
      <c r="CF50" s="19">
        <v>46.8</v>
      </c>
      <c r="CG50" s="19">
        <v>80.8</v>
      </c>
      <c r="CH50" s="19">
        <v>30.3</v>
      </c>
      <c r="CI50" s="19"/>
      <c r="CJ50" s="19"/>
      <c r="CK50" s="19"/>
      <c r="CL50" s="19">
        <v>144.80000000000001</v>
      </c>
      <c r="CM50" s="19">
        <v>144.80000000000001</v>
      </c>
      <c r="CN50" s="19">
        <v>147.69999999999999</v>
      </c>
      <c r="CO50" s="19">
        <v>103.4</v>
      </c>
      <c r="CP50" s="19"/>
      <c r="CQ50" s="19"/>
      <c r="CR50" s="19"/>
      <c r="CS50" s="19"/>
      <c r="CT50" s="19"/>
      <c r="CU50" s="19"/>
      <c r="CV50" s="19">
        <v>0</v>
      </c>
      <c r="CW50" s="19">
        <v>123</v>
      </c>
      <c r="CX50" s="19">
        <v>0</v>
      </c>
      <c r="CY50" s="19">
        <v>0</v>
      </c>
      <c r="CZ50" s="19">
        <v>0</v>
      </c>
      <c r="DA50" s="19">
        <v>20.100000000000001</v>
      </c>
      <c r="DB50" s="19">
        <v>9.9</v>
      </c>
      <c r="DC50" s="19">
        <v>5.5</v>
      </c>
      <c r="DD50" s="19">
        <v>0.9</v>
      </c>
      <c r="DE50" s="19">
        <v>1.6</v>
      </c>
      <c r="DF50" s="19">
        <v>4.7</v>
      </c>
      <c r="DG50" s="19">
        <v>20.3</v>
      </c>
      <c r="DH50" s="19">
        <v>20</v>
      </c>
      <c r="DI50" s="19">
        <v>19</v>
      </c>
      <c r="DJ50" s="19">
        <v>3.5</v>
      </c>
      <c r="DK50" s="19">
        <v>18.5</v>
      </c>
      <c r="DL50" s="19">
        <v>0</v>
      </c>
      <c r="DM50" s="19">
        <v>0</v>
      </c>
      <c r="DN50" s="19">
        <v>30.4</v>
      </c>
      <c r="DO50" s="19">
        <v>78.099999999999994</v>
      </c>
      <c r="DP50" s="19">
        <v>4.5</v>
      </c>
      <c r="DQ50" s="19">
        <v>1.1000000000000001</v>
      </c>
      <c r="DR50" s="19">
        <v>2.2000000000000002</v>
      </c>
      <c r="DS50" s="19">
        <v>2.8</v>
      </c>
      <c r="DT50" s="19">
        <v>0</v>
      </c>
      <c r="DU50" s="19">
        <v>2.5</v>
      </c>
      <c r="DV50" s="19">
        <v>14.5</v>
      </c>
      <c r="DW50" s="19">
        <v>2.6</v>
      </c>
      <c r="DX50" s="19">
        <v>0</v>
      </c>
      <c r="DY50" s="19">
        <v>13</v>
      </c>
      <c r="DZ50" s="19">
        <v>7</v>
      </c>
      <c r="EA50" s="19">
        <v>9.1999999999999993</v>
      </c>
      <c r="EB50" s="19">
        <v>12.9</v>
      </c>
      <c r="EC50" s="19">
        <v>20</v>
      </c>
      <c r="ED50" s="19">
        <v>18</v>
      </c>
      <c r="EE50" s="19">
        <v>61.4</v>
      </c>
      <c r="EF50" s="19">
        <v>0</v>
      </c>
      <c r="EG50" s="19">
        <v>53.6</v>
      </c>
      <c r="EH50" s="19">
        <v>63.4</v>
      </c>
      <c r="EI50" s="19">
        <v>6.4</v>
      </c>
      <c r="EJ50" s="19">
        <v>2.2999999999999998</v>
      </c>
      <c r="EK50" s="19">
        <v>12.9</v>
      </c>
      <c r="EL50" s="19">
        <v>4.0999999999999996</v>
      </c>
      <c r="EM50" s="19">
        <v>4.5999999999999996</v>
      </c>
      <c r="EN50" s="19">
        <v>12.8</v>
      </c>
      <c r="EO50" s="19">
        <v>13.8</v>
      </c>
      <c r="EP50" s="19">
        <v>14.2</v>
      </c>
      <c r="EQ50" s="19">
        <v>0</v>
      </c>
      <c r="ER50" s="19">
        <v>0</v>
      </c>
      <c r="ES50" s="19">
        <v>0</v>
      </c>
      <c r="ET50" s="19">
        <v>0</v>
      </c>
      <c r="EU50" s="19">
        <v>0.6</v>
      </c>
      <c r="EV50" s="19">
        <v>18.5</v>
      </c>
      <c r="EW50" s="19">
        <v>12.6</v>
      </c>
      <c r="EX50" s="19">
        <v>0</v>
      </c>
      <c r="EY50" s="19">
        <v>0</v>
      </c>
      <c r="EZ50" s="19">
        <v>9.6</v>
      </c>
      <c r="FA50" s="19">
        <v>20</v>
      </c>
      <c r="FB50" s="19">
        <v>10</v>
      </c>
      <c r="FC50" s="19">
        <v>37.5</v>
      </c>
      <c r="FD50" s="19">
        <v>15.9</v>
      </c>
      <c r="FE50" s="19"/>
      <c r="FF50" s="19"/>
      <c r="FG50" s="19">
        <v>17.2</v>
      </c>
      <c r="FH50" s="19"/>
      <c r="FI50" s="19"/>
      <c r="FJ50" s="19">
        <v>7279.6019100000003</v>
      </c>
      <c r="FK50" s="15"/>
      <c r="FL50" s="19">
        <v>23.856459999999998</v>
      </c>
      <c r="FM50" s="19">
        <v>8.0239999999999991</v>
      </c>
      <c r="FN50" s="19"/>
      <c r="FO50" s="19">
        <v>13.2</v>
      </c>
      <c r="FP50" s="19">
        <v>26.5</v>
      </c>
      <c r="FQ50" s="19">
        <v>18.899999999999999</v>
      </c>
      <c r="FR50" s="19">
        <v>11</v>
      </c>
      <c r="FS50" s="19">
        <v>16</v>
      </c>
      <c r="FT50" s="19">
        <v>117.48045999999999</v>
      </c>
    </row>
    <row r="51" spans="1:176" ht="24" customHeight="1" x14ac:dyDescent="0.25">
      <c r="A51" s="13" t="s">
        <v>73</v>
      </c>
      <c r="B51" s="13" t="s">
        <v>890</v>
      </c>
      <c r="C51" s="14">
        <v>103.4</v>
      </c>
      <c r="D51" s="14">
        <v>647.29999999999995</v>
      </c>
      <c r="E51" s="14">
        <v>145.80000000000001</v>
      </c>
      <c r="F51" s="14"/>
      <c r="G51" s="14"/>
      <c r="H51" s="14">
        <v>90.3</v>
      </c>
      <c r="I51" s="14">
        <v>215.6</v>
      </c>
      <c r="J51" s="14"/>
      <c r="K51" s="14"/>
      <c r="L51" s="14">
        <v>155.80000000000001</v>
      </c>
      <c r="M51" s="14">
        <v>156</v>
      </c>
      <c r="N51" s="14"/>
      <c r="O51" s="14">
        <v>166.7</v>
      </c>
      <c r="P51" s="14">
        <v>210.9</v>
      </c>
      <c r="Q51" s="14">
        <v>109.7</v>
      </c>
      <c r="R51" s="14">
        <v>559.1</v>
      </c>
      <c r="S51" s="14">
        <v>10.5</v>
      </c>
      <c r="T51" s="14"/>
      <c r="U51" s="14"/>
      <c r="V51" s="14"/>
      <c r="W51" s="14"/>
      <c r="X51" s="14">
        <v>166.69695999999999</v>
      </c>
      <c r="Y51" s="14">
        <v>7.5</v>
      </c>
      <c r="Z51" s="14">
        <v>5.0999999999999996</v>
      </c>
      <c r="AA51" s="14">
        <v>0</v>
      </c>
      <c r="AB51" s="14">
        <v>6.7</v>
      </c>
      <c r="AC51" s="14">
        <v>12.7</v>
      </c>
      <c r="AD51" s="14">
        <v>100.4</v>
      </c>
      <c r="AE51" s="14"/>
      <c r="AF51" s="14"/>
      <c r="AG51" s="14"/>
      <c r="AH51" s="14">
        <v>0</v>
      </c>
      <c r="AI51" s="14">
        <v>110.8</v>
      </c>
      <c r="AJ51" s="14">
        <v>185.6</v>
      </c>
      <c r="AK51" s="14"/>
      <c r="AL51" s="14"/>
      <c r="AM51" s="14"/>
      <c r="AN51" s="14">
        <v>6.5</v>
      </c>
      <c r="AO51" s="14">
        <v>231.3</v>
      </c>
      <c r="AP51" s="14">
        <v>59.4</v>
      </c>
      <c r="AQ51" s="14">
        <v>127.4</v>
      </c>
      <c r="AR51" s="14">
        <v>32.299999999999997</v>
      </c>
      <c r="AS51" s="14">
        <v>9.3000000000000007</v>
      </c>
      <c r="AT51" s="14">
        <v>19.7</v>
      </c>
      <c r="AU51" s="14">
        <v>90.6</v>
      </c>
      <c r="AV51" s="14"/>
      <c r="AW51" s="14">
        <v>183.5</v>
      </c>
      <c r="AX51" s="14">
        <v>91</v>
      </c>
      <c r="AY51" s="14">
        <v>110</v>
      </c>
      <c r="AZ51" s="14">
        <v>8.1</v>
      </c>
      <c r="BA51" s="14">
        <v>3.8</v>
      </c>
      <c r="BB51" s="14">
        <v>47</v>
      </c>
      <c r="BC51" s="14"/>
      <c r="BD51" s="14">
        <v>4</v>
      </c>
      <c r="BE51" s="14">
        <v>31.7</v>
      </c>
      <c r="BF51" s="14">
        <v>171.1</v>
      </c>
      <c r="BG51" s="14"/>
      <c r="BH51" s="14"/>
      <c r="BI51" s="14">
        <v>47.5</v>
      </c>
      <c r="BJ51" s="14"/>
      <c r="BK51" s="14">
        <v>0</v>
      </c>
      <c r="BL51" s="14">
        <v>48.5</v>
      </c>
      <c r="BM51" s="14"/>
      <c r="BN51" s="14"/>
      <c r="BO51" s="14"/>
      <c r="BP51" s="14">
        <v>86.8</v>
      </c>
      <c r="BQ51" s="14">
        <v>176</v>
      </c>
      <c r="BR51" s="14">
        <v>174.4</v>
      </c>
      <c r="BS51" s="14">
        <v>200</v>
      </c>
      <c r="BT51" s="14">
        <v>268.60000000000002</v>
      </c>
      <c r="BU51" s="14"/>
      <c r="BV51" s="14"/>
      <c r="BW51" s="14"/>
      <c r="BX51" s="14"/>
      <c r="BY51" s="14"/>
      <c r="BZ51" s="14"/>
      <c r="CA51" s="14"/>
      <c r="CB51" s="14"/>
      <c r="CC51" s="14">
        <v>4.5999999999999996</v>
      </c>
      <c r="CD51" s="14">
        <v>191.9</v>
      </c>
      <c r="CE51" s="14">
        <v>133.4</v>
      </c>
      <c r="CF51" s="14">
        <v>46.8</v>
      </c>
      <c r="CG51" s="14">
        <v>80.7</v>
      </c>
      <c r="CH51" s="14">
        <v>30.4</v>
      </c>
      <c r="CI51" s="14"/>
      <c r="CJ51" s="14"/>
      <c r="CK51" s="14"/>
      <c r="CL51" s="14">
        <v>144.80000000000001</v>
      </c>
      <c r="CM51" s="14">
        <v>144.6</v>
      </c>
      <c r="CN51" s="14">
        <v>146.30000000000001</v>
      </c>
      <c r="CO51" s="14">
        <v>102.6</v>
      </c>
      <c r="CP51" s="14"/>
      <c r="CQ51" s="14"/>
      <c r="CR51" s="14"/>
      <c r="CS51" s="14"/>
      <c r="CT51" s="14"/>
      <c r="CU51" s="14"/>
      <c r="CV51" s="14">
        <v>0</v>
      </c>
      <c r="CW51" s="14">
        <v>118.5</v>
      </c>
      <c r="CX51" s="14">
        <v>0</v>
      </c>
      <c r="CY51" s="14">
        <v>0</v>
      </c>
      <c r="CZ51" s="14">
        <v>0</v>
      </c>
      <c r="DA51" s="14">
        <v>20</v>
      </c>
      <c r="DB51" s="14">
        <v>9.9</v>
      </c>
      <c r="DC51" s="14">
        <v>5.5</v>
      </c>
      <c r="DD51" s="14">
        <v>0.9</v>
      </c>
      <c r="DE51" s="14">
        <v>1.6</v>
      </c>
      <c r="DF51" s="14">
        <v>4.7</v>
      </c>
      <c r="DG51" s="14">
        <v>20.5</v>
      </c>
      <c r="DH51" s="14">
        <v>20</v>
      </c>
      <c r="DI51" s="14">
        <v>19</v>
      </c>
      <c r="DJ51" s="14">
        <v>3.5</v>
      </c>
      <c r="DK51" s="14">
        <v>18.5</v>
      </c>
      <c r="DL51" s="14">
        <v>0</v>
      </c>
      <c r="DM51" s="14">
        <v>0</v>
      </c>
      <c r="DN51" s="14">
        <v>28.4</v>
      </c>
      <c r="DO51" s="14">
        <v>78.7</v>
      </c>
      <c r="DP51" s="14">
        <v>4.5</v>
      </c>
      <c r="DQ51" s="14">
        <v>1.1000000000000001</v>
      </c>
      <c r="DR51" s="14">
        <v>2.2000000000000002</v>
      </c>
      <c r="DS51" s="14">
        <v>2.8</v>
      </c>
      <c r="DT51" s="14">
        <v>0</v>
      </c>
      <c r="DU51" s="14">
        <v>2.5</v>
      </c>
      <c r="DV51" s="14">
        <v>14.5</v>
      </c>
      <c r="DW51" s="14">
        <v>1.6</v>
      </c>
      <c r="DX51" s="14">
        <v>0</v>
      </c>
      <c r="DY51" s="14">
        <v>13.1</v>
      </c>
      <c r="DZ51" s="14">
        <v>7.1</v>
      </c>
      <c r="EA51" s="14">
        <v>8.8000000000000007</v>
      </c>
      <c r="EB51" s="14">
        <v>13</v>
      </c>
      <c r="EC51" s="14">
        <v>20</v>
      </c>
      <c r="ED51" s="14">
        <v>17.3</v>
      </c>
      <c r="EE51" s="14">
        <v>57.4</v>
      </c>
      <c r="EF51" s="14">
        <v>0</v>
      </c>
      <c r="EG51" s="14">
        <v>53.6</v>
      </c>
      <c r="EH51" s="14">
        <v>66.099999999999994</v>
      </c>
      <c r="EI51" s="14">
        <v>4.7</v>
      </c>
      <c r="EJ51" s="14">
        <v>0.8</v>
      </c>
      <c r="EK51" s="14">
        <v>12.7</v>
      </c>
      <c r="EL51" s="14">
        <v>4.0999999999999996</v>
      </c>
      <c r="EM51" s="14">
        <v>4.5999999999999996</v>
      </c>
      <c r="EN51" s="14">
        <v>12.7</v>
      </c>
      <c r="EO51" s="14">
        <v>13.6</v>
      </c>
      <c r="EP51" s="14">
        <v>14</v>
      </c>
      <c r="EQ51" s="14">
        <v>0</v>
      </c>
      <c r="ER51" s="14">
        <v>0</v>
      </c>
      <c r="ES51" s="14">
        <v>0</v>
      </c>
      <c r="ET51" s="14">
        <v>0</v>
      </c>
      <c r="EU51" s="14">
        <v>0.6</v>
      </c>
      <c r="EV51" s="14">
        <v>17</v>
      </c>
      <c r="EW51" s="14">
        <v>9.3000000000000007</v>
      </c>
      <c r="EX51" s="14">
        <v>0</v>
      </c>
      <c r="EY51" s="14">
        <v>0</v>
      </c>
      <c r="EZ51" s="14">
        <v>9.6</v>
      </c>
      <c r="FA51" s="14">
        <v>20</v>
      </c>
      <c r="FB51" s="14">
        <v>10</v>
      </c>
      <c r="FC51" s="14">
        <v>35.700000000000003</v>
      </c>
      <c r="FD51" s="14">
        <v>17.899999999999999</v>
      </c>
      <c r="FE51" s="14"/>
      <c r="FF51" s="14"/>
      <c r="FG51" s="14">
        <v>17.2</v>
      </c>
      <c r="FH51" s="14"/>
      <c r="FI51" s="14"/>
      <c r="FJ51" s="14">
        <v>7260.9969600000004</v>
      </c>
      <c r="FK51" s="15"/>
      <c r="FL51" s="14">
        <v>23.857040000000001</v>
      </c>
      <c r="FM51" s="14">
        <v>8.0530000000000008</v>
      </c>
      <c r="FN51" s="14"/>
      <c r="FO51" s="14">
        <v>13.2</v>
      </c>
      <c r="FP51" s="14">
        <v>26.7</v>
      </c>
      <c r="FQ51" s="14">
        <v>18.899999999999999</v>
      </c>
      <c r="FR51" s="14">
        <v>11</v>
      </c>
      <c r="FS51" s="14">
        <v>15.8</v>
      </c>
      <c r="FT51" s="14">
        <v>117.51004</v>
      </c>
    </row>
    <row r="52" spans="1:176" ht="24" customHeight="1" x14ac:dyDescent="0.25">
      <c r="A52" s="16" t="s">
        <v>73</v>
      </c>
      <c r="B52" s="16" t="s">
        <v>891</v>
      </c>
      <c r="C52" s="17">
        <v>104.4</v>
      </c>
      <c r="D52" s="17">
        <v>644.4</v>
      </c>
      <c r="E52" s="17">
        <v>193.3</v>
      </c>
      <c r="F52" s="17"/>
      <c r="G52" s="17"/>
      <c r="H52" s="17">
        <v>88.8</v>
      </c>
      <c r="I52" s="17">
        <v>214.2</v>
      </c>
      <c r="J52" s="17"/>
      <c r="K52" s="17"/>
      <c r="L52" s="17">
        <v>156.5</v>
      </c>
      <c r="M52" s="17">
        <v>156.6</v>
      </c>
      <c r="N52" s="17"/>
      <c r="O52" s="17">
        <v>167.5</v>
      </c>
      <c r="P52" s="17">
        <v>209.1</v>
      </c>
      <c r="Q52" s="17">
        <v>109.9</v>
      </c>
      <c r="R52" s="17">
        <v>558.70000000000005</v>
      </c>
      <c r="S52" s="17">
        <v>10.3</v>
      </c>
      <c r="T52" s="17"/>
      <c r="U52" s="17"/>
      <c r="V52" s="17"/>
      <c r="W52" s="17"/>
      <c r="X52" s="17">
        <v>165.17277999999999</v>
      </c>
      <c r="Y52" s="17">
        <v>7</v>
      </c>
      <c r="Z52" s="17">
        <v>5</v>
      </c>
      <c r="AA52" s="17">
        <v>0</v>
      </c>
      <c r="AB52" s="17">
        <v>6.7</v>
      </c>
      <c r="AC52" s="17">
        <v>12.6</v>
      </c>
      <c r="AD52" s="17">
        <v>75.900000000000006</v>
      </c>
      <c r="AE52" s="17"/>
      <c r="AF52" s="17"/>
      <c r="AG52" s="17"/>
      <c r="AH52" s="17">
        <v>0</v>
      </c>
      <c r="AI52" s="17">
        <v>110.1</v>
      </c>
      <c r="AJ52" s="17">
        <v>179.7</v>
      </c>
      <c r="AK52" s="17"/>
      <c r="AL52" s="17"/>
      <c r="AM52" s="17"/>
      <c r="AN52" s="17">
        <v>6.5</v>
      </c>
      <c r="AO52" s="17">
        <v>227.9</v>
      </c>
      <c r="AP52" s="17">
        <v>60.7</v>
      </c>
      <c r="AQ52" s="17">
        <v>121.2</v>
      </c>
      <c r="AR52" s="17">
        <v>31.8</v>
      </c>
      <c r="AS52" s="17">
        <v>9.3000000000000007</v>
      </c>
      <c r="AT52" s="17">
        <v>19.7</v>
      </c>
      <c r="AU52" s="17">
        <v>89.3</v>
      </c>
      <c r="AV52" s="17"/>
      <c r="AW52" s="17">
        <v>181</v>
      </c>
      <c r="AX52" s="17">
        <v>91.2</v>
      </c>
      <c r="AY52" s="17">
        <v>109.8</v>
      </c>
      <c r="AZ52" s="17">
        <v>8.1999999999999993</v>
      </c>
      <c r="BA52" s="17">
        <v>3.8</v>
      </c>
      <c r="BB52" s="17">
        <v>46.2</v>
      </c>
      <c r="BC52" s="17"/>
      <c r="BD52" s="17">
        <v>4</v>
      </c>
      <c r="BE52" s="17">
        <v>31.4</v>
      </c>
      <c r="BF52" s="17">
        <v>154.69999999999999</v>
      </c>
      <c r="BG52" s="17"/>
      <c r="BH52" s="17"/>
      <c r="BI52" s="17">
        <v>47.1</v>
      </c>
      <c r="BJ52" s="17"/>
      <c r="BK52" s="17">
        <v>0</v>
      </c>
      <c r="BL52" s="17">
        <v>48.6</v>
      </c>
      <c r="BM52" s="17"/>
      <c r="BN52" s="17"/>
      <c r="BO52" s="17"/>
      <c r="BP52" s="17">
        <v>85.9</v>
      </c>
      <c r="BQ52" s="17">
        <v>177.1</v>
      </c>
      <c r="BR52" s="17">
        <v>175.5</v>
      </c>
      <c r="BS52" s="17">
        <v>200</v>
      </c>
      <c r="BT52" s="17">
        <v>268.7</v>
      </c>
      <c r="BU52" s="17"/>
      <c r="BV52" s="17"/>
      <c r="BW52" s="17"/>
      <c r="BX52" s="17"/>
      <c r="BY52" s="17"/>
      <c r="BZ52" s="17"/>
      <c r="CA52" s="17"/>
      <c r="CB52" s="17"/>
      <c r="CC52" s="17">
        <v>4.5999999999999996</v>
      </c>
      <c r="CD52" s="17">
        <v>153.5</v>
      </c>
      <c r="CE52" s="17">
        <v>127.4</v>
      </c>
      <c r="CF52" s="17">
        <v>46.2</v>
      </c>
      <c r="CG52" s="17">
        <v>80.599999999999994</v>
      </c>
      <c r="CH52" s="17">
        <v>29.9</v>
      </c>
      <c r="CI52" s="17"/>
      <c r="CJ52" s="17"/>
      <c r="CK52" s="17"/>
      <c r="CL52" s="17">
        <v>145.19999999999999</v>
      </c>
      <c r="CM52" s="17">
        <v>145.1</v>
      </c>
      <c r="CN52" s="17">
        <v>147.6</v>
      </c>
      <c r="CO52" s="17">
        <v>103.5</v>
      </c>
      <c r="CP52" s="17"/>
      <c r="CQ52" s="17"/>
      <c r="CR52" s="17"/>
      <c r="CS52" s="17"/>
      <c r="CT52" s="17"/>
      <c r="CU52" s="17"/>
      <c r="CV52" s="17">
        <v>0</v>
      </c>
      <c r="CW52" s="17">
        <v>118.7</v>
      </c>
      <c r="CX52" s="17">
        <v>0</v>
      </c>
      <c r="CY52" s="17">
        <v>0</v>
      </c>
      <c r="CZ52" s="17">
        <v>0</v>
      </c>
      <c r="DA52" s="17">
        <v>20.100000000000001</v>
      </c>
      <c r="DB52" s="17">
        <v>9.9</v>
      </c>
      <c r="DC52" s="17">
        <v>5.5</v>
      </c>
      <c r="DD52" s="17">
        <v>0.9</v>
      </c>
      <c r="DE52" s="17">
        <v>1.6</v>
      </c>
      <c r="DF52" s="17">
        <v>4.7</v>
      </c>
      <c r="DG52" s="17">
        <v>20</v>
      </c>
      <c r="DH52" s="17">
        <v>20</v>
      </c>
      <c r="DI52" s="17">
        <v>19</v>
      </c>
      <c r="DJ52" s="17">
        <v>3.5</v>
      </c>
      <c r="DK52" s="17">
        <v>18.5</v>
      </c>
      <c r="DL52" s="17">
        <v>0</v>
      </c>
      <c r="DM52" s="17">
        <v>0</v>
      </c>
      <c r="DN52" s="17">
        <v>31.4</v>
      </c>
      <c r="DO52" s="17">
        <v>79.2</v>
      </c>
      <c r="DP52" s="17">
        <v>4.5</v>
      </c>
      <c r="DQ52" s="17">
        <v>1.1000000000000001</v>
      </c>
      <c r="DR52" s="17">
        <v>2.2000000000000002</v>
      </c>
      <c r="DS52" s="17">
        <v>2.8</v>
      </c>
      <c r="DT52" s="17">
        <v>0</v>
      </c>
      <c r="DU52" s="17">
        <v>2.5</v>
      </c>
      <c r="DV52" s="17">
        <v>14.5</v>
      </c>
      <c r="DW52" s="17">
        <v>0</v>
      </c>
      <c r="DX52" s="17">
        <v>0</v>
      </c>
      <c r="DY52" s="17">
        <v>13.2</v>
      </c>
      <c r="DZ52" s="17">
        <v>7.1</v>
      </c>
      <c r="EA52" s="17">
        <v>8.6</v>
      </c>
      <c r="EB52" s="17">
        <v>12.7</v>
      </c>
      <c r="EC52" s="17">
        <v>20</v>
      </c>
      <c r="ED52" s="17">
        <v>17.100000000000001</v>
      </c>
      <c r="EE52" s="17">
        <v>47</v>
      </c>
      <c r="EF52" s="17">
        <v>0</v>
      </c>
      <c r="EG52" s="17">
        <v>53</v>
      </c>
      <c r="EH52" s="17">
        <v>66.7</v>
      </c>
      <c r="EI52" s="17">
        <v>5</v>
      </c>
      <c r="EJ52" s="17">
        <v>1</v>
      </c>
      <c r="EK52" s="17">
        <v>12.6</v>
      </c>
      <c r="EL52" s="17">
        <v>4.0999999999999996</v>
      </c>
      <c r="EM52" s="17">
        <v>4.5999999999999996</v>
      </c>
      <c r="EN52" s="17">
        <v>12.7</v>
      </c>
      <c r="EO52" s="17">
        <v>13.6</v>
      </c>
      <c r="EP52" s="17">
        <v>14</v>
      </c>
      <c r="EQ52" s="17">
        <v>0</v>
      </c>
      <c r="ER52" s="17">
        <v>0</v>
      </c>
      <c r="ES52" s="17">
        <v>0</v>
      </c>
      <c r="ET52" s="17">
        <v>0</v>
      </c>
      <c r="EU52" s="17">
        <v>0.6</v>
      </c>
      <c r="EV52" s="17">
        <v>17.600000000000001</v>
      </c>
      <c r="EW52" s="17">
        <v>14.6</v>
      </c>
      <c r="EX52" s="17">
        <v>0</v>
      </c>
      <c r="EY52" s="17">
        <v>0</v>
      </c>
      <c r="EZ52" s="17">
        <v>9.4</v>
      </c>
      <c r="FA52" s="17">
        <v>20</v>
      </c>
      <c r="FB52" s="17">
        <v>9.3000000000000007</v>
      </c>
      <c r="FC52" s="17">
        <v>35.799999999999997</v>
      </c>
      <c r="FD52" s="17">
        <v>17.899999999999999</v>
      </c>
      <c r="FE52" s="17"/>
      <c r="FF52" s="17"/>
      <c r="FG52" s="17">
        <v>17</v>
      </c>
      <c r="FH52" s="17"/>
      <c r="FI52" s="17"/>
      <c r="FJ52" s="17">
        <v>7194.8727799999997</v>
      </c>
      <c r="FK52" s="15"/>
      <c r="FL52" s="17">
        <v>23.855740000000001</v>
      </c>
      <c r="FM52" s="17">
        <v>8.0570000000000004</v>
      </c>
      <c r="FN52" s="17"/>
      <c r="FO52" s="17">
        <v>13.2</v>
      </c>
      <c r="FP52" s="17">
        <v>26.8</v>
      </c>
      <c r="FQ52" s="17">
        <v>18.899999999999999</v>
      </c>
      <c r="FR52" s="17">
        <v>11</v>
      </c>
      <c r="FS52" s="17">
        <v>15.9</v>
      </c>
      <c r="FT52" s="17">
        <v>117.71274</v>
      </c>
    </row>
    <row r="53" spans="1:176" ht="24" customHeight="1" x14ac:dyDescent="0.25">
      <c r="A53" s="16" t="s">
        <v>73</v>
      </c>
      <c r="B53" s="16" t="s">
        <v>892</v>
      </c>
      <c r="C53" s="17">
        <v>103.4</v>
      </c>
      <c r="D53" s="17">
        <v>646.29999999999995</v>
      </c>
      <c r="E53" s="17">
        <v>216.8</v>
      </c>
      <c r="F53" s="17"/>
      <c r="G53" s="17"/>
      <c r="H53" s="17">
        <v>90</v>
      </c>
      <c r="I53" s="17">
        <v>215.8</v>
      </c>
      <c r="J53" s="17"/>
      <c r="K53" s="17"/>
      <c r="L53" s="17">
        <v>99.7</v>
      </c>
      <c r="M53" s="17">
        <v>99.5</v>
      </c>
      <c r="N53" s="17"/>
      <c r="O53" s="17">
        <v>138.4</v>
      </c>
      <c r="P53" s="17">
        <v>210.6</v>
      </c>
      <c r="Q53" s="17">
        <v>109.8</v>
      </c>
      <c r="R53" s="17">
        <v>558.79999999999995</v>
      </c>
      <c r="S53" s="17">
        <v>10.4</v>
      </c>
      <c r="T53" s="17"/>
      <c r="U53" s="17"/>
      <c r="V53" s="17"/>
      <c r="W53" s="17"/>
      <c r="X53" s="17">
        <v>164.51</v>
      </c>
      <c r="Y53" s="17">
        <v>7.2</v>
      </c>
      <c r="Z53" s="17">
        <v>4.9000000000000004</v>
      </c>
      <c r="AA53" s="17">
        <v>0</v>
      </c>
      <c r="AB53" s="17">
        <v>6.7</v>
      </c>
      <c r="AC53" s="17">
        <v>12</v>
      </c>
      <c r="AD53" s="17">
        <v>76.3</v>
      </c>
      <c r="AE53" s="17"/>
      <c r="AF53" s="17"/>
      <c r="AG53" s="17"/>
      <c r="AH53" s="17">
        <v>0</v>
      </c>
      <c r="AI53" s="17">
        <v>110.8</v>
      </c>
      <c r="AJ53" s="17">
        <v>194.8</v>
      </c>
      <c r="AK53" s="17"/>
      <c r="AL53" s="17"/>
      <c r="AM53" s="17"/>
      <c r="AN53" s="17">
        <v>6.5</v>
      </c>
      <c r="AO53" s="17">
        <v>231</v>
      </c>
      <c r="AP53" s="17">
        <v>60.6</v>
      </c>
      <c r="AQ53" s="17">
        <v>122.5</v>
      </c>
      <c r="AR53" s="17">
        <v>31.6</v>
      </c>
      <c r="AS53" s="17">
        <v>9.3000000000000007</v>
      </c>
      <c r="AT53" s="17">
        <v>19.7</v>
      </c>
      <c r="AU53" s="17">
        <v>90</v>
      </c>
      <c r="AV53" s="17"/>
      <c r="AW53" s="17">
        <v>182.7</v>
      </c>
      <c r="AX53" s="17">
        <v>90.7</v>
      </c>
      <c r="AY53" s="17">
        <v>109.6</v>
      </c>
      <c r="AZ53" s="17">
        <v>8.1999999999999993</v>
      </c>
      <c r="BA53" s="17">
        <v>3.7</v>
      </c>
      <c r="BB53" s="17">
        <v>46.9</v>
      </c>
      <c r="BC53" s="17"/>
      <c r="BD53" s="17">
        <v>4</v>
      </c>
      <c r="BE53" s="17">
        <v>32</v>
      </c>
      <c r="BF53" s="17">
        <v>124.9</v>
      </c>
      <c r="BG53" s="17"/>
      <c r="BH53" s="17"/>
      <c r="BI53" s="17">
        <v>47.4</v>
      </c>
      <c r="BJ53" s="17"/>
      <c r="BK53" s="17">
        <v>0</v>
      </c>
      <c r="BL53" s="17">
        <v>48.6</v>
      </c>
      <c r="BM53" s="17"/>
      <c r="BN53" s="17"/>
      <c r="BO53" s="17"/>
      <c r="BP53" s="17">
        <v>86.6</v>
      </c>
      <c r="BQ53" s="17">
        <v>176.4</v>
      </c>
      <c r="BR53" s="17">
        <v>174.8</v>
      </c>
      <c r="BS53" s="17">
        <v>200</v>
      </c>
      <c r="BT53" s="17">
        <v>268.89999999999998</v>
      </c>
      <c r="BU53" s="17"/>
      <c r="BV53" s="17"/>
      <c r="BW53" s="17"/>
      <c r="BX53" s="17"/>
      <c r="BY53" s="17"/>
      <c r="BZ53" s="17"/>
      <c r="CA53" s="17"/>
      <c r="CB53" s="17"/>
      <c r="CC53" s="17">
        <v>4.5999999999999996</v>
      </c>
      <c r="CD53" s="17">
        <v>165.6</v>
      </c>
      <c r="CE53" s="17">
        <v>122.6</v>
      </c>
      <c r="CF53" s="17">
        <v>46.6</v>
      </c>
      <c r="CG53" s="17">
        <v>80.7</v>
      </c>
      <c r="CH53" s="17">
        <v>30.2</v>
      </c>
      <c r="CI53" s="17"/>
      <c r="CJ53" s="17"/>
      <c r="CK53" s="17"/>
      <c r="CL53" s="17">
        <v>144.6</v>
      </c>
      <c r="CM53" s="17">
        <v>144.6</v>
      </c>
      <c r="CN53" s="17">
        <v>146.4</v>
      </c>
      <c r="CO53" s="17">
        <v>102.8</v>
      </c>
      <c r="CP53" s="17"/>
      <c r="CQ53" s="17"/>
      <c r="CR53" s="17"/>
      <c r="CS53" s="17"/>
      <c r="CT53" s="17"/>
      <c r="CU53" s="17"/>
      <c r="CV53" s="17">
        <v>0</v>
      </c>
      <c r="CW53" s="17">
        <v>107.6</v>
      </c>
      <c r="CX53" s="17">
        <v>0</v>
      </c>
      <c r="CY53" s="17">
        <v>0</v>
      </c>
      <c r="CZ53" s="17">
        <v>0</v>
      </c>
      <c r="DA53" s="17">
        <v>20.100000000000001</v>
      </c>
      <c r="DB53" s="17">
        <v>9.9</v>
      </c>
      <c r="DC53" s="17">
        <v>5.5</v>
      </c>
      <c r="DD53" s="17">
        <v>0.9</v>
      </c>
      <c r="DE53" s="17">
        <v>1.6</v>
      </c>
      <c r="DF53" s="17">
        <v>4.5999999999999996</v>
      </c>
      <c r="DG53" s="17">
        <v>20.2</v>
      </c>
      <c r="DH53" s="17">
        <v>20</v>
      </c>
      <c r="DI53" s="17">
        <v>19</v>
      </c>
      <c r="DJ53" s="17">
        <v>3.5</v>
      </c>
      <c r="DK53" s="17">
        <v>18.5</v>
      </c>
      <c r="DL53" s="17">
        <v>0</v>
      </c>
      <c r="DM53" s="17">
        <v>0</v>
      </c>
      <c r="DN53" s="17">
        <v>29</v>
      </c>
      <c r="DO53" s="17">
        <v>71.900000000000006</v>
      </c>
      <c r="DP53" s="17">
        <v>4.5</v>
      </c>
      <c r="DQ53" s="17">
        <v>1.1000000000000001</v>
      </c>
      <c r="DR53" s="17">
        <v>2.2000000000000002</v>
      </c>
      <c r="DS53" s="17">
        <v>2.8</v>
      </c>
      <c r="DT53" s="17">
        <v>0</v>
      </c>
      <c r="DU53" s="17">
        <v>2.4</v>
      </c>
      <c r="DV53" s="17">
        <v>14.5</v>
      </c>
      <c r="DW53" s="17">
        <v>2.5</v>
      </c>
      <c r="DX53" s="17">
        <v>0</v>
      </c>
      <c r="DY53" s="17">
        <v>13.2</v>
      </c>
      <c r="DZ53" s="17">
        <v>7.3</v>
      </c>
      <c r="EA53" s="17">
        <v>8.5</v>
      </c>
      <c r="EB53" s="17">
        <v>12.9</v>
      </c>
      <c r="EC53" s="17">
        <v>20</v>
      </c>
      <c r="ED53" s="17">
        <v>19</v>
      </c>
      <c r="EE53" s="17">
        <v>41.4</v>
      </c>
      <c r="EF53" s="17">
        <v>0</v>
      </c>
      <c r="EG53" s="17">
        <v>51.7</v>
      </c>
      <c r="EH53" s="17">
        <v>65</v>
      </c>
      <c r="EI53" s="17">
        <v>6.3</v>
      </c>
      <c r="EJ53" s="17">
        <v>2.4</v>
      </c>
      <c r="EK53" s="17">
        <v>12.6</v>
      </c>
      <c r="EL53" s="17">
        <v>4.0999999999999996</v>
      </c>
      <c r="EM53" s="17">
        <v>4.5999999999999996</v>
      </c>
      <c r="EN53" s="17">
        <v>12.6</v>
      </c>
      <c r="EO53" s="17">
        <v>13.4</v>
      </c>
      <c r="EP53" s="17">
        <v>13.7</v>
      </c>
      <c r="EQ53" s="17">
        <v>0</v>
      </c>
      <c r="ER53" s="17">
        <v>0</v>
      </c>
      <c r="ES53" s="17">
        <v>0</v>
      </c>
      <c r="ET53" s="17">
        <v>0</v>
      </c>
      <c r="EU53" s="17">
        <v>0.6</v>
      </c>
      <c r="EV53" s="17">
        <v>34.299999999999997</v>
      </c>
      <c r="EW53" s="17">
        <v>24.5</v>
      </c>
      <c r="EX53" s="17">
        <v>0</v>
      </c>
      <c r="EY53" s="17">
        <v>0</v>
      </c>
      <c r="EZ53" s="17">
        <v>9.4</v>
      </c>
      <c r="FA53" s="17">
        <v>20</v>
      </c>
      <c r="FB53" s="17">
        <v>9.6</v>
      </c>
      <c r="FC53" s="17">
        <v>35.799999999999997</v>
      </c>
      <c r="FD53" s="17">
        <v>17.899999999999999</v>
      </c>
      <c r="FE53" s="17"/>
      <c r="FF53" s="17"/>
      <c r="FG53" s="17">
        <v>17</v>
      </c>
      <c r="FH53" s="17"/>
      <c r="FI53" s="17"/>
      <c r="FJ53" s="17">
        <v>7082.11</v>
      </c>
      <c r="FK53" s="15"/>
      <c r="FL53" s="17">
        <v>23.858039999999999</v>
      </c>
      <c r="FM53" s="17">
        <v>8.06</v>
      </c>
      <c r="FN53" s="17"/>
      <c r="FO53" s="17">
        <v>13.2</v>
      </c>
      <c r="FP53" s="17">
        <v>27</v>
      </c>
      <c r="FQ53" s="17">
        <v>18.899999999999999</v>
      </c>
      <c r="FR53" s="17">
        <v>11.1</v>
      </c>
      <c r="FS53" s="17">
        <v>15.9</v>
      </c>
      <c r="FT53" s="17">
        <v>118.01804</v>
      </c>
    </row>
    <row r="54" spans="1:176" ht="24" customHeight="1" x14ac:dyDescent="0.25">
      <c r="A54" s="16" t="s">
        <v>73</v>
      </c>
      <c r="B54" s="16" t="s">
        <v>893</v>
      </c>
      <c r="C54" s="17">
        <v>103.4</v>
      </c>
      <c r="D54" s="17">
        <v>647.4</v>
      </c>
      <c r="E54" s="17">
        <v>216.7</v>
      </c>
      <c r="F54" s="17"/>
      <c r="G54" s="17"/>
      <c r="H54" s="17">
        <v>90</v>
      </c>
      <c r="I54" s="17">
        <v>215.2</v>
      </c>
      <c r="J54" s="17"/>
      <c r="K54" s="17"/>
      <c r="L54" s="17">
        <v>102</v>
      </c>
      <c r="M54" s="17">
        <v>101.9</v>
      </c>
      <c r="N54" s="17"/>
      <c r="O54" s="17">
        <v>131</v>
      </c>
      <c r="P54" s="17">
        <v>210.1</v>
      </c>
      <c r="Q54" s="17">
        <v>110.1</v>
      </c>
      <c r="R54" s="17">
        <v>559.6</v>
      </c>
      <c r="S54" s="17">
        <v>10.4</v>
      </c>
      <c r="T54" s="17"/>
      <c r="U54" s="17"/>
      <c r="V54" s="17"/>
      <c r="W54" s="17"/>
      <c r="X54" s="17">
        <v>166.24</v>
      </c>
      <c r="Y54" s="17">
        <v>7.4</v>
      </c>
      <c r="Z54" s="17">
        <v>4.9000000000000004</v>
      </c>
      <c r="AA54" s="17">
        <v>0</v>
      </c>
      <c r="AB54" s="17">
        <v>6.7</v>
      </c>
      <c r="AC54" s="17">
        <v>12</v>
      </c>
      <c r="AD54" s="17">
        <v>76.5</v>
      </c>
      <c r="AE54" s="17"/>
      <c r="AF54" s="17"/>
      <c r="AG54" s="17"/>
      <c r="AH54" s="17">
        <v>0</v>
      </c>
      <c r="AI54" s="17">
        <v>110.9</v>
      </c>
      <c r="AJ54" s="17">
        <v>178.6</v>
      </c>
      <c r="AK54" s="17"/>
      <c r="AL54" s="17"/>
      <c r="AM54" s="17"/>
      <c r="AN54" s="17">
        <v>6.5</v>
      </c>
      <c r="AO54" s="17">
        <v>231</v>
      </c>
      <c r="AP54" s="17">
        <v>60</v>
      </c>
      <c r="AQ54" s="17">
        <v>125.1</v>
      </c>
      <c r="AR54" s="17">
        <v>32</v>
      </c>
      <c r="AS54" s="17">
        <v>9.3000000000000007</v>
      </c>
      <c r="AT54" s="17">
        <v>19.7</v>
      </c>
      <c r="AU54" s="17">
        <v>90.1</v>
      </c>
      <c r="AV54" s="17"/>
      <c r="AW54" s="17">
        <v>183.3</v>
      </c>
      <c r="AX54" s="17">
        <v>90.7</v>
      </c>
      <c r="AY54" s="17">
        <v>109.7</v>
      </c>
      <c r="AZ54" s="17">
        <v>8.1999999999999993</v>
      </c>
      <c r="BA54" s="17">
        <v>3.8</v>
      </c>
      <c r="BB54" s="17">
        <v>47</v>
      </c>
      <c r="BC54" s="17"/>
      <c r="BD54" s="17">
        <v>4</v>
      </c>
      <c r="BE54" s="17">
        <v>32</v>
      </c>
      <c r="BF54" s="17">
        <v>152</v>
      </c>
      <c r="BG54" s="17"/>
      <c r="BH54" s="17"/>
      <c r="BI54" s="17">
        <v>47.5</v>
      </c>
      <c r="BJ54" s="17"/>
      <c r="BK54" s="17">
        <v>0</v>
      </c>
      <c r="BL54" s="17">
        <v>48.6</v>
      </c>
      <c r="BM54" s="17"/>
      <c r="BN54" s="17"/>
      <c r="BO54" s="17"/>
      <c r="BP54" s="17">
        <v>86.6</v>
      </c>
      <c r="BQ54" s="17">
        <v>177.2</v>
      </c>
      <c r="BR54" s="17">
        <v>175.5</v>
      </c>
      <c r="BS54" s="17">
        <v>200</v>
      </c>
      <c r="BT54" s="17">
        <v>268.5</v>
      </c>
      <c r="BU54" s="17"/>
      <c r="BV54" s="17"/>
      <c r="BW54" s="17"/>
      <c r="BX54" s="17"/>
      <c r="BY54" s="17"/>
      <c r="BZ54" s="17"/>
      <c r="CA54" s="17"/>
      <c r="CB54" s="17"/>
      <c r="CC54" s="17">
        <v>4.5999999999999996</v>
      </c>
      <c r="CD54" s="17">
        <v>159.4</v>
      </c>
      <c r="CE54" s="17">
        <v>122</v>
      </c>
      <c r="CF54" s="17">
        <v>46.7</v>
      </c>
      <c r="CG54" s="17">
        <v>80.599999999999994</v>
      </c>
      <c r="CH54" s="17">
        <v>30.3</v>
      </c>
      <c r="CI54" s="17"/>
      <c r="CJ54" s="17"/>
      <c r="CK54" s="17"/>
      <c r="CL54" s="17">
        <v>144.9</v>
      </c>
      <c r="CM54" s="17">
        <v>144.80000000000001</v>
      </c>
      <c r="CN54" s="17">
        <v>147</v>
      </c>
      <c r="CO54" s="17">
        <v>103.2</v>
      </c>
      <c r="CP54" s="17"/>
      <c r="CQ54" s="17"/>
      <c r="CR54" s="17"/>
      <c r="CS54" s="17"/>
      <c r="CT54" s="17"/>
      <c r="CU54" s="17"/>
      <c r="CV54" s="17">
        <v>0</v>
      </c>
      <c r="CW54" s="17">
        <v>88.3</v>
      </c>
      <c r="CX54" s="17">
        <v>0</v>
      </c>
      <c r="CY54" s="17">
        <v>1.3</v>
      </c>
      <c r="CZ54" s="17">
        <v>0</v>
      </c>
      <c r="DA54" s="17">
        <v>20.100000000000001</v>
      </c>
      <c r="DB54" s="17">
        <v>9.9</v>
      </c>
      <c r="DC54" s="17">
        <v>5.4</v>
      </c>
      <c r="DD54" s="17">
        <v>0.9</v>
      </c>
      <c r="DE54" s="17">
        <v>1.6</v>
      </c>
      <c r="DF54" s="17">
        <v>4.5999999999999996</v>
      </c>
      <c r="DG54" s="17">
        <v>20.3</v>
      </c>
      <c r="DH54" s="17">
        <v>20</v>
      </c>
      <c r="DI54" s="17">
        <v>19</v>
      </c>
      <c r="DJ54" s="17">
        <v>3.5</v>
      </c>
      <c r="DK54" s="17">
        <v>18.5</v>
      </c>
      <c r="DL54" s="17">
        <v>0</v>
      </c>
      <c r="DM54" s="17">
        <v>0</v>
      </c>
      <c r="DN54" s="17">
        <v>26.3</v>
      </c>
      <c r="DO54" s="17">
        <v>68.400000000000006</v>
      </c>
      <c r="DP54" s="17">
        <v>4.5</v>
      </c>
      <c r="DQ54" s="17">
        <v>1.1000000000000001</v>
      </c>
      <c r="DR54" s="17">
        <v>2.2000000000000002</v>
      </c>
      <c r="DS54" s="17">
        <v>2.8</v>
      </c>
      <c r="DT54" s="17">
        <v>0</v>
      </c>
      <c r="DU54" s="17">
        <v>2.4</v>
      </c>
      <c r="DV54" s="17">
        <v>14.5</v>
      </c>
      <c r="DW54" s="17">
        <v>2.6</v>
      </c>
      <c r="DX54" s="17">
        <v>0</v>
      </c>
      <c r="DY54" s="17">
        <v>13.2</v>
      </c>
      <c r="DZ54" s="17">
        <v>7.4</v>
      </c>
      <c r="EA54" s="17">
        <v>8.5</v>
      </c>
      <c r="EB54" s="17">
        <v>12.6</v>
      </c>
      <c r="EC54" s="17">
        <v>20</v>
      </c>
      <c r="ED54" s="17">
        <v>21.5</v>
      </c>
      <c r="EE54" s="17">
        <v>39.5</v>
      </c>
      <c r="EF54" s="17">
        <v>0</v>
      </c>
      <c r="EG54" s="17">
        <v>51.3</v>
      </c>
      <c r="EH54" s="17">
        <v>68.2</v>
      </c>
      <c r="EI54" s="17">
        <v>5.3</v>
      </c>
      <c r="EJ54" s="17">
        <v>1.3</v>
      </c>
      <c r="EK54" s="17">
        <v>12.6</v>
      </c>
      <c r="EL54" s="17">
        <v>4.0999999999999996</v>
      </c>
      <c r="EM54" s="17">
        <v>4.5999999999999996</v>
      </c>
      <c r="EN54" s="17">
        <v>12.6</v>
      </c>
      <c r="EO54" s="17">
        <v>13.4</v>
      </c>
      <c r="EP54" s="17">
        <v>13.7</v>
      </c>
      <c r="EQ54" s="17">
        <v>0</v>
      </c>
      <c r="ER54" s="17">
        <v>0</v>
      </c>
      <c r="ES54" s="17">
        <v>0</v>
      </c>
      <c r="ET54" s="17">
        <v>0</v>
      </c>
      <c r="EU54" s="17">
        <v>0.6</v>
      </c>
      <c r="EV54" s="17">
        <v>34.200000000000003</v>
      </c>
      <c r="EW54" s="17">
        <v>22.7</v>
      </c>
      <c r="EX54" s="17">
        <v>0</v>
      </c>
      <c r="EY54" s="17">
        <v>0</v>
      </c>
      <c r="EZ54" s="17">
        <v>9.4</v>
      </c>
      <c r="FA54" s="17">
        <v>20</v>
      </c>
      <c r="FB54" s="17">
        <v>8.6</v>
      </c>
      <c r="FC54" s="17">
        <v>35.9</v>
      </c>
      <c r="FD54" s="17">
        <v>18</v>
      </c>
      <c r="FE54" s="17"/>
      <c r="FF54" s="17"/>
      <c r="FG54" s="17">
        <v>16</v>
      </c>
      <c r="FH54" s="17"/>
      <c r="FI54" s="17"/>
      <c r="FJ54" s="17">
        <v>7066.24</v>
      </c>
      <c r="FK54" s="15"/>
      <c r="FL54" s="17">
        <v>23.85679</v>
      </c>
      <c r="FM54" s="17">
        <v>8.06</v>
      </c>
      <c r="FN54" s="17"/>
      <c r="FO54" s="17">
        <v>13.2</v>
      </c>
      <c r="FP54" s="17">
        <v>27</v>
      </c>
      <c r="FQ54" s="17">
        <v>18.899999999999999</v>
      </c>
      <c r="FR54" s="17">
        <v>11.2</v>
      </c>
      <c r="FS54" s="17">
        <v>15.9</v>
      </c>
      <c r="FT54" s="17">
        <v>118.11678999999999</v>
      </c>
    </row>
    <row r="55" spans="1:176" ht="24" customHeight="1" x14ac:dyDescent="0.25">
      <c r="A55" s="16" t="s">
        <v>73</v>
      </c>
      <c r="B55" s="16" t="s">
        <v>894</v>
      </c>
      <c r="C55" s="17">
        <v>104.3</v>
      </c>
      <c r="D55" s="17">
        <v>645.70000000000005</v>
      </c>
      <c r="E55" s="17">
        <v>216.7</v>
      </c>
      <c r="F55" s="17"/>
      <c r="G55" s="17"/>
      <c r="H55" s="17">
        <v>90.1</v>
      </c>
      <c r="I55" s="17">
        <v>215.5</v>
      </c>
      <c r="J55" s="17"/>
      <c r="K55" s="17"/>
      <c r="L55" s="17">
        <v>101.4</v>
      </c>
      <c r="M55" s="17">
        <v>102</v>
      </c>
      <c r="N55" s="17"/>
      <c r="O55" s="17">
        <v>129.5</v>
      </c>
      <c r="P55" s="17">
        <v>210.7</v>
      </c>
      <c r="Q55" s="17">
        <v>110.1</v>
      </c>
      <c r="R55" s="17">
        <v>558.5</v>
      </c>
      <c r="S55" s="17">
        <v>10.5</v>
      </c>
      <c r="T55" s="17"/>
      <c r="U55" s="17"/>
      <c r="V55" s="17"/>
      <c r="W55" s="17"/>
      <c r="X55" s="17">
        <v>164.69</v>
      </c>
      <c r="Y55" s="17">
        <v>7.3</v>
      </c>
      <c r="Z55" s="17">
        <v>4.9000000000000004</v>
      </c>
      <c r="AA55" s="17">
        <v>0</v>
      </c>
      <c r="AB55" s="17">
        <v>6.7</v>
      </c>
      <c r="AC55" s="17">
        <v>12.2</v>
      </c>
      <c r="AD55" s="17">
        <v>76.400000000000006</v>
      </c>
      <c r="AE55" s="17"/>
      <c r="AF55" s="17"/>
      <c r="AG55" s="17"/>
      <c r="AH55" s="17">
        <v>0</v>
      </c>
      <c r="AI55" s="17">
        <v>110.7</v>
      </c>
      <c r="AJ55" s="17">
        <v>151.1</v>
      </c>
      <c r="AK55" s="17"/>
      <c r="AL55" s="17"/>
      <c r="AM55" s="17"/>
      <c r="AN55" s="17">
        <v>6.5</v>
      </c>
      <c r="AO55" s="17">
        <v>229.2</v>
      </c>
      <c r="AP55" s="17">
        <v>60</v>
      </c>
      <c r="AQ55" s="17">
        <v>116.8</v>
      </c>
      <c r="AR55" s="17">
        <v>32.1</v>
      </c>
      <c r="AS55" s="17">
        <v>9.3000000000000007</v>
      </c>
      <c r="AT55" s="17">
        <v>19.7</v>
      </c>
      <c r="AU55" s="17">
        <v>89.2</v>
      </c>
      <c r="AV55" s="17"/>
      <c r="AW55" s="17">
        <v>182.7</v>
      </c>
      <c r="AX55" s="17">
        <v>90.6</v>
      </c>
      <c r="AY55" s="17">
        <v>109.9</v>
      </c>
      <c r="AZ55" s="17">
        <v>8.1</v>
      </c>
      <c r="BA55" s="17">
        <v>3.8</v>
      </c>
      <c r="BB55" s="17">
        <v>47.1</v>
      </c>
      <c r="BC55" s="17"/>
      <c r="BD55" s="17">
        <v>4</v>
      </c>
      <c r="BE55" s="17">
        <v>32.200000000000003</v>
      </c>
      <c r="BF55" s="17">
        <v>124.9</v>
      </c>
      <c r="BG55" s="17"/>
      <c r="BH55" s="17"/>
      <c r="BI55" s="17">
        <v>47.4</v>
      </c>
      <c r="BJ55" s="17"/>
      <c r="BK55" s="17">
        <v>0</v>
      </c>
      <c r="BL55" s="17">
        <v>48.7</v>
      </c>
      <c r="BM55" s="17"/>
      <c r="BN55" s="17"/>
      <c r="BO55" s="17"/>
      <c r="BP55" s="17">
        <v>86.6</v>
      </c>
      <c r="BQ55" s="17">
        <v>176.2</v>
      </c>
      <c r="BR55" s="17">
        <v>174.6</v>
      </c>
      <c r="BS55" s="17">
        <v>200</v>
      </c>
      <c r="BT55" s="17">
        <v>270</v>
      </c>
      <c r="BU55" s="17"/>
      <c r="BV55" s="17"/>
      <c r="BW55" s="17"/>
      <c r="BX55" s="17"/>
      <c r="BY55" s="17"/>
      <c r="BZ55" s="17"/>
      <c r="CA55" s="17"/>
      <c r="CB55" s="17"/>
      <c r="CC55" s="17">
        <v>4.5999999999999996</v>
      </c>
      <c r="CD55" s="17">
        <v>107.7</v>
      </c>
      <c r="CE55" s="17">
        <v>112.9</v>
      </c>
      <c r="CF55" s="17">
        <v>46.6</v>
      </c>
      <c r="CG55" s="17">
        <v>80.7</v>
      </c>
      <c r="CH55" s="17">
        <v>30.1</v>
      </c>
      <c r="CI55" s="17"/>
      <c r="CJ55" s="17"/>
      <c r="CK55" s="17"/>
      <c r="CL55" s="17">
        <v>144.80000000000001</v>
      </c>
      <c r="CM55" s="17">
        <v>144.5</v>
      </c>
      <c r="CN55" s="17">
        <v>147.1</v>
      </c>
      <c r="CO55" s="17">
        <v>103</v>
      </c>
      <c r="CP55" s="17"/>
      <c r="CQ55" s="17"/>
      <c r="CR55" s="17"/>
      <c r="CS55" s="17"/>
      <c r="CT55" s="17"/>
      <c r="CU55" s="17"/>
      <c r="CV55" s="17">
        <v>0</v>
      </c>
      <c r="CW55" s="17">
        <v>96.7</v>
      </c>
      <c r="CX55" s="17">
        <v>0</v>
      </c>
      <c r="CY55" s="17">
        <v>1.8</v>
      </c>
      <c r="CZ55" s="17">
        <v>0</v>
      </c>
      <c r="DA55" s="17">
        <v>20.100000000000001</v>
      </c>
      <c r="DB55" s="17">
        <v>9.9</v>
      </c>
      <c r="DC55" s="17">
        <v>5.4</v>
      </c>
      <c r="DD55" s="17">
        <v>0.9</v>
      </c>
      <c r="DE55" s="17">
        <v>1.6</v>
      </c>
      <c r="DF55" s="17">
        <v>4.7</v>
      </c>
      <c r="DG55" s="17">
        <v>20.2</v>
      </c>
      <c r="DH55" s="17">
        <v>20</v>
      </c>
      <c r="DI55" s="17">
        <v>19</v>
      </c>
      <c r="DJ55" s="17">
        <v>3.5</v>
      </c>
      <c r="DK55" s="17">
        <v>18.5</v>
      </c>
      <c r="DL55" s="17">
        <v>0</v>
      </c>
      <c r="DM55" s="17">
        <v>0</v>
      </c>
      <c r="DN55" s="17">
        <v>28.1</v>
      </c>
      <c r="DO55" s="17">
        <v>62.6</v>
      </c>
      <c r="DP55" s="17">
        <v>4.5</v>
      </c>
      <c r="DQ55" s="17">
        <v>1.1000000000000001</v>
      </c>
      <c r="DR55" s="17">
        <v>2.2000000000000002</v>
      </c>
      <c r="DS55" s="17">
        <v>2.8</v>
      </c>
      <c r="DT55" s="17">
        <v>0</v>
      </c>
      <c r="DU55" s="17">
        <v>2.4</v>
      </c>
      <c r="DV55" s="17">
        <v>14.1</v>
      </c>
      <c r="DW55" s="17">
        <v>2.5</v>
      </c>
      <c r="DX55" s="17">
        <v>0</v>
      </c>
      <c r="DY55" s="17">
        <v>13.5</v>
      </c>
      <c r="DZ55" s="17">
        <v>7.4</v>
      </c>
      <c r="EA55" s="17">
        <v>8.5</v>
      </c>
      <c r="EB55" s="17">
        <v>12.5</v>
      </c>
      <c r="EC55" s="17">
        <v>20</v>
      </c>
      <c r="ED55" s="17">
        <v>23.4</v>
      </c>
      <c r="EE55" s="17">
        <v>29.3</v>
      </c>
      <c r="EF55" s="17">
        <v>0</v>
      </c>
      <c r="EG55" s="17">
        <v>42.5</v>
      </c>
      <c r="EH55" s="17">
        <v>75.900000000000006</v>
      </c>
      <c r="EI55" s="17">
        <v>4.3</v>
      </c>
      <c r="EJ55" s="17">
        <v>3</v>
      </c>
      <c r="EK55" s="17">
        <v>12.6</v>
      </c>
      <c r="EL55" s="17">
        <v>4.0999999999999996</v>
      </c>
      <c r="EM55" s="17">
        <v>4.5999999999999996</v>
      </c>
      <c r="EN55" s="17">
        <v>12.5</v>
      </c>
      <c r="EO55" s="17">
        <v>13.2</v>
      </c>
      <c r="EP55" s="17">
        <v>13.6</v>
      </c>
      <c r="EQ55" s="17">
        <v>0.3</v>
      </c>
      <c r="ER55" s="17">
        <v>0</v>
      </c>
      <c r="ES55" s="17">
        <v>0</v>
      </c>
      <c r="ET55" s="17">
        <v>0</v>
      </c>
      <c r="EU55" s="17">
        <v>0.6</v>
      </c>
      <c r="EV55" s="17">
        <v>22.1</v>
      </c>
      <c r="EW55" s="17">
        <v>10.6</v>
      </c>
      <c r="EX55" s="17">
        <v>0</v>
      </c>
      <c r="EY55" s="17">
        <v>0</v>
      </c>
      <c r="EZ55" s="17">
        <v>9.4</v>
      </c>
      <c r="FA55" s="17">
        <v>20</v>
      </c>
      <c r="FB55" s="17">
        <v>9.5</v>
      </c>
      <c r="FC55" s="17">
        <v>35.799999999999997</v>
      </c>
      <c r="FD55" s="17">
        <v>17.899999999999999</v>
      </c>
      <c r="FE55" s="17"/>
      <c r="FF55" s="17"/>
      <c r="FG55" s="17">
        <v>15.5</v>
      </c>
      <c r="FH55" s="17"/>
      <c r="FI55" s="17"/>
      <c r="FJ55" s="17">
        <v>6905.79</v>
      </c>
      <c r="FK55" s="15"/>
      <c r="FL55" s="17">
        <v>23.859870000000001</v>
      </c>
      <c r="FM55" s="17">
        <v>8.0619999999999994</v>
      </c>
      <c r="FN55" s="17"/>
      <c r="FO55" s="17">
        <v>13.2</v>
      </c>
      <c r="FP55" s="17">
        <v>27</v>
      </c>
      <c r="FQ55" s="17">
        <v>18.899999999999999</v>
      </c>
      <c r="FR55" s="17">
        <v>11.4</v>
      </c>
      <c r="FS55" s="17">
        <v>15.8</v>
      </c>
      <c r="FT55" s="17">
        <v>118.22187</v>
      </c>
    </row>
    <row r="56" spans="1:176" ht="24" customHeight="1" x14ac:dyDescent="0.25">
      <c r="A56" s="16" t="s">
        <v>73</v>
      </c>
      <c r="B56" s="16" t="s">
        <v>895</v>
      </c>
      <c r="C56" s="17">
        <v>103.4</v>
      </c>
      <c r="D56" s="17">
        <v>647.29999999999995</v>
      </c>
      <c r="E56" s="17">
        <v>216.9</v>
      </c>
      <c r="F56" s="17"/>
      <c r="G56" s="17"/>
      <c r="H56" s="17">
        <v>90.2</v>
      </c>
      <c r="I56" s="17">
        <v>215.3</v>
      </c>
      <c r="J56" s="17"/>
      <c r="K56" s="17"/>
      <c r="L56" s="17">
        <v>101.9</v>
      </c>
      <c r="M56" s="17">
        <v>101.7</v>
      </c>
      <c r="N56" s="17"/>
      <c r="O56" s="17">
        <v>128.4</v>
      </c>
      <c r="P56" s="17">
        <v>209.1</v>
      </c>
      <c r="Q56" s="17">
        <v>110</v>
      </c>
      <c r="R56" s="17">
        <v>559</v>
      </c>
      <c r="S56" s="17">
        <v>10.5</v>
      </c>
      <c r="T56" s="17"/>
      <c r="U56" s="17"/>
      <c r="V56" s="17"/>
      <c r="W56" s="17"/>
      <c r="X56" s="17">
        <v>166.22</v>
      </c>
      <c r="Y56" s="17">
        <v>7.4</v>
      </c>
      <c r="Z56" s="17">
        <v>4.9000000000000004</v>
      </c>
      <c r="AA56" s="17">
        <v>0</v>
      </c>
      <c r="AB56" s="17">
        <v>6.7</v>
      </c>
      <c r="AC56" s="17">
        <v>12.2</v>
      </c>
      <c r="AD56" s="17">
        <v>76.400000000000006</v>
      </c>
      <c r="AE56" s="17"/>
      <c r="AF56" s="17"/>
      <c r="AG56" s="17"/>
      <c r="AH56" s="17">
        <v>0</v>
      </c>
      <c r="AI56" s="17">
        <v>110.9</v>
      </c>
      <c r="AJ56" s="17">
        <v>138.6</v>
      </c>
      <c r="AK56" s="17"/>
      <c r="AL56" s="17"/>
      <c r="AM56" s="17"/>
      <c r="AN56" s="17">
        <v>6.5</v>
      </c>
      <c r="AO56" s="17">
        <v>231</v>
      </c>
      <c r="AP56" s="17">
        <v>60</v>
      </c>
      <c r="AQ56" s="17">
        <v>114</v>
      </c>
      <c r="AR56" s="17">
        <v>32</v>
      </c>
      <c r="AS56" s="17">
        <v>16.600000000000001</v>
      </c>
      <c r="AT56" s="17">
        <v>19.7</v>
      </c>
      <c r="AU56" s="17">
        <v>89.3</v>
      </c>
      <c r="AV56" s="17"/>
      <c r="AW56" s="17">
        <v>183.3</v>
      </c>
      <c r="AX56" s="17">
        <v>90.6</v>
      </c>
      <c r="AY56" s="17">
        <v>109.9</v>
      </c>
      <c r="AZ56" s="17">
        <v>8.1999999999999993</v>
      </c>
      <c r="BA56" s="17">
        <v>3.8</v>
      </c>
      <c r="BB56" s="17">
        <v>46.9</v>
      </c>
      <c r="BC56" s="17"/>
      <c r="BD56" s="17">
        <v>4</v>
      </c>
      <c r="BE56" s="17">
        <v>32</v>
      </c>
      <c r="BF56" s="17">
        <v>49.8</v>
      </c>
      <c r="BG56" s="17"/>
      <c r="BH56" s="17"/>
      <c r="BI56" s="17">
        <v>47.6</v>
      </c>
      <c r="BJ56" s="17"/>
      <c r="BK56" s="17">
        <v>0</v>
      </c>
      <c r="BL56" s="17">
        <v>48.7</v>
      </c>
      <c r="BM56" s="17"/>
      <c r="BN56" s="17"/>
      <c r="BO56" s="17"/>
      <c r="BP56" s="17">
        <v>86.7</v>
      </c>
      <c r="BQ56" s="17">
        <v>175.9</v>
      </c>
      <c r="BR56" s="17">
        <v>174.3</v>
      </c>
      <c r="BS56" s="17">
        <v>200</v>
      </c>
      <c r="BT56" s="17">
        <v>270.2</v>
      </c>
      <c r="BU56" s="17"/>
      <c r="BV56" s="17"/>
      <c r="BW56" s="17"/>
      <c r="BX56" s="17"/>
      <c r="BY56" s="17"/>
      <c r="BZ56" s="17"/>
      <c r="CA56" s="17"/>
      <c r="CB56" s="17"/>
      <c r="CC56" s="17">
        <v>4.5999999999999996</v>
      </c>
      <c r="CD56" s="17">
        <v>128.4</v>
      </c>
      <c r="CE56" s="17">
        <v>124.8</v>
      </c>
      <c r="CF56" s="17">
        <v>46.8</v>
      </c>
      <c r="CG56" s="17">
        <v>78.099999999999994</v>
      </c>
      <c r="CH56" s="17">
        <v>30.3</v>
      </c>
      <c r="CI56" s="17"/>
      <c r="CJ56" s="17"/>
      <c r="CK56" s="17"/>
      <c r="CL56" s="17">
        <v>144.69999999999999</v>
      </c>
      <c r="CM56" s="17">
        <v>144.80000000000001</v>
      </c>
      <c r="CN56" s="17">
        <v>147.30000000000001</v>
      </c>
      <c r="CO56" s="17">
        <v>0</v>
      </c>
      <c r="CP56" s="17"/>
      <c r="CQ56" s="17"/>
      <c r="CR56" s="17"/>
      <c r="CS56" s="17"/>
      <c r="CT56" s="17"/>
      <c r="CU56" s="17"/>
      <c r="CV56" s="17">
        <v>0</v>
      </c>
      <c r="CW56" s="17">
        <v>95.6</v>
      </c>
      <c r="CX56" s="17">
        <v>0</v>
      </c>
      <c r="CY56" s="17">
        <v>3.7</v>
      </c>
      <c r="CZ56" s="17">
        <v>0</v>
      </c>
      <c r="DA56" s="17">
        <v>20</v>
      </c>
      <c r="DB56" s="17">
        <v>9.9</v>
      </c>
      <c r="DC56" s="17">
        <v>5.4</v>
      </c>
      <c r="DD56" s="17">
        <v>0.9</v>
      </c>
      <c r="DE56" s="17">
        <v>1.6</v>
      </c>
      <c r="DF56" s="17">
        <v>4.8</v>
      </c>
      <c r="DG56" s="17">
        <v>20.399999999999999</v>
      </c>
      <c r="DH56" s="17">
        <v>20</v>
      </c>
      <c r="DI56" s="17">
        <v>19</v>
      </c>
      <c r="DJ56" s="17">
        <v>3.5</v>
      </c>
      <c r="DK56" s="17">
        <v>18.5</v>
      </c>
      <c r="DL56" s="17">
        <v>0</v>
      </c>
      <c r="DM56" s="17">
        <v>0</v>
      </c>
      <c r="DN56" s="17">
        <v>30.4</v>
      </c>
      <c r="DO56" s="17">
        <v>64.400000000000006</v>
      </c>
      <c r="DP56" s="17">
        <v>4.5</v>
      </c>
      <c r="DQ56" s="17">
        <v>1.1000000000000001</v>
      </c>
      <c r="DR56" s="17">
        <v>2.2000000000000002</v>
      </c>
      <c r="DS56" s="17">
        <v>2.8</v>
      </c>
      <c r="DT56" s="17">
        <v>0</v>
      </c>
      <c r="DU56" s="17">
        <v>2.4</v>
      </c>
      <c r="DV56" s="17">
        <v>14.1</v>
      </c>
      <c r="DW56" s="17">
        <v>2.5</v>
      </c>
      <c r="DX56" s="17">
        <v>0</v>
      </c>
      <c r="DY56" s="17">
        <v>13.5</v>
      </c>
      <c r="DZ56" s="17">
        <v>7.5</v>
      </c>
      <c r="EA56" s="17">
        <v>9</v>
      </c>
      <c r="EB56" s="17">
        <v>12.5</v>
      </c>
      <c r="EC56" s="17">
        <v>20</v>
      </c>
      <c r="ED56" s="17">
        <v>24.2</v>
      </c>
      <c r="EE56" s="17">
        <v>34.700000000000003</v>
      </c>
      <c r="EF56" s="17">
        <v>0</v>
      </c>
      <c r="EG56" s="17">
        <v>32</v>
      </c>
      <c r="EH56" s="17">
        <v>59.9</v>
      </c>
      <c r="EI56" s="17">
        <v>2.7</v>
      </c>
      <c r="EJ56" s="17">
        <v>1.4</v>
      </c>
      <c r="EK56" s="17">
        <v>12.6</v>
      </c>
      <c r="EL56" s="17">
        <v>4.0999999999999996</v>
      </c>
      <c r="EM56" s="17">
        <v>4.5999999999999996</v>
      </c>
      <c r="EN56" s="17">
        <v>12.5</v>
      </c>
      <c r="EO56" s="17">
        <v>13.2</v>
      </c>
      <c r="EP56" s="17">
        <v>13.6</v>
      </c>
      <c r="EQ56" s="17">
        <v>1.1000000000000001</v>
      </c>
      <c r="ER56" s="17">
        <v>0</v>
      </c>
      <c r="ES56" s="17">
        <v>0</v>
      </c>
      <c r="ET56" s="17">
        <v>0</v>
      </c>
      <c r="EU56" s="17">
        <v>0.6</v>
      </c>
      <c r="EV56" s="17">
        <v>18.399999999999999</v>
      </c>
      <c r="EW56" s="17">
        <v>6.8</v>
      </c>
      <c r="EX56" s="17">
        <v>0</v>
      </c>
      <c r="EY56" s="17">
        <v>0</v>
      </c>
      <c r="EZ56" s="17">
        <v>9.5</v>
      </c>
      <c r="FA56" s="17">
        <v>20</v>
      </c>
      <c r="FB56" s="17">
        <v>9.4</v>
      </c>
      <c r="FC56" s="17">
        <v>35.799999999999997</v>
      </c>
      <c r="FD56" s="17">
        <v>19.7</v>
      </c>
      <c r="FE56" s="17"/>
      <c r="FF56" s="17"/>
      <c r="FG56" s="17">
        <v>16</v>
      </c>
      <c r="FH56" s="17"/>
      <c r="FI56" s="17"/>
      <c r="FJ56" s="17">
        <v>6730.82</v>
      </c>
      <c r="FK56" s="15"/>
      <c r="FL56" s="17">
        <v>23.864100000000001</v>
      </c>
      <c r="FM56" s="17">
        <v>8.0579999999999998</v>
      </c>
      <c r="FN56" s="17"/>
      <c r="FO56" s="17">
        <v>13.2</v>
      </c>
      <c r="FP56" s="17">
        <v>27.1</v>
      </c>
      <c r="FQ56" s="17">
        <v>18.899999999999999</v>
      </c>
      <c r="FR56" s="17">
        <v>11.4</v>
      </c>
      <c r="FS56" s="17">
        <v>15.8</v>
      </c>
      <c r="FT56" s="17">
        <v>118.32210000000001</v>
      </c>
    </row>
    <row r="57" spans="1:176" ht="24" customHeight="1" x14ac:dyDescent="0.25">
      <c r="A57" s="16" t="s">
        <v>73</v>
      </c>
      <c r="B57" s="16" t="s">
        <v>896</v>
      </c>
      <c r="C57" s="17">
        <v>104</v>
      </c>
      <c r="D57" s="17">
        <v>649.6</v>
      </c>
      <c r="E57" s="17">
        <v>217.6</v>
      </c>
      <c r="F57" s="17"/>
      <c r="G57" s="17"/>
      <c r="H57" s="17">
        <v>90</v>
      </c>
      <c r="I57" s="17">
        <v>216.5</v>
      </c>
      <c r="J57" s="17"/>
      <c r="K57" s="17"/>
      <c r="L57" s="17">
        <v>102.1</v>
      </c>
      <c r="M57" s="17">
        <v>102</v>
      </c>
      <c r="N57" s="17"/>
      <c r="O57" s="17">
        <v>128.4</v>
      </c>
      <c r="P57" s="17">
        <v>210.9</v>
      </c>
      <c r="Q57" s="17">
        <v>110</v>
      </c>
      <c r="R57" s="17">
        <v>561</v>
      </c>
      <c r="S57" s="17">
        <v>10.4</v>
      </c>
      <c r="T57" s="17"/>
      <c r="U57" s="17"/>
      <c r="V57" s="17"/>
      <c r="W57" s="17"/>
      <c r="X57" s="17">
        <v>163.1</v>
      </c>
      <c r="Y57" s="17">
        <v>7.6</v>
      </c>
      <c r="Z57" s="17">
        <v>5</v>
      </c>
      <c r="AA57" s="17">
        <v>0</v>
      </c>
      <c r="AB57" s="17">
        <v>6.7</v>
      </c>
      <c r="AC57" s="17">
        <v>12.8</v>
      </c>
      <c r="AD57" s="17">
        <v>76.5</v>
      </c>
      <c r="AE57" s="17"/>
      <c r="AF57" s="17"/>
      <c r="AG57" s="17"/>
      <c r="AH57" s="17">
        <v>0</v>
      </c>
      <c r="AI57" s="17">
        <v>111</v>
      </c>
      <c r="AJ57" s="17">
        <v>148.5</v>
      </c>
      <c r="AK57" s="17"/>
      <c r="AL57" s="17"/>
      <c r="AM57" s="17"/>
      <c r="AN57" s="17">
        <v>6.5</v>
      </c>
      <c r="AO57" s="17">
        <v>231.6</v>
      </c>
      <c r="AP57" s="17">
        <v>61.2</v>
      </c>
      <c r="AQ57" s="17">
        <v>125.8</v>
      </c>
      <c r="AR57" s="17">
        <v>33.299999999999997</v>
      </c>
      <c r="AS57" s="17">
        <v>8.5</v>
      </c>
      <c r="AT57" s="17">
        <v>19.7</v>
      </c>
      <c r="AU57" s="17">
        <v>91.5</v>
      </c>
      <c r="AV57" s="17"/>
      <c r="AW57" s="17">
        <v>125</v>
      </c>
      <c r="AX57" s="17">
        <v>73.900000000000006</v>
      </c>
      <c r="AY57" s="17">
        <v>110.1</v>
      </c>
      <c r="AZ57" s="17">
        <v>8.1999999999999993</v>
      </c>
      <c r="BA57" s="17">
        <v>3.8</v>
      </c>
      <c r="BB57" s="17">
        <v>47.1</v>
      </c>
      <c r="BC57" s="17"/>
      <c r="BD57" s="17">
        <v>4</v>
      </c>
      <c r="BE57" s="17">
        <v>32.1</v>
      </c>
      <c r="BF57" s="17">
        <v>128.5</v>
      </c>
      <c r="BG57" s="17"/>
      <c r="BH57" s="17"/>
      <c r="BI57" s="17">
        <v>47.7</v>
      </c>
      <c r="BJ57" s="17"/>
      <c r="BK57" s="17">
        <v>0</v>
      </c>
      <c r="BL57" s="17">
        <v>4.4000000000000004</v>
      </c>
      <c r="BM57" s="17"/>
      <c r="BN57" s="17"/>
      <c r="BO57" s="17"/>
      <c r="BP57" s="17">
        <v>86.8</v>
      </c>
      <c r="BQ57" s="17">
        <v>176.6</v>
      </c>
      <c r="BR57" s="17">
        <v>174.5</v>
      </c>
      <c r="BS57" s="17">
        <v>200</v>
      </c>
      <c r="BT57" s="17">
        <v>270.8</v>
      </c>
      <c r="BU57" s="17"/>
      <c r="BV57" s="17"/>
      <c r="BW57" s="17"/>
      <c r="BX57" s="17"/>
      <c r="BY57" s="17"/>
      <c r="BZ57" s="17"/>
      <c r="CA57" s="17"/>
      <c r="CB57" s="17"/>
      <c r="CC57" s="17">
        <v>4.5999999999999996</v>
      </c>
      <c r="CD57" s="17">
        <v>125.8</v>
      </c>
      <c r="CE57" s="17">
        <v>120.9</v>
      </c>
      <c r="CF57" s="17">
        <v>47</v>
      </c>
      <c r="CG57" s="17">
        <v>78.3</v>
      </c>
      <c r="CH57" s="17">
        <v>30.5</v>
      </c>
      <c r="CI57" s="17"/>
      <c r="CJ57" s="17"/>
      <c r="CK57" s="17"/>
      <c r="CL57" s="17">
        <v>102.9</v>
      </c>
      <c r="CM57" s="17">
        <v>102.5</v>
      </c>
      <c r="CN57" s="17">
        <v>123.2</v>
      </c>
      <c r="CO57" s="17">
        <v>0</v>
      </c>
      <c r="CP57" s="17"/>
      <c r="CQ57" s="17"/>
      <c r="CR57" s="17"/>
      <c r="CS57" s="17"/>
      <c r="CT57" s="17"/>
      <c r="CU57" s="17"/>
      <c r="CV57" s="17">
        <v>0</v>
      </c>
      <c r="CW57" s="17">
        <v>99.1</v>
      </c>
      <c r="CX57" s="17">
        <v>0</v>
      </c>
      <c r="CY57" s="17">
        <v>2.5</v>
      </c>
      <c r="CZ57" s="17">
        <v>0</v>
      </c>
      <c r="DA57" s="17">
        <v>20</v>
      </c>
      <c r="DB57" s="17">
        <v>9.9</v>
      </c>
      <c r="DC57" s="17">
        <v>5.4</v>
      </c>
      <c r="DD57" s="17">
        <v>0.9</v>
      </c>
      <c r="DE57" s="17">
        <v>1.6</v>
      </c>
      <c r="DF57" s="17">
        <v>4.8</v>
      </c>
      <c r="DG57" s="17">
        <v>20.6</v>
      </c>
      <c r="DH57" s="17">
        <v>20</v>
      </c>
      <c r="DI57" s="17">
        <v>19</v>
      </c>
      <c r="DJ57" s="17">
        <v>3.6</v>
      </c>
      <c r="DK57" s="17">
        <v>18.5</v>
      </c>
      <c r="DL57" s="17">
        <v>0</v>
      </c>
      <c r="DM57" s="17">
        <v>0</v>
      </c>
      <c r="DN57" s="17">
        <v>28.9</v>
      </c>
      <c r="DO57" s="17">
        <v>60.2</v>
      </c>
      <c r="DP57" s="17">
        <v>4.5</v>
      </c>
      <c r="DQ57" s="17">
        <v>1.1000000000000001</v>
      </c>
      <c r="DR57" s="17">
        <v>2.2000000000000002</v>
      </c>
      <c r="DS57" s="17">
        <v>2.8</v>
      </c>
      <c r="DT57" s="17">
        <v>0</v>
      </c>
      <c r="DU57" s="17">
        <v>2.5</v>
      </c>
      <c r="DV57" s="17">
        <v>14.1</v>
      </c>
      <c r="DW57" s="17">
        <v>2.5</v>
      </c>
      <c r="DX57" s="17">
        <v>0</v>
      </c>
      <c r="DY57" s="17">
        <v>13.5</v>
      </c>
      <c r="DZ57" s="17">
        <v>7.5</v>
      </c>
      <c r="EA57" s="17">
        <v>9.1999999999999993</v>
      </c>
      <c r="EB57" s="17">
        <v>12.6</v>
      </c>
      <c r="EC57" s="17">
        <v>20</v>
      </c>
      <c r="ED57" s="17">
        <v>26.3</v>
      </c>
      <c r="EE57" s="17">
        <v>21.4</v>
      </c>
      <c r="EF57" s="17">
        <v>0</v>
      </c>
      <c r="EG57" s="17">
        <v>38.799999999999997</v>
      </c>
      <c r="EH57" s="17">
        <v>73.5</v>
      </c>
      <c r="EI57" s="17">
        <v>1.9</v>
      </c>
      <c r="EJ57" s="17">
        <v>2.2999999999999998</v>
      </c>
      <c r="EK57" s="17">
        <v>12.6</v>
      </c>
      <c r="EL57" s="17">
        <v>4.0999999999999996</v>
      </c>
      <c r="EM57" s="17">
        <v>4.5999999999999996</v>
      </c>
      <c r="EN57" s="17">
        <v>12.5</v>
      </c>
      <c r="EO57" s="17">
        <v>13.2</v>
      </c>
      <c r="EP57" s="17">
        <v>13.6</v>
      </c>
      <c r="EQ57" s="17">
        <v>0.9</v>
      </c>
      <c r="ER57" s="17">
        <v>0</v>
      </c>
      <c r="ES57" s="17">
        <v>0</v>
      </c>
      <c r="ET57" s="17">
        <v>0</v>
      </c>
      <c r="EU57" s="17">
        <v>0.6</v>
      </c>
      <c r="EV57" s="17">
        <v>19.2</v>
      </c>
      <c r="EW57" s="17">
        <v>4.7</v>
      </c>
      <c r="EX57" s="17">
        <v>0</v>
      </c>
      <c r="EY57" s="17">
        <v>0</v>
      </c>
      <c r="EZ57" s="17">
        <v>9.4</v>
      </c>
      <c r="FA57" s="17">
        <v>20</v>
      </c>
      <c r="FB57" s="17">
        <v>9.4</v>
      </c>
      <c r="FC57" s="17">
        <v>35.799999999999997</v>
      </c>
      <c r="FD57" s="17">
        <v>18.8</v>
      </c>
      <c r="FE57" s="17"/>
      <c r="FF57" s="17"/>
      <c r="FG57" s="17">
        <v>16.5</v>
      </c>
      <c r="FH57" s="17"/>
      <c r="FI57" s="17"/>
      <c r="FJ57" s="17">
        <v>6608.6</v>
      </c>
      <c r="FK57" s="15"/>
      <c r="FL57" s="17">
        <v>23.86253</v>
      </c>
      <c r="FM57" s="17">
        <v>5.61</v>
      </c>
      <c r="FN57" s="17"/>
      <c r="FO57" s="17">
        <v>13.2</v>
      </c>
      <c r="FP57" s="17">
        <v>27.1</v>
      </c>
      <c r="FQ57" s="17">
        <v>18.899999999999999</v>
      </c>
      <c r="FR57" s="17">
        <v>11.4</v>
      </c>
      <c r="FS57" s="17">
        <v>15.8</v>
      </c>
      <c r="FT57" s="17">
        <v>115.87253</v>
      </c>
    </row>
    <row r="58" spans="1:176" ht="24" customHeight="1" x14ac:dyDescent="0.25">
      <c r="A58" s="18" t="s">
        <v>897</v>
      </c>
      <c r="B58" s="18" t="s">
        <v>74</v>
      </c>
      <c r="C58" s="19">
        <v>103.6</v>
      </c>
      <c r="D58" s="19">
        <v>646.5</v>
      </c>
      <c r="E58" s="19">
        <v>217.1</v>
      </c>
      <c r="F58" s="19"/>
      <c r="G58" s="19"/>
      <c r="H58" s="19">
        <v>89.9</v>
      </c>
      <c r="I58" s="19">
        <v>215.1</v>
      </c>
      <c r="J58" s="19"/>
      <c r="K58" s="19"/>
      <c r="L58" s="19">
        <v>102.6</v>
      </c>
      <c r="M58" s="19">
        <v>102.1</v>
      </c>
      <c r="N58" s="19"/>
      <c r="O58" s="19">
        <v>127.7</v>
      </c>
      <c r="P58" s="19">
        <v>179.8</v>
      </c>
      <c r="Q58" s="19">
        <v>104</v>
      </c>
      <c r="R58" s="19">
        <v>552.9</v>
      </c>
      <c r="S58" s="19">
        <v>10.4</v>
      </c>
      <c r="T58" s="19"/>
      <c r="U58" s="19"/>
      <c r="V58" s="19"/>
      <c r="W58" s="19"/>
      <c r="X58" s="19">
        <v>164.89</v>
      </c>
      <c r="Y58" s="19">
        <v>7.3</v>
      </c>
      <c r="Z58" s="19">
        <v>5</v>
      </c>
      <c r="AA58" s="19">
        <v>0</v>
      </c>
      <c r="AB58" s="19">
        <v>6.7</v>
      </c>
      <c r="AC58" s="19">
        <v>12.6</v>
      </c>
      <c r="AD58" s="19">
        <v>72.2</v>
      </c>
      <c r="AE58" s="19"/>
      <c r="AF58" s="19"/>
      <c r="AG58" s="19"/>
      <c r="AH58" s="19">
        <v>0</v>
      </c>
      <c r="AI58" s="19">
        <v>110.9</v>
      </c>
      <c r="AJ58" s="19">
        <v>137.69999999999999</v>
      </c>
      <c r="AK58" s="19"/>
      <c r="AL58" s="19"/>
      <c r="AM58" s="19"/>
      <c r="AN58" s="19">
        <v>6.5</v>
      </c>
      <c r="AO58" s="19">
        <v>227.5</v>
      </c>
      <c r="AP58" s="19">
        <v>61</v>
      </c>
      <c r="AQ58" s="19">
        <v>113.6</v>
      </c>
      <c r="AR58" s="19">
        <v>33.200000000000003</v>
      </c>
      <c r="AS58" s="19">
        <v>18.600000000000001</v>
      </c>
      <c r="AT58" s="19">
        <v>19.600000000000001</v>
      </c>
      <c r="AU58" s="19">
        <v>90.7</v>
      </c>
      <c r="AV58" s="19"/>
      <c r="AW58" s="19">
        <v>124.8</v>
      </c>
      <c r="AX58" s="19">
        <v>74.2</v>
      </c>
      <c r="AY58" s="19">
        <v>109.6</v>
      </c>
      <c r="AZ58" s="19">
        <v>8.3000000000000007</v>
      </c>
      <c r="BA58" s="19">
        <v>3.7</v>
      </c>
      <c r="BB58" s="19">
        <v>46.9</v>
      </c>
      <c r="BC58" s="19"/>
      <c r="BD58" s="19">
        <v>4</v>
      </c>
      <c r="BE58" s="19">
        <v>32</v>
      </c>
      <c r="BF58" s="19">
        <v>47.7</v>
      </c>
      <c r="BG58" s="19"/>
      <c r="BH58" s="19"/>
      <c r="BI58" s="19">
        <v>47.5</v>
      </c>
      <c r="BJ58" s="19"/>
      <c r="BK58" s="19">
        <v>0</v>
      </c>
      <c r="BL58" s="19">
        <v>0</v>
      </c>
      <c r="BM58" s="19"/>
      <c r="BN58" s="19"/>
      <c r="BO58" s="19"/>
      <c r="BP58" s="19">
        <v>86.8</v>
      </c>
      <c r="BQ58" s="19">
        <v>176.3</v>
      </c>
      <c r="BR58" s="19">
        <v>174.1</v>
      </c>
      <c r="BS58" s="19">
        <v>200</v>
      </c>
      <c r="BT58" s="19">
        <v>271.3</v>
      </c>
      <c r="BU58" s="19"/>
      <c r="BV58" s="19"/>
      <c r="BW58" s="19"/>
      <c r="BX58" s="19"/>
      <c r="BY58" s="19"/>
      <c r="BZ58" s="19"/>
      <c r="CA58" s="19"/>
      <c r="CB58" s="19"/>
      <c r="CC58" s="19">
        <v>4.5999999999999996</v>
      </c>
      <c r="CD58" s="19">
        <v>126.8</v>
      </c>
      <c r="CE58" s="19">
        <v>103.7</v>
      </c>
      <c r="CF58" s="19">
        <v>46.6</v>
      </c>
      <c r="CG58" s="19">
        <v>78.2</v>
      </c>
      <c r="CH58" s="19">
        <v>30.1</v>
      </c>
      <c r="CI58" s="19"/>
      <c r="CJ58" s="19"/>
      <c r="CK58" s="19"/>
      <c r="CL58" s="19">
        <v>102.9</v>
      </c>
      <c r="CM58" s="19">
        <v>102.6</v>
      </c>
      <c r="CN58" s="19">
        <v>122.2</v>
      </c>
      <c r="CO58" s="19">
        <v>0</v>
      </c>
      <c r="CP58" s="19"/>
      <c r="CQ58" s="19"/>
      <c r="CR58" s="19"/>
      <c r="CS58" s="19"/>
      <c r="CT58" s="19"/>
      <c r="CU58" s="19"/>
      <c r="CV58" s="19">
        <v>0</v>
      </c>
      <c r="CW58" s="19">
        <v>102.6</v>
      </c>
      <c r="CX58" s="19">
        <v>0</v>
      </c>
      <c r="CY58" s="19">
        <v>1.8</v>
      </c>
      <c r="CZ58" s="19">
        <v>0</v>
      </c>
      <c r="DA58" s="19">
        <v>20</v>
      </c>
      <c r="DB58" s="19">
        <v>9.9</v>
      </c>
      <c r="DC58" s="19">
        <v>5.5</v>
      </c>
      <c r="DD58" s="19">
        <v>0.9</v>
      </c>
      <c r="DE58" s="19">
        <v>1.6</v>
      </c>
      <c r="DF58" s="19">
        <v>4.8</v>
      </c>
      <c r="DG58" s="19">
        <v>20.399999999999999</v>
      </c>
      <c r="DH58" s="19">
        <v>20</v>
      </c>
      <c r="DI58" s="19">
        <v>19.2</v>
      </c>
      <c r="DJ58" s="19">
        <v>3.6</v>
      </c>
      <c r="DK58" s="19">
        <v>18.5</v>
      </c>
      <c r="DL58" s="19">
        <v>0</v>
      </c>
      <c r="DM58" s="19">
        <v>0</v>
      </c>
      <c r="DN58" s="19">
        <v>29.7</v>
      </c>
      <c r="DO58" s="19">
        <v>61.8</v>
      </c>
      <c r="DP58" s="19">
        <v>4.5</v>
      </c>
      <c r="DQ58" s="19">
        <v>1.1000000000000001</v>
      </c>
      <c r="DR58" s="19">
        <v>2.2000000000000002</v>
      </c>
      <c r="DS58" s="19">
        <v>2.8</v>
      </c>
      <c r="DT58" s="19">
        <v>0</v>
      </c>
      <c r="DU58" s="19">
        <v>2.4</v>
      </c>
      <c r="DV58" s="19">
        <v>14.1</v>
      </c>
      <c r="DW58" s="19">
        <v>2.5</v>
      </c>
      <c r="DX58" s="19">
        <v>0</v>
      </c>
      <c r="DY58" s="19">
        <v>13.4</v>
      </c>
      <c r="DZ58" s="19">
        <v>7.5</v>
      </c>
      <c r="EA58" s="19">
        <v>9</v>
      </c>
      <c r="EB58" s="19">
        <v>12.5</v>
      </c>
      <c r="EC58" s="19">
        <v>20</v>
      </c>
      <c r="ED58" s="19">
        <v>23.4</v>
      </c>
      <c r="EE58" s="19">
        <v>14.8</v>
      </c>
      <c r="EF58" s="19">
        <v>0</v>
      </c>
      <c r="EG58" s="19">
        <v>41.4</v>
      </c>
      <c r="EH58" s="19">
        <v>70.400000000000006</v>
      </c>
      <c r="EI58" s="19">
        <v>2.4</v>
      </c>
      <c r="EJ58" s="19">
        <v>2.1</v>
      </c>
      <c r="EK58" s="19">
        <v>12.6</v>
      </c>
      <c r="EL58" s="19">
        <v>4</v>
      </c>
      <c r="EM58" s="19">
        <v>4.5999999999999996</v>
      </c>
      <c r="EN58" s="19">
        <v>12.5</v>
      </c>
      <c r="EO58" s="19">
        <v>13.2</v>
      </c>
      <c r="EP58" s="19">
        <v>13.6</v>
      </c>
      <c r="EQ58" s="19">
        <v>0.7</v>
      </c>
      <c r="ER58" s="19">
        <v>0</v>
      </c>
      <c r="ES58" s="19">
        <v>0</v>
      </c>
      <c r="ET58" s="19">
        <v>0</v>
      </c>
      <c r="EU58" s="19">
        <v>0.6</v>
      </c>
      <c r="EV58" s="19">
        <v>12</v>
      </c>
      <c r="EW58" s="19">
        <v>1.5</v>
      </c>
      <c r="EX58" s="19">
        <v>0</v>
      </c>
      <c r="EY58" s="19">
        <v>0</v>
      </c>
      <c r="EZ58" s="19">
        <v>9.4</v>
      </c>
      <c r="FA58" s="19">
        <v>20</v>
      </c>
      <c r="FB58" s="19">
        <v>9.1</v>
      </c>
      <c r="FC58" s="19">
        <v>35.799999999999997</v>
      </c>
      <c r="FD58" s="19">
        <v>18.8</v>
      </c>
      <c r="FE58" s="19"/>
      <c r="FF58" s="19"/>
      <c r="FG58" s="19">
        <v>17</v>
      </c>
      <c r="FH58" s="19"/>
      <c r="FI58" s="19"/>
      <c r="FJ58" s="19">
        <v>6416.79</v>
      </c>
      <c r="FK58" s="15"/>
      <c r="FL58" s="19">
        <v>23.863849999999999</v>
      </c>
      <c r="FM58" s="19">
        <v>0</v>
      </c>
      <c r="FN58" s="19"/>
      <c r="FO58" s="19">
        <v>13.2</v>
      </c>
      <c r="FP58" s="19">
        <v>27.1</v>
      </c>
      <c r="FQ58" s="19">
        <v>18.899999999999999</v>
      </c>
      <c r="FR58" s="19">
        <v>11.3</v>
      </c>
      <c r="FS58" s="19">
        <v>15.8</v>
      </c>
      <c r="FT58" s="19">
        <v>110.16385</v>
      </c>
    </row>
    <row r="59" spans="1:176" ht="24.95" customHeight="1" x14ac:dyDescent="0.25">
      <c r="A59" s="201" t="s">
        <v>898</v>
      </c>
      <c r="B59" s="202"/>
      <c r="C59" s="20">
        <v>2493.35</v>
      </c>
      <c r="D59" s="20">
        <v>15535.3</v>
      </c>
      <c r="E59" s="20">
        <v>4656.8999999999996</v>
      </c>
      <c r="F59" s="20">
        <v>0</v>
      </c>
      <c r="G59" s="20">
        <v>0</v>
      </c>
      <c r="H59" s="20">
        <v>2156.35</v>
      </c>
      <c r="I59" s="20">
        <v>4298.7</v>
      </c>
      <c r="J59" s="20">
        <v>0</v>
      </c>
      <c r="K59" s="20">
        <v>0</v>
      </c>
      <c r="L59" s="20">
        <v>2741.05</v>
      </c>
      <c r="M59" s="20">
        <v>2762.1</v>
      </c>
      <c r="N59" s="20">
        <v>0</v>
      </c>
      <c r="O59" s="20">
        <v>3340.35</v>
      </c>
      <c r="P59" s="20">
        <v>4452.1499999999996</v>
      </c>
      <c r="Q59" s="20">
        <v>2392.35</v>
      </c>
      <c r="R59" s="20">
        <v>13403.15</v>
      </c>
      <c r="S59" s="20">
        <v>249.6</v>
      </c>
      <c r="T59" s="20">
        <v>0</v>
      </c>
      <c r="U59" s="20">
        <v>0</v>
      </c>
      <c r="V59" s="20">
        <v>0</v>
      </c>
      <c r="W59" s="20">
        <v>0</v>
      </c>
      <c r="X59" s="20">
        <v>3963.2473300000001</v>
      </c>
      <c r="Y59" s="20">
        <v>175.65</v>
      </c>
      <c r="Z59" s="20">
        <v>121.4</v>
      </c>
      <c r="AA59" s="20">
        <v>21.85</v>
      </c>
      <c r="AB59" s="20">
        <v>160.6</v>
      </c>
      <c r="AC59" s="20">
        <v>265.05</v>
      </c>
      <c r="AD59" s="20">
        <v>1800.05</v>
      </c>
      <c r="AE59" s="20">
        <v>0</v>
      </c>
      <c r="AF59" s="20">
        <v>0</v>
      </c>
      <c r="AG59" s="20">
        <v>0</v>
      </c>
      <c r="AH59" s="20">
        <v>2.95</v>
      </c>
      <c r="AI59" s="20">
        <v>2658.3</v>
      </c>
      <c r="AJ59" s="20">
        <v>3748.15</v>
      </c>
      <c r="AK59" s="20">
        <v>0</v>
      </c>
      <c r="AL59" s="20">
        <v>0</v>
      </c>
      <c r="AM59" s="20">
        <v>0</v>
      </c>
      <c r="AN59" s="20">
        <v>156</v>
      </c>
      <c r="AO59" s="20">
        <v>5522.6</v>
      </c>
      <c r="AP59" s="20">
        <v>1514.75</v>
      </c>
      <c r="AQ59" s="20">
        <v>2457.8000000000002</v>
      </c>
      <c r="AR59" s="20">
        <v>817.95</v>
      </c>
      <c r="AS59" s="20">
        <v>255.15</v>
      </c>
      <c r="AT59" s="20">
        <v>471.4</v>
      </c>
      <c r="AU59" s="20">
        <v>2171.1</v>
      </c>
      <c r="AV59" s="20">
        <v>0</v>
      </c>
      <c r="AW59" s="20">
        <v>3925.45</v>
      </c>
      <c r="AX59" s="20">
        <v>2046.6</v>
      </c>
      <c r="AY59" s="20">
        <v>2639.55</v>
      </c>
      <c r="AZ59" s="20">
        <v>197.4</v>
      </c>
      <c r="BA59" s="20">
        <v>88.75</v>
      </c>
      <c r="BB59" s="20">
        <v>1125.5</v>
      </c>
      <c r="BC59" s="20">
        <v>0</v>
      </c>
      <c r="BD59" s="20">
        <v>96</v>
      </c>
      <c r="BE59" s="20">
        <v>765.4</v>
      </c>
      <c r="BF59" s="20">
        <v>2913.65</v>
      </c>
      <c r="BG59" s="20">
        <v>0</v>
      </c>
      <c r="BH59" s="20">
        <v>0</v>
      </c>
      <c r="BI59" s="20">
        <v>1140.2</v>
      </c>
      <c r="BJ59" s="20">
        <v>0</v>
      </c>
      <c r="BK59" s="20">
        <v>24.85</v>
      </c>
      <c r="BL59" s="20">
        <v>704</v>
      </c>
      <c r="BM59" s="20">
        <v>0</v>
      </c>
      <c r="BN59" s="20">
        <v>0</v>
      </c>
      <c r="BO59" s="20">
        <v>0</v>
      </c>
      <c r="BP59" s="20">
        <v>2071.75</v>
      </c>
      <c r="BQ59" s="20">
        <v>4085.25</v>
      </c>
      <c r="BR59" s="20">
        <v>4050.6</v>
      </c>
      <c r="BS59" s="20">
        <v>4580.05</v>
      </c>
      <c r="BT59" s="20">
        <v>6251.3</v>
      </c>
      <c r="BU59" s="20">
        <v>0</v>
      </c>
      <c r="BV59" s="20">
        <v>0</v>
      </c>
      <c r="BW59" s="20">
        <v>0</v>
      </c>
      <c r="BX59" s="20">
        <v>0</v>
      </c>
      <c r="BY59" s="20">
        <v>0</v>
      </c>
      <c r="BZ59" s="20">
        <v>0</v>
      </c>
      <c r="CA59" s="20">
        <v>0</v>
      </c>
      <c r="CB59" s="20">
        <v>0</v>
      </c>
      <c r="CC59" s="20">
        <v>110</v>
      </c>
      <c r="CD59" s="20">
        <v>3541.95</v>
      </c>
      <c r="CE59" s="20">
        <v>2990.5</v>
      </c>
      <c r="CF59" s="20">
        <v>1119.8</v>
      </c>
      <c r="CG59" s="20">
        <v>1886.9</v>
      </c>
      <c r="CH59" s="20">
        <v>723.8</v>
      </c>
      <c r="CI59" s="20">
        <v>0</v>
      </c>
      <c r="CJ59" s="20">
        <v>0</v>
      </c>
      <c r="CK59" s="20">
        <v>0</v>
      </c>
      <c r="CL59" s="20">
        <v>2331.85</v>
      </c>
      <c r="CM59" s="20">
        <v>1316</v>
      </c>
      <c r="CN59" s="20">
        <v>1662.2</v>
      </c>
      <c r="CO59" s="20">
        <v>706.7</v>
      </c>
      <c r="CP59" s="20">
        <v>0</v>
      </c>
      <c r="CQ59" s="20">
        <v>0</v>
      </c>
      <c r="CR59" s="20">
        <v>0</v>
      </c>
      <c r="CS59" s="20">
        <v>0</v>
      </c>
      <c r="CT59" s="20">
        <v>0</v>
      </c>
      <c r="CU59" s="20">
        <v>0</v>
      </c>
      <c r="CV59" s="20">
        <v>7.95</v>
      </c>
      <c r="CW59" s="20">
        <v>2549.15</v>
      </c>
      <c r="CX59" s="20">
        <v>629</v>
      </c>
      <c r="CY59" s="20">
        <v>88.75</v>
      </c>
      <c r="CZ59" s="20">
        <v>2.35</v>
      </c>
      <c r="DA59" s="20">
        <v>480.6</v>
      </c>
      <c r="DB59" s="20">
        <v>237.9</v>
      </c>
      <c r="DC59" s="20">
        <v>130.55000000000001</v>
      </c>
      <c r="DD59" s="20">
        <v>21.6</v>
      </c>
      <c r="DE59" s="20">
        <v>17.149999999999999</v>
      </c>
      <c r="DF59" s="20">
        <v>114.5</v>
      </c>
      <c r="DG59" s="20">
        <v>486.35</v>
      </c>
      <c r="DH59" s="20">
        <v>480</v>
      </c>
      <c r="DI59" s="20">
        <v>455.85</v>
      </c>
      <c r="DJ59" s="20">
        <v>85.55</v>
      </c>
      <c r="DK59" s="20">
        <v>444</v>
      </c>
      <c r="DL59" s="20">
        <v>124.55</v>
      </c>
      <c r="DM59" s="20">
        <v>148.9</v>
      </c>
      <c r="DN59" s="20">
        <v>626.1</v>
      </c>
      <c r="DO59" s="20">
        <v>1651.15</v>
      </c>
      <c r="DP59" s="20">
        <v>107.4</v>
      </c>
      <c r="DQ59" s="20">
        <v>20.45</v>
      </c>
      <c r="DR59" s="20">
        <v>43.4</v>
      </c>
      <c r="DS59" s="20">
        <v>67.2</v>
      </c>
      <c r="DT59" s="20">
        <v>98.7</v>
      </c>
      <c r="DU59" s="20">
        <v>64.8</v>
      </c>
      <c r="DV59" s="20">
        <v>394.95</v>
      </c>
      <c r="DW59" s="20">
        <v>57.4</v>
      </c>
      <c r="DX59" s="20">
        <v>3.4</v>
      </c>
      <c r="DY59" s="20">
        <v>329.2</v>
      </c>
      <c r="DZ59" s="20">
        <v>171.25</v>
      </c>
      <c r="EA59" s="20">
        <v>219.7</v>
      </c>
      <c r="EB59" s="20">
        <v>311.2</v>
      </c>
      <c r="EC59" s="20">
        <v>479.85</v>
      </c>
      <c r="ED59" s="20">
        <v>492.7</v>
      </c>
      <c r="EE59" s="20">
        <v>1027.3</v>
      </c>
      <c r="EF59" s="20">
        <v>261.95</v>
      </c>
      <c r="EG59" s="20">
        <v>561.29999999999995</v>
      </c>
      <c r="EH59" s="20">
        <v>1726.25</v>
      </c>
      <c r="EI59" s="20">
        <v>47.45</v>
      </c>
      <c r="EJ59" s="20">
        <v>121.55</v>
      </c>
      <c r="EK59" s="20">
        <v>313.8</v>
      </c>
      <c r="EL59" s="20">
        <v>99.85</v>
      </c>
      <c r="EM59" s="20">
        <v>137.69999999999999</v>
      </c>
      <c r="EN59" s="20">
        <v>305.64999999999998</v>
      </c>
      <c r="EO59" s="20">
        <v>322.45</v>
      </c>
      <c r="EP59" s="20">
        <v>327.75</v>
      </c>
      <c r="EQ59" s="20">
        <v>64.8</v>
      </c>
      <c r="ER59" s="20">
        <v>1965.75</v>
      </c>
      <c r="ES59" s="20">
        <v>120.35</v>
      </c>
      <c r="ET59" s="20">
        <v>1091.8</v>
      </c>
      <c r="EU59" s="20">
        <v>14.4</v>
      </c>
      <c r="EV59" s="20">
        <v>1360.3</v>
      </c>
      <c r="EW59" s="20">
        <v>248.45</v>
      </c>
      <c r="EX59" s="20">
        <v>805.3</v>
      </c>
      <c r="EY59" s="20">
        <v>116</v>
      </c>
      <c r="EZ59" s="20">
        <v>229.2</v>
      </c>
      <c r="FA59" s="20">
        <v>479.95</v>
      </c>
      <c r="FB59" s="20">
        <v>226</v>
      </c>
      <c r="FC59" s="20">
        <v>970.65</v>
      </c>
      <c r="FD59" s="20">
        <v>296.75</v>
      </c>
      <c r="FE59" s="20">
        <v>0</v>
      </c>
      <c r="FF59" s="20">
        <v>0</v>
      </c>
      <c r="FG59" s="20">
        <v>409.45</v>
      </c>
      <c r="FH59" s="20">
        <v>0</v>
      </c>
      <c r="FI59" s="20">
        <v>0</v>
      </c>
      <c r="FJ59" s="20">
        <v>163157.04733</v>
      </c>
      <c r="FK59" s="21"/>
      <c r="FL59" s="20">
        <v>579.91824499999996</v>
      </c>
      <c r="FM59" s="20">
        <v>100.1665</v>
      </c>
      <c r="FN59" s="20">
        <v>0</v>
      </c>
      <c r="FO59" s="20">
        <v>316.8</v>
      </c>
      <c r="FP59" s="20">
        <v>625.15</v>
      </c>
      <c r="FQ59" s="20">
        <v>453.6</v>
      </c>
      <c r="FR59" s="20">
        <v>248.25</v>
      </c>
      <c r="FS59" s="20">
        <v>380.55</v>
      </c>
      <c r="FT59" s="20">
        <v>2704.434745</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5" width="20" customWidth="1"/>
  </cols>
  <sheetData>
    <row r="1" spans="1:17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25">
      <c r="A5" s="197" t="s">
        <v>899</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
      <c r="FK5" s="200" t="s">
        <v>631</v>
      </c>
      <c r="FL5" s="199"/>
      <c r="FM5" s="199"/>
      <c r="FN5" s="199"/>
      <c r="FO5" s="199"/>
      <c r="FP5" s="199"/>
      <c r="FQ5" s="199"/>
      <c r="FR5" s="199"/>
      <c r="FS5" s="199"/>
    </row>
    <row r="6" spans="1:175" ht="21.95" hidden="1" customHeight="1" x14ac:dyDescent="0.25">
      <c r="A6" s="196" t="s">
        <v>69</v>
      </c>
      <c r="B6" s="196" t="s">
        <v>632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202</v>
      </c>
      <c r="FE6" s="9">
        <v>58487</v>
      </c>
      <c r="FF6" s="9">
        <v>213</v>
      </c>
      <c r="FG6" s="9">
        <v>232</v>
      </c>
      <c r="FH6" s="9">
        <v>2190</v>
      </c>
      <c r="FI6" s="196" t="s">
        <v>633</v>
      </c>
      <c r="FJ6" s="1"/>
      <c r="FK6" s="10">
        <v>221</v>
      </c>
      <c r="FL6" s="10">
        <v>222</v>
      </c>
      <c r="FM6" s="10">
        <v>224</v>
      </c>
      <c r="FN6" s="10">
        <v>2187</v>
      </c>
      <c r="FO6" s="10">
        <v>227</v>
      </c>
      <c r="FP6" s="10">
        <v>49400</v>
      </c>
      <c r="FQ6" s="10">
        <v>199</v>
      </c>
      <c r="FR6" s="10">
        <v>200</v>
      </c>
      <c r="FS6" s="199" t="s">
        <v>634</v>
      </c>
    </row>
    <row r="7" spans="1:175" ht="15" hidden="1" customHeight="1" x14ac:dyDescent="0.25">
      <c r="A7" s="196"/>
      <c r="B7" s="196"/>
      <c r="C7" s="9" t="s">
        <v>635</v>
      </c>
      <c r="D7" s="9" t="s">
        <v>636</v>
      </c>
      <c r="E7" s="9" t="s">
        <v>636</v>
      </c>
      <c r="F7" s="9" t="s">
        <v>637</v>
      </c>
      <c r="G7" s="9" t="s">
        <v>637</v>
      </c>
      <c r="H7" s="9" t="s">
        <v>637</v>
      </c>
      <c r="I7" s="9" t="s">
        <v>637</v>
      </c>
      <c r="J7" s="9" t="s">
        <v>636</v>
      </c>
      <c r="K7" s="9" t="s">
        <v>636</v>
      </c>
      <c r="L7" s="9" t="s">
        <v>636</v>
      </c>
      <c r="M7" s="9" t="s">
        <v>636</v>
      </c>
      <c r="N7" s="9" t="s">
        <v>636</v>
      </c>
      <c r="O7" s="9" t="s">
        <v>636</v>
      </c>
      <c r="P7" s="9" t="s">
        <v>636</v>
      </c>
      <c r="Q7" s="9" t="s">
        <v>636</v>
      </c>
      <c r="R7" s="9" t="s">
        <v>636</v>
      </c>
      <c r="S7" s="9" t="s">
        <v>636</v>
      </c>
      <c r="T7" s="9" t="s">
        <v>636</v>
      </c>
      <c r="U7" s="9" t="s">
        <v>636</v>
      </c>
      <c r="V7" s="9" t="s">
        <v>636</v>
      </c>
      <c r="W7" s="9" t="s">
        <v>636</v>
      </c>
      <c r="X7" s="9" t="s">
        <v>635</v>
      </c>
      <c r="Y7" s="9" t="s">
        <v>635</v>
      </c>
      <c r="Z7" s="9" t="s">
        <v>636</v>
      </c>
      <c r="AA7" s="9" t="s">
        <v>635</v>
      </c>
      <c r="AB7" s="9" t="s">
        <v>635</v>
      </c>
      <c r="AC7" s="9" t="s">
        <v>635</v>
      </c>
      <c r="AD7" s="9" t="s">
        <v>635</v>
      </c>
      <c r="AE7" s="9" t="s">
        <v>635</v>
      </c>
      <c r="AF7" s="9" t="s">
        <v>635</v>
      </c>
      <c r="AG7" s="9" t="s">
        <v>635</v>
      </c>
      <c r="AH7" s="9" t="s">
        <v>635</v>
      </c>
      <c r="AI7" s="9" t="s">
        <v>636</v>
      </c>
      <c r="AJ7" s="9" t="s">
        <v>637</v>
      </c>
      <c r="AK7" s="9" t="s">
        <v>637</v>
      </c>
      <c r="AL7" s="9" t="s">
        <v>637</v>
      </c>
      <c r="AM7" s="9" t="s">
        <v>636</v>
      </c>
      <c r="AN7" s="9" t="s">
        <v>636</v>
      </c>
      <c r="AO7" s="9" t="s">
        <v>636</v>
      </c>
      <c r="AP7" s="9" t="s">
        <v>636</v>
      </c>
      <c r="AQ7" s="9" t="s">
        <v>636</v>
      </c>
      <c r="AR7" s="9" t="s">
        <v>636</v>
      </c>
      <c r="AS7" s="9" t="s">
        <v>636</v>
      </c>
      <c r="AT7" s="9" t="s">
        <v>635</v>
      </c>
      <c r="AU7" s="9" t="s">
        <v>636</v>
      </c>
      <c r="AV7" s="9" t="s">
        <v>636</v>
      </c>
      <c r="AW7" s="9" t="s">
        <v>636</v>
      </c>
      <c r="AX7" s="9" t="s">
        <v>636</v>
      </c>
      <c r="AY7" s="9" t="s">
        <v>636</v>
      </c>
      <c r="AZ7" s="9" t="s">
        <v>636</v>
      </c>
      <c r="BA7" s="9" t="s">
        <v>636</v>
      </c>
      <c r="BB7" s="9" t="s">
        <v>636</v>
      </c>
      <c r="BC7" s="9" t="s">
        <v>635</v>
      </c>
      <c r="BD7" s="9" t="s">
        <v>637</v>
      </c>
      <c r="BE7" s="9" t="s">
        <v>636</v>
      </c>
      <c r="BF7" s="9" t="s">
        <v>636</v>
      </c>
      <c r="BG7" s="9" t="s">
        <v>636</v>
      </c>
      <c r="BH7" s="9" t="s">
        <v>636</v>
      </c>
      <c r="BI7" s="9" t="s">
        <v>637</v>
      </c>
      <c r="BJ7" s="9" t="s">
        <v>637</v>
      </c>
      <c r="BK7" s="9" t="s">
        <v>637</v>
      </c>
      <c r="BL7" s="9" t="s">
        <v>635</v>
      </c>
      <c r="BM7" s="9" t="s">
        <v>635</v>
      </c>
      <c r="BN7" s="9" t="s">
        <v>635</v>
      </c>
      <c r="BO7" s="9" t="s">
        <v>636</v>
      </c>
      <c r="BP7" s="9" t="s">
        <v>636</v>
      </c>
      <c r="BQ7" s="9" t="s">
        <v>636</v>
      </c>
      <c r="BR7" s="9" t="s">
        <v>636</v>
      </c>
      <c r="BS7" s="9" t="s">
        <v>636</v>
      </c>
      <c r="BT7" s="9" t="s">
        <v>636</v>
      </c>
      <c r="BU7" s="9" t="s">
        <v>636</v>
      </c>
      <c r="BV7" s="9" t="s">
        <v>635</v>
      </c>
      <c r="BW7" s="9" t="s">
        <v>635</v>
      </c>
      <c r="BX7" s="9" t="s">
        <v>635</v>
      </c>
      <c r="BY7" s="9" t="s">
        <v>637</v>
      </c>
      <c r="BZ7" s="9" t="s">
        <v>635</v>
      </c>
      <c r="CA7" s="9" t="s">
        <v>636</v>
      </c>
      <c r="CB7" s="9" t="s">
        <v>637</v>
      </c>
      <c r="CC7" s="9" t="s">
        <v>636</v>
      </c>
      <c r="CD7" s="9" t="s">
        <v>636</v>
      </c>
      <c r="CE7" s="9" t="s">
        <v>636</v>
      </c>
      <c r="CF7" s="9" t="s">
        <v>636</v>
      </c>
      <c r="CG7" s="9" t="s">
        <v>636</v>
      </c>
      <c r="CH7" s="9" t="s">
        <v>636</v>
      </c>
      <c r="CI7" s="9" t="s">
        <v>636</v>
      </c>
      <c r="CJ7" s="9" t="s">
        <v>636</v>
      </c>
      <c r="CK7" s="9" t="s">
        <v>636</v>
      </c>
      <c r="CL7" s="9" t="s">
        <v>636</v>
      </c>
      <c r="CM7" s="9" t="s">
        <v>636</v>
      </c>
      <c r="CN7" s="9" t="s">
        <v>636</v>
      </c>
      <c r="CO7" s="9" t="s">
        <v>635</v>
      </c>
      <c r="CP7" s="9" t="s">
        <v>635</v>
      </c>
      <c r="CQ7" s="9" t="s">
        <v>635</v>
      </c>
      <c r="CR7" s="9" t="s">
        <v>635</v>
      </c>
      <c r="CS7" s="9" t="s">
        <v>636</v>
      </c>
      <c r="CT7" s="9" t="s">
        <v>636</v>
      </c>
      <c r="CU7" s="9" t="s">
        <v>636</v>
      </c>
      <c r="CV7" s="9" t="s">
        <v>636</v>
      </c>
      <c r="CW7" s="9" t="s">
        <v>635</v>
      </c>
      <c r="CX7" s="9" t="s">
        <v>637</v>
      </c>
      <c r="CY7" s="9" t="s">
        <v>637</v>
      </c>
      <c r="CZ7" s="9" t="s">
        <v>637</v>
      </c>
      <c r="DA7" s="9" t="s">
        <v>637</v>
      </c>
      <c r="DB7" s="9" t="s">
        <v>637</v>
      </c>
      <c r="DC7" s="9" t="s">
        <v>635</v>
      </c>
      <c r="DD7" s="9" t="s">
        <v>636</v>
      </c>
      <c r="DE7" s="9" t="s">
        <v>636</v>
      </c>
      <c r="DF7" s="9" t="s">
        <v>636</v>
      </c>
      <c r="DG7" s="9" t="s">
        <v>637</v>
      </c>
      <c r="DH7" s="9" t="s">
        <v>637</v>
      </c>
      <c r="DI7" s="9" t="s">
        <v>636</v>
      </c>
      <c r="DJ7" s="9" t="s">
        <v>636</v>
      </c>
      <c r="DK7" s="9" t="s">
        <v>635</v>
      </c>
      <c r="DL7" s="9" t="s">
        <v>635</v>
      </c>
      <c r="DM7" s="9" t="s">
        <v>636</v>
      </c>
      <c r="DN7" s="9" t="s">
        <v>636</v>
      </c>
      <c r="DO7" s="9" t="s">
        <v>636</v>
      </c>
      <c r="DP7" s="9" t="s">
        <v>636</v>
      </c>
      <c r="DQ7" s="9" t="s">
        <v>636</v>
      </c>
      <c r="DR7" s="9" t="s">
        <v>636</v>
      </c>
      <c r="DS7" s="9" t="s">
        <v>635</v>
      </c>
      <c r="DT7" s="9" t="s">
        <v>636</v>
      </c>
      <c r="DU7" s="9" t="s">
        <v>636</v>
      </c>
      <c r="DV7" s="9" t="s">
        <v>637</v>
      </c>
      <c r="DW7" s="9" t="s">
        <v>636</v>
      </c>
      <c r="DX7" s="9" t="s">
        <v>636</v>
      </c>
      <c r="DY7" s="9" t="s">
        <v>637</v>
      </c>
      <c r="DZ7" s="9" t="s">
        <v>636</v>
      </c>
      <c r="EA7" s="9" t="s">
        <v>636</v>
      </c>
      <c r="EB7" s="9" t="s">
        <v>636</v>
      </c>
      <c r="EC7" s="9" t="s">
        <v>637</v>
      </c>
      <c r="ED7" s="9" t="s">
        <v>637</v>
      </c>
      <c r="EE7" s="9" t="s">
        <v>635</v>
      </c>
      <c r="EF7" s="9" t="s">
        <v>636</v>
      </c>
      <c r="EG7" s="9" t="s">
        <v>636</v>
      </c>
      <c r="EH7" s="9" t="s">
        <v>636</v>
      </c>
      <c r="EI7" s="9" t="s">
        <v>636</v>
      </c>
      <c r="EJ7" s="9" t="s">
        <v>636</v>
      </c>
      <c r="EK7" s="9" t="s">
        <v>636</v>
      </c>
      <c r="EL7" s="9" t="s">
        <v>635</v>
      </c>
      <c r="EM7" s="9" t="s">
        <v>635</v>
      </c>
      <c r="EN7" s="9" t="s">
        <v>635</v>
      </c>
      <c r="EO7" s="9" t="s">
        <v>635</v>
      </c>
      <c r="EP7" s="9" t="s">
        <v>637</v>
      </c>
      <c r="EQ7" s="9" t="s">
        <v>635</v>
      </c>
      <c r="ER7" s="9" t="s">
        <v>635</v>
      </c>
      <c r="ES7" s="9" t="s">
        <v>635</v>
      </c>
      <c r="ET7" s="9" t="s">
        <v>636</v>
      </c>
      <c r="EU7" s="9" t="s">
        <v>636</v>
      </c>
      <c r="EV7" s="9" t="s">
        <v>636</v>
      </c>
      <c r="EW7" s="9" t="s">
        <v>635</v>
      </c>
      <c r="EX7" s="9" t="s">
        <v>635</v>
      </c>
      <c r="EY7" s="9" t="s">
        <v>637</v>
      </c>
      <c r="EZ7" s="9" t="s">
        <v>636</v>
      </c>
      <c r="FA7" s="9" t="s">
        <v>637</v>
      </c>
      <c r="FB7" s="9" t="s">
        <v>637</v>
      </c>
      <c r="FC7" s="9" t="s">
        <v>637</v>
      </c>
      <c r="FD7" s="9" t="s">
        <v>636</v>
      </c>
      <c r="FE7" s="9" t="s">
        <v>636</v>
      </c>
      <c r="FF7" s="9" t="s">
        <v>636</v>
      </c>
      <c r="FG7" s="9" t="s">
        <v>637</v>
      </c>
      <c r="FH7" s="9" t="s">
        <v>637</v>
      </c>
      <c r="FI7" s="196"/>
      <c r="FJ7" s="1"/>
      <c r="FK7" s="10" t="s">
        <v>637</v>
      </c>
      <c r="FL7" s="10" t="s">
        <v>636</v>
      </c>
      <c r="FM7" s="10" t="s">
        <v>637</v>
      </c>
      <c r="FN7" s="10" t="s">
        <v>637</v>
      </c>
      <c r="FO7" s="10" t="s">
        <v>637</v>
      </c>
      <c r="FP7" s="10" t="s">
        <v>637</v>
      </c>
      <c r="FQ7" s="10" t="s">
        <v>637</v>
      </c>
      <c r="FR7" s="10" t="s">
        <v>637</v>
      </c>
      <c r="FS7" s="199"/>
    </row>
    <row r="8" spans="1:175" ht="15" hidden="1" customHeight="1" x14ac:dyDescent="0.25">
      <c r="A8" s="196"/>
      <c r="B8" s="196"/>
      <c r="C8" s="9" t="s">
        <v>638</v>
      </c>
      <c r="D8" s="9" t="s">
        <v>638</v>
      </c>
      <c r="E8" s="9" t="s">
        <v>638</v>
      </c>
      <c r="F8" s="9" t="s">
        <v>639</v>
      </c>
      <c r="G8" s="9" t="s">
        <v>639</v>
      </c>
      <c r="H8" s="9" t="s">
        <v>638</v>
      </c>
      <c r="I8" s="9" t="s">
        <v>638</v>
      </c>
      <c r="J8" s="9" t="s">
        <v>639</v>
      </c>
      <c r="K8" s="9" t="s">
        <v>639</v>
      </c>
      <c r="L8" s="9" t="s">
        <v>639</v>
      </c>
      <c r="M8" s="9" t="s">
        <v>639</v>
      </c>
      <c r="N8" s="9" t="s">
        <v>639</v>
      </c>
      <c r="O8" s="9" t="s">
        <v>639</v>
      </c>
      <c r="P8" s="9" t="s">
        <v>639</v>
      </c>
      <c r="Q8" s="9" t="s">
        <v>639</v>
      </c>
      <c r="R8" s="9" t="s">
        <v>638</v>
      </c>
      <c r="S8" s="9" t="s">
        <v>638</v>
      </c>
      <c r="T8" s="9" t="s">
        <v>639</v>
      </c>
      <c r="U8" s="9" t="s">
        <v>639</v>
      </c>
      <c r="V8" s="9" t="s">
        <v>639</v>
      </c>
      <c r="W8" s="9" t="s">
        <v>639</v>
      </c>
      <c r="X8" s="9" t="s">
        <v>638</v>
      </c>
      <c r="Y8" s="9" t="s">
        <v>638</v>
      </c>
      <c r="Z8" s="9" t="s">
        <v>639</v>
      </c>
      <c r="AA8" s="9" t="s">
        <v>638</v>
      </c>
      <c r="AB8" s="9" t="s">
        <v>638</v>
      </c>
      <c r="AC8" s="9" t="s">
        <v>638</v>
      </c>
      <c r="AD8" s="9" t="s">
        <v>638</v>
      </c>
      <c r="AE8" s="9" t="s">
        <v>639</v>
      </c>
      <c r="AF8" s="9" t="s">
        <v>639</v>
      </c>
      <c r="AG8" s="9" t="s">
        <v>639</v>
      </c>
      <c r="AH8" s="9" t="s">
        <v>638</v>
      </c>
      <c r="AI8" s="9" t="s">
        <v>638</v>
      </c>
      <c r="AJ8" s="9" t="s">
        <v>639</v>
      </c>
      <c r="AK8" s="9" t="s">
        <v>639</v>
      </c>
      <c r="AL8" s="9" t="s">
        <v>639</v>
      </c>
      <c r="AM8" s="9" t="s">
        <v>638</v>
      </c>
      <c r="AN8" s="9" t="s">
        <v>638</v>
      </c>
      <c r="AO8" s="9" t="s">
        <v>638</v>
      </c>
      <c r="AP8" s="9" t="s">
        <v>638</v>
      </c>
      <c r="AQ8" s="9" t="s">
        <v>638</v>
      </c>
      <c r="AR8" s="9" t="s">
        <v>638</v>
      </c>
      <c r="AS8" s="9" t="s">
        <v>638</v>
      </c>
      <c r="AT8" s="9" t="s">
        <v>638</v>
      </c>
      <c r="AU8" s="9" t="s">
        <v>639</v>
      </c>
      <c r="AV8" s="9" t="s">
        <v>639</v>
      </c>
      <c r="AW8" s="9" t="s">
        <v>639</v>
      </c>
      <c r="AX8" s="9" t="s">
        <v>638</v>
      </c>
      <c r="AY8" s="9" t="s">
        <v>638</v>
      </c>
      <c r="AZ8" s="9" t="s">
        <v>638</v>
      </c>
      <c r="BA8" s="9" t="s">
        <v>638</v>
      </c>
      <c r="BB8" s="9" t="s">
        <v>638</v>
      </c>
      <c r="BC8" s="9" t="s">
        <v>638</v>
      </c>
      <c r="BD8" s="9" t="s">
        <v>638</v>
      </c>
      <c r="BE8" s="9" t="s">
        <v>638</v>
      </c>
      <c r="BF8" s="9" t="s">
        <v>638</v>
      </c>
      <c r="BG8" s="9" t="s">
        <v>638</v>
      </c>
      <c r="BH8" s="9" t="s">
        <v>638</v>
      </c>
      <c r="BI8" s="9" t="s">
        <v>639</v>
      </c>
      <c r="BJ8" s="9" t="s">
        <v>639</v>
      </c>
      <c r="BK8" s="9" t="s">
        <v>639</v>
      </c>
      <c r="BL8" s="9" t="s">
        <v>639</v>
      </c>
      <c r="BM8" s="9" t="s">
        <v>639</v>
      </c>
      <c r="BN8" s="9" t="s">
        <v>639</v>
      </c>
      <c r="BO8" s="9" t="s">
        <v>638</v>
      </c>
      <c r="BP8" s="9" t="s">
        <v>639</v>
      </c>
      <c r="BQ8" s="9" t="s">
        <v>639</v>
      </c>
      <c r="BR8" s="9" t="s">
        <v>639</v>
      </c>
      <c r="BS8" s="9" t="s">
        <v>639</v>
      </c>
      <c r="BT8" s="9" t="s">
        <v>639</v>
      </c>
      <c r="BU8" s="9" t="s">
        <v>639</v>
      </c>
      <c r="BV8" s="9" t="s">
        <v>639</v>
      </c>
      <c r="BW8" s="9" t="s">
        <v>639</v>
      </c>
      <c r="BX8" s="9" t="s">
        <v>639</v>
      </c>
      <c r="BY8" s="9" t="s">
        <v>638</v>
      </c>
      <c r="BZ8" s="9" t="s">
        <v>639</v>
      </c>
      <c r="CA8" s="9" t="s">
        <v>639</v>
      </c>
      <c r="CB8" s="9" t="s">
        <v>638</v>
      </c>
      <c r="CC8" s="9" t="s">
        <v>638</v>
      </c>
      <c r="CD8" s="9" t="s">
        <v>638</v>
      </c>
      <c r="CE8" s="9" t="s">
        <v>638</v>
      </c>
      <c r="CF8" s="9" t="s">
        <v>638</v>
      </c>
      <c r="CG8" s="9" t="s">
        <v>638</v>
      </c>
      <c r="CH8" s="9" t="s">
        <v>639</v>
      </c>
      <c r="CI8" s="9" t="s">
        <v>639</v>
      </c>
      <c r="CJ8" s="9" t="s">
        <v>639</v>
      </c>
      <c r="CK8" s="9" t="s">
        <v>639</v>
      </c>
      <c r="CL8" s="9" t="s">
        <v>639</v>
      </c>
      <c r="CM8" s="9" t="s">
        <v>639</v>
      </c>
      <c r="CN8" s="9" t="s">
        <v>639</v>
      </c>
      <c r="CO8" s="9" t="s">
        <v>639</v>
      </c>
      <c r="CP8" s="9" t="s">
        <v>639</v>
      </c>
      <c r="CQ8" s="9" t="s">
        <v>639</v>
      </c>
      <c r="CR8" s="9" t="s">
        <v>639</v>
      </c>
      <c r="CS8" s="9" t="s">
        <v>639</v>
      </c>
      <c r="CT8" s="9" t="s">
        <v>639</v>
      </c>
      <c r="CU8" s="9" t="s">
        <v>640</v>
      </c>
      <c r="CV8" s="9" t="s">
        <v>641</v>
      </c>
      <c r="CW8" s="9" t="s">
        <v>640</v>
      </c>
      <c r="CX8" s="9" t="s">
        <v>641</v>
      </c>
      <c r="CY8" s="9" t="s">
        <v>640</v>
      </c>
      <c r="CZ8" s="9" t="s">
        <v>638</v>
      </c>
      <c r="DA8" s="9" t="s">
        <v>638</v>
      </c>
      <c r="DB8" s="9" t="s">
        <v>638</v>
      </c>
      <c r="DC8" s="9" t="s">
        <v>638</v>
      </c>
      <c r="DD8" s="9" t="s">
        <v>638</v>
      </c>
      <c r="DE8" s="9" t="s">
        <v>638</v>
      </c>
      <c r="DF8" s="9" t="s">
        <v>638</v>
      </c>
      <c r="DG8" s="9" t="s">
        <v>638</v>
      </c>
      <c r="DH8" s="9" t="s">
        <v>638</v>
      </c>
      <c r="DI8" s="9" t="s">
        <v>638</v>
      </c>
      <c r="DJ8" s="9" t="s">
        <v>638</v>
      </c>
      <c r="DK8" s="9" t="s">
        <v>640</v>
      </c>
      <c r="DL8" s="9" t="s">
        <v>640</v>
      </c>
      <c r="DM8" s="9" t="s">
        <v>641</v>
      </c>
      <c r="DN8" s="9" t="s">
        <v>641</v>
      </c>
      <c r="DO8" s="9" t="s">
        <v>639</v>
      </c>
      <c r="DP8" s="9" t="s">
        <v>639</v>
      </c>
      <c r="DQ8" s="9" t="s">
        <v>639</v>
      </c>
      <c r="DR8" s="9" t="s">
        <v>639</v>
      </c>
      <c r="DS8" s="9" t="s">
        <v>640</v>
      </c>
      <c r="DT8" s="9" t="s">
        <v>638</v>
      </c>
      <c r="DU8" s="9" t="s">
        <v>638</v>
      </c>
      <c r="DV8" s="9" t="s">
        <v>638</v>
      </c>
      <c r="DW8" s="9" t="s">
        <v>638</v>
      </c>
      <c r="DX8" s="9" t="s">
        <v>638</v>
      </c>
      <c r="DY8" s="9" t="s">
        <v>638</v>
      </c>
      <c r="DZ8" s="9" t="s">
        <v>638</v>
      </c>
      <c r="EA8" s="9" t="s">
        <v>638</v>
      </c>
      <c r="EB8" s="9" t="s">
        <v>638</v>
      </c>
      <c r="EC8" s="9" t="s">
        <v>641</v>
      </c>
      <c r="ED8" s="9" t="s">
        <v>641</v>
      </c>
      <c r="EE8" s="9" t="s">
        <v>640</v>
      </c>
      <c r="EF8" s="9" t="s">
        <v>641</v>
      </c>
      <c r="EG8" s="9" t="s">
        <v>641</v>
      </c>
      <c r="EH8" s="9" t="s">
        <v>641</v>
      </c>
      <c r="EI8" s="9" t="s">
        <v>641</v>
      </c>
      <c r="EJ8" s="9" t="s">
        <v>638</v>
      </c>
      <c r="EK8" s="9" t="s">
        <v>638</v>
      </c>
      <c r="EL8" s="9" t="s">
        <v>638</v>
      </c>
      <c r="EM8" s="9" t="s">
        <v>638</v>
      </c>
      <c r="EN8" s="9" t="s">
        <v>638</v>
      </c>
      <c r="EO8" s="9" t="s">
        <v>638</v>
      </c>
      <c r="EP8" s="9" t="s">
        <v>641</v>
      </c>
      <c r="EQ8" s="9" t="s">
        <v>640</v>
      </c>
      <c r="ER8" s="9" t="s">
        <v>640</v>
      </c>
      <c r="ES8" s="9" t="s">
        <v>640</v>
      </c>
      <c r="ET8" s="9" t="s">
        <v>638</v>
      </c>
      <c r="EU8" s="9" t="s">
        <v>641</v>
      </c>
      <c r="EV8" s="9" t="s">
        <v>641</v>
      </c>
      <c r="EW8" s="9" t="s">
        <v>640</v>
      </c>
      <c r="EX8" s="9" t="s">
        <v>640</v>
      </c>
      <c r="EY8" s="9" t="s">
        <v>638</v>
      </c>
      <c r="EZ8" s="9" t="s">
        <v>638</v>
      </c>
      <c r="FA8" s="9" t="s">
        <v>639</v>
      </c>
      <c r="FB8" s="9" t="s">
        <v>639</v>
      </c>
      <c r="FC8" s="9" t="s">
        <v>639</v>
      </c>
      <c r="FD8" s="9" t="s">
        <v>639</v>
      </c>
      <c r="FE8" s="9" t="s">
        <v>639</v>
      </c>
      <c r="FF8" s="9" t="s">
        <v>639</v>
      </c>
      <c r="FG8" s="9" t="s">
        <v>639</v>
      </c>
      <c r="FH8" s="9" t="s">
        <v>639</v>
      </c>
      <c r="FI8" s="196"/>
      <c r="FJ8" s="1"/>
      <c r="FK8" s="10" t="s">
        <v>638</v>
      </c>
      <c r="FL8" s="10" t="s">
        <v>638</v>
      </c>
      <c r="FM8" s="10" t="s">
        <v>638</v>
      </c>
      <c r="FN8" s="10" t="s">
        <v>638</v>
      </c>
      <c r="FO8" s="10" t="s">
        <v>639</v>
      </c>
      <c r="FP8" s="10" t="s">
        <v>639</v>
      </c>
      <c r="FQ8" s="10" t="s">
        <v>638</v>
      </c>
      <c r="FR8" s="10" t="s">
        <v>638</v>
      </c>
      <c r="FS8" s="199"/>
    </row>
    <row r="9" spans="1:175" ht="39.950000000000003" customHeight="1" x14ac:dyDescent="0.25">
      <c r="A9" s="196"/>
      <c r="B9" s="196"/>
      <c r="C9" s="11" t="s">
        <v>642</v>
      </c>
      <c r="D9" s="11" t="s">
        <v>279</v>
      </c>
      <c r="E9" s="11" t="s">
        <v>279</v>
      </c>
      <c r="F9" s="11" t="s">
        <v>279</v>
      </c>
      <c r="G9" s="11" t="s">
        <v>279</v>
      </c>
      <c r="H9" s="11" t="s">
        <v>127</v>
      </c>
      <c r="I9" s="11" t="s">
        <v>127</v>
      </c>
      <c r="J9" s="11" t="s">
        <v>165</v>
      </c>
      <c r="K9" s="11" t="s">
        <v>165</v>
      </c>
      <c r="L9" s="11" t="s">
        <v>115</v>
      </c>
      <c r="M9" s="11" t="s">
        <v>115</v>
      </c>
      <c r="N9" s="11" t="s">
        <v>115</v>
      </c>
      <c r="O9" s="11" t="s">
        <v>115</v>
      </c>
      <c r="P9" s="11" t="s">
        <v>115</v>
      </c>
      <c r="Q9" s="11" t="s">
        <v>115</v>
      </c>
      <c r="R9" s="11" t="s">
        <v>115</v>
      </c>
      <c r="S9" s="11" t="s">
        <v>115</v>
      </c>
      <c r="T9" s="11" t="s">
        <v>502</v>
      </c>
      <c r="U9" s="11" t="s">
        <v>502</v>
      </c>
      <c r="V9" s="11" t="s">
        <v>502</v>
      </c>
      <c r="W9" s="11" t="s">
        <v>502</v>
      </c>
      <c r="X9" s="11" t="s">
        <v>643</v>
      </c>
      <c r="Y9" s="11" t="s">
        <v>274</v>
      </c>
      <c r="Z9" s="11" t="s">
        <v>274</v>
      </c>
      <c r="AA9" s="11" t="s">
        <v>81</v>
      </c>
      <c r="AB9" s="11" t="s">
        <v>81</v>
      </c>
      <c r="AC9" s="11" t="s">
        <v>81</v>
      </c>
      <c r="AD9" s="11" t="s">
        <v>81</v>
      </c>
      <c r="AE9" s="11" t="s">
        <v>81</v>
      </c>
      <c r="AF9" s="11" t="s">
        <v>81</v>
      </c>
      <c r="AG9" s="11" t="s">
        <v>81</v>
      </c>
      <c r="AH9" s="11" t="s">
        <v>644</v>
      </c>
      <c r="AI9" s="11" t="s">
        <v>76</v>
      </c>
      <c r="AJ9" s="11" t="s">
        <v>392</v>
      </c>
      <c r="AK9" s="11" t="s">
        <v>645</v>
      </c>
      <c r="AL9" s="11" t="s">
        <v>645</v>
      </c>
      <c r="AM9" s="11" t="s">
        <v>285</v>
      </c>
      <c r="AN9" s="11" t="s">
        <v>285</v>
      </c>
      <c r="AO9" s="11" t="s">
        <v>646</v>
      </c>
      <c r="AP9" s="11" t="s">
        <v>647</v>
      </c>
      <c r="AQ9" s="11" t="s">
        <v>647</v>
      </c>
      <c r="AR9" s="11" t="s">
        <v>335</v>
      </c>
      <c r="AS9" s="11" t="s">
        <v>648</v>
      </c>
      <c r="AT9" s="11" t="s">
        <v>649</v>
      </c>
      <c r="AU9" s="11" t="s">
        <v>111</v>
      </c>
      <c r="AV9" s="11" t="s">
        <v>111</v>
      </c>
      <c r="AW9" s="11" t="s">
        <v>111</v>
      </c>
      <c r="AX9" s="11" t="s">
        <v>56</v>
      </c>
      <c r="AY9" s="11" t="s">
        <v>56</v>
      </c>
      <c r="AZ9" s="11" t="s">
        <v>56</v>
      </c>
      <c r="BA9" s="11" t="s">
        <v>56</v>
      </c>
      <c r="BB9" s="11" t="s">
        <v>56</v>
      </c>
      <c r="BC9" s="11" t="s">
        <v>56</v>
      </c>
      <c r="BD9" s="11" t="s">
        <v>56</v>
      </c>
      <c r="BE9" s="11" t="s">
        <v>56</v>
      </c>
      <c r="BF9" s="11" t="s">
        <v>650</v>
      </c>
      <c r="BG9" s="11" t="s">
        <v>650</v>
      </c>
      <c r="BH9" s="11" t="s">
        <v>651</v>
      </c>
      <c r="BI9" s="11" t="s">
        <v>93</v>
      </c>
      <c r="BJ9" s="11" t="s">
        <v>93</v>
      </c>
      <c r="BK9" s="11" t="s">
        <v>93</v>
      </c>
      <c r="BL9" s="11" t="s">
        <v>97</v>
      </c>
      <c r="BM9" s="11" t="s">
        <v>97</v>
      </c>
      <c r="BN9" s="11" t="s">
        <v>97</v>
      </c>
      <c r="BO9" s="11" t="s">
        <v>97</v>
      </c>
      <c r="BP9" s="11" t="s">
        <v>97</v>
      </c>
      <c r="BQ9" s="11" t="s">
        <v>97</v>
      </c>
      <c r="BR9" s="11" t="s">
        <v>97</v>
      </c>
      <c r="BS9" s="11" t="s">
        <v>97</v>
      </c>
      <c r="BT9" s="11" t="s">
        <v>97</v>
      </c>
      <c r="BU9" s="11" t="s">
        <v>97</v>
      </c>
      <c r="BV9" s="11" t="s">
        <v>97</v>
      </c>
      <c r="BW9" s="11" t="s">
        <v>97</v>
      </c>
      <c r="BX9" s="11" t="s">
        <v>97</v>
      </c>
      <c r="BY9" s="11" t="s">
        <v>97</v>
      </c>
      <c r="BZ9" s="11" t="s">
        <v>652</v>
      </c>
      <c r="CA9" s="11" t="s">
        <v>652</v>
      </c>
      <c r="CB9" s="11" t="s">
        <v>653</v>
      </c>
      <c r="CC9" s="11" t="s">
        <v>49</v>
      </c>
      <c r="CD9" s="11" t="s">
        <v>49</v>
      </c>
      <c r="CE9" s="11" t="s">
        <v>49</v>
      </c>
      <c r="CF9" s="11" t="s">
        <v>49</v>
      </c>
      <c r="CG9" s="11" t="s">
        <v>49</v>
      </c>
      <c r="CH9" s="11" t="s">
        <v>49</v>
      </c>
      <c r="CI9" s="11" t="s">
        <v>49</v>
      </c>
      <c r="CJ9" s="11" t="s">
        <v>49</v>
      </c>
      <c r="CK9" s="11" t="s">
        <v>49</v>
      </c>
      <c r="CL9" s="11" t="s">
        <v>49</v>
      </c>
      <c r="CM9" s="11" t="s">
        <v>49</v>
      </c>
      <c r="CN9" s="11" t="s">
        <v>49</v>
      </c>
      <c r="CO9" s="11" t="s">
        <v>152</v>
      </c>
      <c r="CP9" s="11" t="s">
        <v>152</v>
      </c>
      <c r="CQ9" s="11" t="s">
        <v>152</v>
      </c>
      <c r="CR9" s="11" t="s">
        <v>152</v>
      </c>
      <c r="CS9" s="11" t="s">
        <v>161</v>
      </c>
      <c r="CT9" s="11" t="s">
        <v>161</v>
      </c>
      <c r="CU9" s="11" t="s">
        <v>654</v>
      </c>
      <c r="CV9" s="11" t="s">
        <v>655</v>
      </c>
      <c r="CW9" s="11" t="s">
        <v>656</v>
      </c>
      <c r="CX9" s="11" t="s">
        <v>657</v>
      </c>
      <c r="CY9" s="11" t="s">
        <v>658</v>
      </c>
      <c r="CZ9" s="11" t="s">
        <v>659</v>
      </c>
      <c r="DA9" s="11" t="s">
        <v>127</v>
      </c>
      <c r="DB9" s="11" t="s">
        <v>127</v>
      </c>
      <c r="DC9" s="11" t="s">
        <v>644</v>
      </c>
      <c r="DD9" s="11" t="s">
        <v>660</v>
      </c>
      <c r="DE9" s="11" t="s">
        <v>661</v>
      </c>
      <c r="DF9" s="11" t="s">
        <v>662</v>
      </c>
      <c r="DG9" s="11" t="s">
        <v>663</v>
      </c>
      <c r="DH9" s="11" t="s">
        <v>664</v>
      </c>
      <c r="DI9" s="11" t="s">
        <v>665</v>
      </c>
      <c r="DJ9" s="11" t="s">
        <v>666</v>
      </c>
      <c r="DK9" s="11" t="s">
        <v>667</v>
      </c>
      <c r="DL9" s="11" t="s">
        <v>668</v>
      </c>
      <c r="DM9" s="11" t="s">
        <v>669</v>
      </c>
      <c r="DN9" s="11" t="s">
        <v>670</v>
      </c>
      <c r="DO9" s="11" t="s">
        <v>671</v>
      </c>
      <c r="DP9" s="11" t="s">
        <v>671</v>
      </c>
      <c r="DQ9" s="11" t="s">
        <v>671</v>
      </c>
      <c r="DR9" s="11" t="s">
        <v>671</v>
      </c>
      <c r="DS9" s="11" t="s">
        <v>672</v>
      </c>
      <c r="DT9" s="11" t="s">
        <v>673</v>
      </c>
      <c r="DU9" s="11" t="s">
        <v>674</v>
      </c>
      <c r="DV9" s="11" t="s">
        <v>675</v>
      </c>
      <c r="DW9" s="11" t="s">
        <v>14</v>
      </c>
      <c r="DX9" s="11" t="s">
        <v>676</v>
      </c>
      <c r="DY9" s="11" t="s">
        <v>676</v>
      </c>
      <c r="DZ9" s="11" t="s">
        <v>676</v>
      </c>
      <c r="EA9" s="11" t="s">
        <v>676</v>
      </c>
      <c r="EB9" s="11" t="s">
        <v>677</v>
      </c>
      <c r="EC9" s="11" t="s">
        <v>678</v>
      </c>
      <c r="ED9" s="11" t="s">
        <v>678</v>
      </c>
      <c r="EE9" s="11" t="s">
        <v>97</v>
      </c>
      <c r="EF9" s="11" t="s">
        <v>97</v>
      </c>
      <c r="EG9" s="11" t="s">
        <v>97</v>
      </c>
      <c r="EH9" s="11" t="s">
        <v>97</v>
      </c>
      <c r="EI9" s="11" t="s">
        <v>97</v>
      </c>
      <c r="EJ9" s="11" t="s">
        <v>679</v>
      </c>
      <c r="EK9" s="11" t="s">
        <v>679</v>
      </c>
      <c r="EL9" s="11" t="s">
        <v>680</v>
      </c>
      <c r="EM9" s="11" t="s">
        <v>680</v>
      </c>
      <c r="EN9" s="11" t="s">
        <v>680</v>
      </c>
      <c r="EO9" s="11" t="s">
        <v>680</v>
      </c>
      <c r="EP9" s="11" t="s">
        <v>681</v>
      </c>
      <c r="EQ9" s="11" t="s">
        <v>365</v>
      </c>
      <c r="ER9" s="11" t="s">
        <v>682</v>
      </c>
      <c r="ES9" s="11" t="s">
        <v>49</v>
      </c>
      <c r="ET9" s="11" t="s">
        <v>49</v>
      </c>
      <c r="EU9" s="11" t="s">
        <v>49</v>
      </c>
      <c r="EV9" s="11" t="s">
        <v>49</v>
      </c>
      <c r="EW9" s="11" t="s">
        <v>49</v>
      </c>
      <c r="EX9" s="11" t="s">
        <v>683</v>
      </c>
      <c r="EY9" s="11" t="s">
        <v>684</v>
      </c>
      <c r="EZ9" s="11" t="s">
        <v>684</v>
      </c>
      <c r="FA9" s="11" t="s">
        <v>685</v>
      </c>
      <c r="FB9" s="11" t="s">
        <v>686</v>
      </c>
      <c r="FC9" s="11" t="s">
        <v>686</v>
      </c>
      <c r="FD9" s="11" t="s">
        <v>687</v>
      </c>
      <c r="FE9" s="11" t="s">
        <v>687</v>
      </c>
      <c r="FF9" s="11" t="s">
        <v>688</v>
      </c>
      <c r="FG9" s="11" t="s">
        <v>182</v>
      </c>
      <c r="FH9" s="11" t="s">
        <v>194</v>
      </c>
      <c r="FI9" s="196"/>
      <c r="FJ9" s="1"/>
      <c r="FK9" s="12" t="s">
        <v>689</v>
      </c>
      <c r="FL9" s="12" t="s">
        <v>690</v>
      </c>
      <c r="FM9" s="12" t="s">
        <v>691</v>
      </c>
      <c r="FN9" s="12" t="s">
        <v>692</v>
      </c>
      <c r="FO9" s="12" t="s">
        <v>693</v>
      </c>
      <c r="FP9" s="12" t="s">
        <v>694</v>
      </c>
      <c r="FQ9" s="12" t="s">
        <v>684</v>
      </c>
      <c r="FR9" s="12" t="s">
        <v>684</v>
      </c>
      <c r="FS9" s="199"/>
    </row>
    <row r="10" spans="1:175" ht="39.950000000000003" customHeight="1" x14ac:dyDescent="0.25">
      <c r="A10" s="196"/>
      <c r="B10" s="196"/>
      <c r="C10" s="9" t="s">
        <v>344</v>
      </c>
      <c r="D10" s="9" t="s">
        <v>695</v>
      </c>
      <c r="E10" s="9" t="s">
        <v>280</v>
      </c>
      <c r="F10" s="9" t="s">
        <v>696</v>
      </c>
      <c r="G10" s="9" t="s">
        <v>697</v>
      </c>
      <c r="H10" s="9" t="s">
        <v>698</v>
      </c>
      <c r="I10" s="9" t="s">
        <v>699</v>
      </c>
      <c r="J10" s="9" t="s">
        <v>700</v>
      </c>
      <c r="K10" s="9" t="s">
        <v>701</v>
      </c>
      <c r="L10" s="9" t="s">
        <v>702</v>
      </c>
      <c r="M10" s="9" t="s">
        <v>703</v>
      </c>
      <c r="N10" s="9" t="s">
        <v>704</v>
      </c>
      <c r="O10" s="9" t="s">
        <v>705</v>
      </c>
      <c r="P10" s="9" t="s">
        <v>706</v>
      </c>
      <c r="Q10" s="9" t="s">
        <v>707</v>
      </c>
      <c r="R10" s="9" t="s">
        <v>708</v>
      </c>
      <c r="S10" s="9" t="s">
        <v>709</v>
      </c>
      <c r="T10" s="9" t="s">
        <v>710</v>
      </c>
      <c r="U10" s="9" t="s">
        <v>711</v>
      </c>
      <c r="V10" s="9" t="s">
        <v>712</v>
      </c>
      <c r="W10" s="9" t="s">
        <v>713</v>
      </c>
      <c r="X10" s="9" t="s">
        <v>714</v>
      </c>
      <c r="Y10" s="9" t="s">
        <v>715</v>
      </c>
      <c r="Z10" s="9" t="s">
        <v>275</v>
      </c>
      <c r="AA10" s="9" t="s">
        <v>717</v>
      </c>
      <c r="AB10" s="9" t="s">
        <v>718</v>
      </c>
      <c r="AC10" s="9" t="s">
        <v>719</v>
      </c>
      <c r="AD10" s="9" t="s">
        <v>260</v>
      </c>
      <c r="AE10" s="9" t="s">
        <v>720</v>
      </c>
      <c r="AF10" s="9" t="s">
        <v>721</v>
      </c>
      <c r="AG10" s="9" t="s">
        <v>722</v>
      </c>
      <c r="AH10" s="9" t="s">
        <v>723</v>
      </c>
      <c r="AI10" s="9" t="s">
        <v>724</v>
      </c>
      <c r="AJ10" s="9" t="s">
        <v>393</v>
      </c>
      <c r="AK10" s="9" t="s">
        <v>725</v>
      </c>
      <c r="AL10" s="9" t="s">
        <v>726</v>
      </c>
      <c r="AM10" s="9" t="s">
        <v>727</v>
      </c>
      <c r="AN10" s="9" t="s">
        <v>286</v>
      </c>
      <c r="AO10" s="9" t="s">
        <v>646</v>
      </c>
      <c r="AP10" s="9" t="s">
        <v>728</v>
      </c>
      <c r="AQ10" s="9" t="s">
        <v>729</v>
      </c>
      <c r="AR10" s="9" t="s">
        <v>336</v>
      </c>
      <c r="AS10" s="9" t="s">
        <v>730</v>
      </c>
      <c r="AT10" s="9" t="s">
        <v>731</v>
      </c>
      <c r="AU10" s="9" t="s">
        <v>732</v>
      </c>
      <c r="AV10" s="9" t="s">
        <v>733</v>
      </c>
      <c r="AW10" s="9" t="s">
        <v>734</v>
      </c>
      <c r="AX10" s="9" t="s">
        <v>735</v>
      </c>
      <c r="AY10" s="9" t="s">
        <v>736</v>
      </c>
      <c r="AZ10" s="9" t="s">
        <v>516</v>
      </c>
      <c r="BA10" s="9" t="s">
        <v>737</v>
      </c>
      <c r="BB10" s="9" t="s">
        <v>738</v>
      </c>
      <c r="BC10" s="9" t="s">
        <v>739</v>
      </c>
      <c r="BD10" s="9" t="s">
        <v>740</v>
      </c>
      <c r="BE10" s="9" t="s">
        <v>57</v>
      </c>
      <c r="BF10" s="9" t="s">
        <v>741</v>
      </c>
      <c r="BG10" s="9" t="s">
        <v>742</v>
      </c>
      <c r="BH10" s="9" t="s">
        <v>289</v>
      </c>
      <c r="BI10" s="9" t="s">
        <v>743</v>
      </c>
      <c r="BJ10" s="9" t="s">
        <v>744</v>
      </c>
      <c r="BK10" s="9" t="s">
        <v>745</v>
      </c>
      <c r="BL10" s="9" t="s">
        <v>746</v>
      </c>
      <c r="BM10" s="9" t="s">
        <v>747</v>
      </c>
      <c r="BN10" s="9" t="s">
        <v>748</v>
      </c>
      <c r="BO10" s="9" t="s">
        <v>329</v>
      </c>
      <c r="BP10" s="9" t="s">
        <v>749</v>
      </c>
      <c r="BQ10" s="9" t="s">
        <v>750</v>
      </c>
      <c r="BR10" s="9" t="s">
        <v>751</v>
      </c>
      <c r="BS10" s="9" t="s">
        <v>752</v>
      </c>
      <c r="BT10" s="9" t="s">
        <v>753</v>
      </c>
      <c r="BU10" s="9" t="s">
        <v>754</v>
      </c>
      <c r="BV10" s="9" t="s">
        <v>755</v>
      </c>
      <c r="BW10" s="9" t="s">
        <v>756</v>
      </c>
      <c r="BX10" s="9" t="s">
        <v>757</v>
      </c>
      <c r="BY10" s="9" t="s">
        <v>321</v>
      </c>
      <c r="BZ10" s="9" t="s">
        <v>758</v>
      </c>
      <c r="CA10" s="9" t="s">
        <v>759</v>
      </c>
      <c r="CB10" s="9" t="s">
        <v>760</v>
      </c>
      <c r="CC10" s="9" t="s">
        <v>761</v>
      </c>
      <c r="CD10" s="9" t="s">
        <v>762</v>
      </c>
      <c r="CE10" s="9" t="s">
        <v>241</v>
      </c>
      <c r="CF10" s="9" t="s">
        <v>763</v>
      </c>
      <c r="CG10" s="9" t="s">
        <v>764</v>
      </c>
      <c r="CH10" s="9" t="s">
        <v>765</v>
      </c>
      <c r="CI10" s="9" t="s">
        <v>766</v>
      </c>
      <c r="CJ10" s="9" t="s">
        <v>767</v>
      </c>
      <c r="CK10" s="9" t="s">
        <v>768</v>
      </c>
      <c r="CL10" s="9" t="s">
        <v>769</v>
      </c>
      <c r="CM10" s="9" t="s">
        <v>770</v>
      </c>
      <c r="CN10" s="9" t="s">
        <v>771</v>
      </c>
      <c r="CO10" s="9" t="s">
        <v>772</v>
      </c>
      <c r="CP10" s="9" t="s">
        <v>773</v>
      </c>
      <c r="CQ10" s="9" t="s">
        <v>774</v>
      </c>
      <c r="CR10" s="9" t="s">
        <v>775</v>
      </c>
      <c r="CS10" s="9" t="s">
        <v>776</v>
      </c>
      <c r="CT10" s="9" t="s">
        <v>777</v>
      </c>
      <c r="CU10" s="9" t="s">
        <v>778</v>
      </c>
      <c r="CV10" s="9" t="s">
        <v>779</v>
      </c>
      <c r="CW10" s="9" t="s">
        <v>780</v>
      </c>
      <c r="CX10" s="9" t="s">
        <v>781</v>
      </c>
      <c r="CY10" s="9" t="s">
        <v>782</v>
      </c>
      <c r="CZ10" s="9" t="s">
        <v>783</v>
      </c>
      <c r="DA10" s="9" t="s">
        <v>784</v>
      </c>
      <c r="DB10" s="9" t="s">
        <v>785</v>
      </c>
      <c r="DC10" s="9" t="s">
        <v>786</v>
      </c>
      <c r="DD10" s="9" t="s">
        <v>787</v>
      </c>
      <c r="DE10" s="9" t="s">
        <v>788</v>
      </c>
      <c r="DF10" s="9" t="s">
        <v>789</v>
      </c>
      <c r="DG10" s="9" t="s">
        <v>790</v>
      </c>
      <c r="DH10" s="9" t="s">
        <v>791</v>
      </c>
      <c r="DI10" s="9" t="s">
        <v>792</v>
      </c>
      <c r="DJ10" s="9" t="s">
        <v>793</v>
      </c>
      <c r="DK10" s="9" t="s">
        <v>794</v>
      </c>
      <c r="DL10" s="9" t="s">
        <v>795</v>
      </c>
      <c r="DM10" s="9" t="s">
        <v>796</v>
      </c>
      <c r="DN10" s="9" t="s">
        <v>797</v>
      </c>
      <c r="DO10" s="9" t="s">
        <v>798</v>
      </c>
      <c r="DP10" s="9" t="s">
        <v>799</v>
      </c>
      <c r="DQ10" s="9" t="s">
        <v>800</v>
      </c>
      <c r="DR10" s="9" t="s">
        <v>801</v>
      </c>
      <c r="DS10" s="9" t="s">
        <v>802</v>
      </c>
      <c r="DT10" s="9" t="s">
        <v>803</v>
      </c>
      <c r="DU10" s="9" t="s">
        <v>804</v>
      </c>
      <c r="DV10" s="9" t="s">
        <v>805</v>
      </c>
      <c r="DW10" s="9" t="s">
        <v>15</v>
      </c>
      <c r="DX10" s="9" t="s">
        <v>806</v>
      </c>
      <c r="DY10" s="9" t="s">
        <v>807</v>
      </c>
      <c r="DZ10" s="9" t="s">
        <v>808</v>
      </c>
      <c r="EA10" s="9" t="s">
        <v>809</v>
      </c>
      <c r="EB10" s="9" t="s">
        <v>810</v>
      </c>
      <c r="EC10" s="9" t="s">
        <v>811</v>
      </c>
      <c r="ED10" s="9" t="s">
        <v>812</v>
      </c>
      <c r="EE10" s="9" t="s">
        <v>813</v>
      </c>
      <c r="EF10" s="9" t="s">
        <v>814</v>
      </c>
      <c r="EG10" s="9" t="s">
        <v>815</v>
      </c>
      <c r="EH10" s="9" t="s">
        <v>816</v>
      </c>
      <c r="EI10" s="9" t="s">
        <v>817</v>
      </c>
      <c r="EJ10" s="9" t="s">
        <v>818</v>
      </c>
      <c r="EK10" s="9" t="s">
        <v>819</v>
      </c>
      <c r="EL10" s="9" t="s">
        <v>820</v>
      </c>
      <c r="EM10" s="9" t="s">
        <v>821</v>
      </c>
      <c r="EN10" s="9" t="s">
        <v>822</v>
      </c>
      <c r="EO10" s="9" t="s">
        <v>823</v>
      </c>
      <c r="EP10" s="9" t="s">
        <v>824</v>
      </c>
      <c r="EQ10" s="9" t="s">
        <v>366</v>
      </c>
      <c r="ER10" s="9" t="s">
        <v>825</v>
      </c>
      <c r="ES10" s="9" t="s">
        <v>826</v>
      </c>
      <c r="ET10" s="9" t="s">
        <v>827</v>
      </c>
      <c r="EU10" s="9" t="s">
        <v>828</v>
      </c>
      <c r="EV10" s="9" t="s">
        <v>422</v>
      </c>
      <c r="EW10" s="9" t="s">
        <v>829</v>
      </c>
      <c r="EX10" s="9" t="s">
        <v>830</v>
      </c>
      <c r="EY10" s="9" t="s">
        <v>831</v>
      </c>
      <c r="EZ10" s="9" t="s">
        <v>832</v>
      </c>
      <c r="FA10" s="9" t="s">
        <v>833</v>
      </c>
      <c r="FB10" s="9" t="s">
        <v>834</v>
      </c>
      <c r="FC10" s="9" t="s">
        <v>835</v>
      </c>
      <c r="FD10" s="9" t="s">
        <v>836</v>
      </c>
      <c r="FE10" s="9" t="s">
        <v>837</v>
      </c>
      <c r="FF10" s="9" t="s">
        <v>838</v>
      </c>
      <c r="FG10" s="9" t="s">
        <v>839</v>
      </c>
      <c r="FH10" s="9" t="s">
        <v>840</v>
      </c>
      <c r="FI10" s="196" t="s">
        <v>900</v>
      </c>
      <c r="FJ10" s="1"/>
      <c r="FK10" s="10" t="s">
        <v>842</v>
      </c>
      <c r="FL10" s="10" t="s">
        <v>843</v>
      </c>
      <c r="FM10" s="10" t="s">
        <v>844</v>
      </c>
      <c r="FN10" s="10" t="s">
        <v>845</v>
      </c>
      <c r="FO10" s="10" t="s">
        <v>846</v>
      </c>
      <c r="FP10" s="10" t="s">
        <v>847</v>
      </c>
      <c r="FQ10" s="10" t="s">
        <v>848</v>
      </c>
      <c r="FR10" s="10" t="s">
        <v>849</v>
      </c>
      <c r="FS10" s="199" t="s">
        <v>900</v>
      </c>
    </row>
    <row r="11" spans="1:175" ht="24" customHeight="1" x14ac:dyDescent="0.25">
      <c r="A11" s="13" t="s">
        <v>73</v>
      </c>
      <c r="B11" s="13" t="s">
        <v>850</v>
      </c>
      <c r="C11" s="14">
        <v>14</v>
      </c>
      <c r="D11" s="14">
        <v>-5.4</v>
      </c>
      <c r="E11" s="14">
        <v>12.5</v>
      </c>
      <c r="F11" s="14"/>
      <c r="G11" s="14"/>
      <c r="H11" s="14">
        <v>-14.3</v>
      </c>
      <c r="I11" s="14">
        <v>15.5</v>
      </c>
      <c r="J11" s="14"/>
      <c r="K11" s="14"/>
      <c r="L11" s="14">
        <v>-42.8</v>
      </c>
      <c r="M11" s="14">
        <v>-37.299999999999997</v>
      </c>
      <c r="N11" s="14"/>
      <c r="O11" s="14">
        <v>1.3</v>
      </c>
      <c r="P11" s="14">
        <v>-31.8</v>
      </c>
      <c r="Q11" s="14">
        <v>-0.9</v>
      </c>
      <c r="R11" s="14">
        <v>54.7</v>
      </c>
      <c r="S11" s="14">
        <v>0.3</v>
      </c>
      <c r="T11" s="14"/>
      <c r="U11" s="14"/>
      <c r="V11" s="14"/>
      <c r="W11" s="14"/>
      <c r="X11" s="14">
        <v>-1.79959</v>
      </c>
      <c r="Y11" s="14">
        <v>1.4</v>
      </c>
      <c r="Z11" s="14">
        <v>0</v>
      </c>
      <c r="AA11" s="14">
        <v>-3.4</v>
      </c>
      <c r="AB11" s="14">
        <v>4.0999999999999996</v>
      </c>
      <c r="AC11" s="14">
        <v>11.5</v>
      </c>
      <c r="AD11" s="14"/>
      <c r="AE11" s="14"/>
      <c r="AF11" s="14"/>
      <c r="AG11" s="14">
        <v>0</v>
      </c>
      <c r="AH11" s="14">
        <v>8</v>
      </c>
      <c r="AI11" s="14">
        <v>-3.4</v>
      </c>
      <c r="AJ11" s="14"/>
      <c r="AK11" s="14"/>
      <c r="AL11" s="14"/>
      <c r="AM11" s="14">
        <v>-1.3</v>
      </c>
      <c r="AN11" s="14">
        <v>-7.1</v>
      </c>
      <c r="AO11" s="14">
        <v>3.5</v>
      </c>
      <c r="AP11" s="14">
        <v>4</v>
      </c>
      <c r="AQ11" s="14">
        <v>-2.2000000000000002</v>
      </c>
      <c r="AR11" s="14">
        <v>-0.8</v>
      </c>
      <c r="AS11" s="14">
        <v>2.7</v>
      </c>
      <c r="AT11" s="14">
        <v>1</v>
      </c>
      <c r="AU11" s="14"/>
      <c r="AV11" s="14">
        <v>-41.6</v>
      </c>
      <c r="AW11" s="14">
        <v>-53.4</v>
      </c>
      <c r="AX11" s="14">
        <v>5.4</v>
      </c>
      <c r="AY11" s="14">
        <v>-1.2</v>
      </c>
      <c r="AZ11" s="14">
        <v>0.7</v>
      </c>
      <c r="BA11" s="14">
        <v>-4</v>
      </c>
      <c r="BB11" s="14"/>
      <c r="BC11" s="14">
        <v>1</v>
      </c>
      <c r="BD11" s="14">
        <v>-0.1</v>
      </c>
      <c r="BE11" s="14">
        <v>-3.5</v>
      </c>
      <c r="BF11" s="14"/>
      <c r="BG11" s="14"/>
      <c r="BH11" s="14">
        <v>-4</v>
      </c>
      <c r="BI11" s="14"/>
      <c r="BJ11" s="14">
        <v>0</v>
      </c>
      <c r="BK11" s="14">
        <v>0</v>
      </c>
      <c r="BL11" s="14"/>
      <c r="BM11" s="14"/>
      <c r="BN11" s="14"/>
      <c r="BO11" s="14">
        <v>0.1</v>
      </c>
      <c r="BP11" s="14">
        <v>-25.7</v>
      </c>
      <c r="BQ11" s="14">
        <v>-26.9</v>
      </c>
      <c r="BR11" s="14">
        <v>-17.7</v>
      </c>
      <c r="BS11" s="14">
        <v>-12</v>
      </c>
      <c r="BT11" s="14"/>
      <c r="BU11" s="14"/>
      <c r="BV11" s="14"/>
      <c r="BW11" s="14"/>
      <c r="BX11" s="14"/>
      <c r="BY11" s="14"/>
      <c r="BZ11" s="14"/>
      <c r="CA11" s="14"/>
      <c r="CB11" s="14">
        <v>-0.4</v>
      </c>
      <c r="CC11" s="14">
        <v>16.3</v>
      </c>
      <c r="CD11" s="14">
        <v>14.7</v>
      </c>
      <c r="CE11" s="14">
        <v>3.3</v>
      </c>
      <c r="CF11" s="14">
        <v>2.2000000000000002</v>
      </c>
      <c r="CG11" s="14">
        <v>-5.9</v>
      </c>
      <c r="CH11" s="14"/>
      <c r="CI11" s="14"/>
      <c r="CJ11" s="14"/>
      <c r="CK11" s="14">
        <v>-21.2</v>
      </c>
      <c r="CL11" s="14">
        <v>0</v>
      </c>
      <c r="CM11" s="14">
        <v>0</v>
      </c>
      <c r="CN11" s="14">
        <v>0</v>
      </c>
      <c r="CO11" s="14"/>
      <c r="CP11" s="14"/>
      <c r="CQ11" s="14"/>
      <c r="CR11" s="14"/>
      <c r="CS11" s="14"/>
      <c r="CT11" s="14"/>
      <c r="CU11" s="14"/>
      <c r="CV11" s="14">
        <v>-2.2000000000000002</v>
      </c>
      <c r="CW11" s="14">
        <v>0</v>
      </c>
      <c r="CX11" s="14">
        <v>0</v>
      </c>
      <c r="CY11" s="14"/>
      <c r="CZ11" s="14">
        <v>1.2</v>
      </c>
      <c r="DA11" s="14">
        <v>-0.1</v>
      </c>
      <c r="DB11" s="14">
        <v>-0.9</v>
      </c>
      <c r="DC11" s="14"/>
      <c r="DD11" s="14">
        <v>0</v>
      </c>
      <c r="DE11" s="14">
        <v>1.2</v>
      </c>
      <c r="DF11" s="14">
        <v>1.8</v>
      </c>
      <c r="DG11" s="14">
        <v>-1.4</v>
      </c>
      <c r="DH11" s="14">
        <v>0.7</v>
      </c>
      <c r="DI11" s="14">
        <v>0.6</v>
      </c>
      <c r="DJ11" s="14"/>
      <c r="DK11" s="14">
        <v>0</v>
      </c>
      <c r="DL11" s="14">
        <v>0</v>
      </c>
      <c r="DM11" s="14">
        <v>1.2</v>
      </c>
      <c r="DN11" s="14">
        <v>5.7</v>
      </c>
      <c r="DO11" s="14">
        <v>1.8</v>
      </c>
      <c r="DP11" s="14">
        <v>0.2</v>
      </c>
      <c r="DQ11" s="14">
        <v>0.7</v>
      </c>
      <c r="DR11" s="14">
        <v>1</v>
      </c>
      <c r="DS11" s="14">
        <v>0</v>
      </c>
      <c r="DT11" s="14">
        <v>0.1</v>
      </c>
      <c r="DU11" s="14">
        <v>0.7</v>
      </c>
      <c r="DV11" s="14">
        <v>0.5</v>
      </c>
      <c r="DW11" s="14"/>
      <c r="DX11" s="14">
        <v>-3.8</v>
      </c>
      <c r="DY11" s="14">
        <v>0.5</v>
      </c>
      <c r="DZ11" s="14">
        <v>0.4</v>
      </c>
      <c r="EA11" s="14">
        <v>-0.9</v>
      </c>
      <c r="EB11" s="14">
        <v>0.9</v>
      </c>
      <c r="EC11" s="14">
        <v>0.8</v>
      </c>
      <c r="ED11" s="14">
        <v>4</v>
      </c>
      <c r="EE11" s="14">
        <v>0</v>
      </c>
      <c r="EF11" s="14">
        <v>-10.6</v>
      </c>
      <c r="EG11" s="14">
        <v>-10.5</v>
      </c>
      <c r="EH11" s="14">
        <v>0</v>
      </c>
      <c r="EI11" s="14"/>
      <c r="EJ11" s="14">
        <v>1.7</v>
      </c>
      <c r="EK11" s="14">
        <v>0</v>
      </c>
      <c r="EL11" s="14">
        <v>1.7</v>
      </c>
      <c r="EM11" s="14">
        <v>0.2</v>
      </c>
      <c r="EN11" s="14">
        <v>0.2</v>
      </c>
      <c r="EO11" s="14">
        <v>0.2</v>
      </c>
      <c r="EP11" s="14">
        <v>0</v>
      </c>
      <c r="EQ11" s="14">
        <v>0</v>
      </c>
      <c r="ER11" s="14">
        <v>0</v>
      </c>
      <c r="ES11" s="14">
        <v>0</v>
      </c>
      <c r="ET11" s="14">
        <v>-0.2</v>
      </c>
      <c r="EU11" s="14">
        <v>6.5</v>
      </c>
      <c r="EV11" s="14">
        <v>4.9000000000000004</v>
      </c>
      <c r="EW11" s="14">
        <v>0</v>
      </c>
      <c r="EX11" s="14">
        <v>0</v>
      </c>
      <c r="EY11" s="14">
        <v>0.4</v>
      </c>
      <c r="EZ11" s="14">
        <v>1.1000000000000001</v>
      </c>
      <c r="FA11" s="14">
        <v>3</v>
      </c>
      <c r="FB11" s="14">
        <v>11.3</v>
      </c>
      <c r="FC11" s="14">
        <v>4.4000000000000004</v>
      </c>
      <c r="FD11" s="14"/>
      <c r="FE11" s="14"/>
      <c r="FF11" s="14">
        <v>2.9</v>
      </c>
      <c r="FG11" s="14"/>
      <c r="FH11" s="14"/>
      <c r="FI11" s="14">
        <v>-159.99959000000001</v>
      </c>
      <c r="FJ11" s="15"/>
      <c r="FK11" s="14">
        <v>1.5918099999999999</v>
      </c>
      <c r="FL11" s="14">
        <v>4.8000000000000001E-2</v>
      </c>
      <c r="FM11" s="14"/>
      <c r="FN11" s="14">
        <v>1.7</v>
      </c>
      <c r="FO11" s="14">
        <v>0</v>
      </c>
      <c r="FP11" s="14">
        <v>0.1</v>
      </c>
      <c r="FQ11" s="14">
        <v>0.2</v>
      </c>
      <c r="FR11" s="14">
        <v>1.1000000000000001</v>
      </c>
      <c r="FS11" s="14">
        <v>4.7398100000000003</v>
      </c>
    </row>
    <row r="12" spans="1:175" ht="24" customHeight="1" x14ac:dyDescent="0.25">
      <c r="A12" s="16" t="s">
        <v>73</v>
      </c>
      <c r="B12" s="16" t="s">
        <v>851</v>
      </c>
      <c r="C12" s="17">
        <v>14.4</v>
      </c>
      <c r="D12" s="17">
        <v>-23.3</v>
      </c>
      <c r="E12" s="17">
        <v>8.9</v>
      </c>
      <c r="F12" s="17"/>
      <c r="G12" s="17"/>
      <c r="H12" s="17">
        <v>-18.8</v>
      </c>
      <c r="I12" s="17">
        <v>5.9</v>
      </c>
      <c r="J12" s="17"/>
      <c r="K12" s="17"/>
      <c r="L12" s="17">
        <v>-46.4</v>
      </c>
      <c r="M12" s="17">
        <v>-49.4</v>
      </c>
      <c r="N12" s="17"/>
      <c r="O12" s="17">
        <v>-3.4</v>
      </c>
      <c r="P12" s="17">
        <v>-34.200000000000003</v>
      </c>
      <c r="Q12" s="17">
        <v>-2.6</v>
      </c>
      <c r="R12" s="17">
        <v>54.6</v>
      </c>
      <c r="S12" s="17">
        <v>-0.1</v>
      </c>
      <c r="T12" s="17"/>
      <c r="U12" s="17"/>
      <c r="V12" s="17"/>
      <c r="W12" s="17"/>
      <c r="X12" s="17">
        <v>-3.0756800000000002</v>
      </c>
      <c r="Y12" s="17">
        <v>1</v>
      </c>
      <c r="Z12" s="17">
        <v>0</v>
      </c>
      <c r="AA12" s="17">
        <v>-3.5</v>
      </c>
      <c r="AB12" s="17">
        <v>4.0999999999999996</v>
      </c>
      <c r="AC12" s="17">
        <v>10.7</v>
      </c>
      <c r="AD12" s="17"/>
      <c r="AE12" s="17"/>
      <c r="AF12" s="17"/>
      <c r="AG12" s="17">
        <v>0</v>
      </c>
      <c r="AH12" s="17">
        <v>6.8</v>
      </c>
      <c r="AI12" s="17">
        <v>-6.3</v>
      </c>
      <c r="AJ12" s="17"/>
      <c r="AK12" s="17"/>
      <c r="AL12" s="17"/>
      <c r="AM12" s="17">
        <v>-1.4</v>
      </c>
      <c r="AN12" s="17">
        <v>-9.8000000000000007</v>
      </c>
      <c r="AO12" s="17">
        <v>3.2</v>
      </c>
      <c r="AP12" s="17">
        <v>3.9</v>
      </c>
      <c r="AQ12" s="17">
        <v>-2.2000000000000002</v>
      </c>
      <c r="AR12" s="17">
        <v>-0.6</v>
      </c>
      <c r="AS12" s="17">
        <v>2.7</v>
      </c>
      <c r="AT12" s="17">
        <v>0.6</v>
      </c>
      <c r="AU12" s="17"/>
      <c r="AV12" s="17">
        <v>-46.7</v>
      </c>
      <c r="AW12" s="17">
        <v>-58.3</v>
      </c>
      <c r="AX12" s="17">
        <v>2.8</v>
      </c>
      <c r="AY12" s="17">
        <v>-1.2</v>
      </c>
      <c r="AZ12" s="17">
        <v>0.7</v>
      </c>
      <c r="BA12" s="17">
        <v>-8.4</v>
      </c>
      <c r="BB12" s="17"/>
      <c r="BC12" s="17">
        <v>1</v>
      </c>
      <c r="BD12" s="17">
        <v>-0.2</v>
      </c>
      <c r="BE12" s="17">
        <v>-10.6</v>
      </c>
      <c r="BF12" s="17"/>
      <c r="BG12" s="17"/>
      <c r="BH12" s="17">
        <v>-6.8</v>
      </c>
      <c r="BI12" s="17"/>
      <c r="BJ12" s="17">
        <v>0</v>
      </c>
      <c r="BK12" s="17">
        <v>0</v>
      </c>
      <c r="BL12" s="17"/>
      <c r="BM12" s="17"/>
      <c r="BN12" s="17"/>
      <c r="BO12" s="17">
        <v>-1.9</v>
      </c>
      <c r="BP12" s="17">
        <v>-27.8</v>
      </c>
      <c r="BQ12" s="17">
        <v>-28.7</v>
      </c>
      <c r="BR12" s="17">
        <v>-20.9</v>
      </c>
      <c r="BS12" s="17">
        <v>-14.2</v>
      </c>
      <c r="BT12" s="17"/>
      <c r="BU12" s="17"/>
      <c r="BV12" s="17"/>
      <c r="BW12" s="17"/>
      <c r="BX12" s="17"/>
      <c r="BY12" s="17"/>
      <c r="BZ12" s="17"/>
      <c r="CA12" s="17"/>
      <c r="CB12" s="17">
        <v>-0.5</v>
      </c>
      <c r="CC12" s="17">
        <v>17.8</v>
      </c>
      <c r="CD12" s="17">
        <v>14.6</v>
      </c>
      <c r="CE12" s="17">
        <v>4.0999999999999996</v>
      </c>
      <c r="CF12" s="17">
        <v>2.2999999999999998</v>
      </c>
      <c r="CG12" s="17">
        <v>-5.8</v>
      </c>
      <c r="CH12" s="17"/>
      <c r="CI12" s="17"/>
      <c r="CJ12" s="17"/>
      <c r="CK12" s="17">
        <v>0</v>
      </c>
      <c r="CL12" s="17">
        <v>0</v>
      </c>
      <c r="CM12" s="17">
        <v>0</v>
      </c>
      <c r="CN12" s="17">
        <v>0</v>
      </c>
      <c r="CO12" s="17"/>
      <c r="CP12" s="17"/>
      <c r="CQ12" s="17"/>
      <c r="CR12" s="17"/>
      <c r="CS12" s="17"/>
      <c r="CT12" s="17"/>
      <c r="CU12" s="17"/>
      <c r="CV12" s="17">
        <v>-3</v>
      </c>
      <c r="CW12" s="17">
        <v>0</v>
      </c>
      <c r="CX12" s="17">
        <v>0</v>
      </c>
      <c r="CY12" s="17"/>
      <c r="CZ12" s="17">
        <v>1.2</v>
      </c>
      <c r="DA12" s="17">
        <v>0.2</v>
      </c>
      <c r="DB12" s="17">
        <v>-0.9</v>
      </c>
      <c r="DC12" s="17"/>
      <c r="DD12" s="17">
        <v>0</v>
      </c>
      <c r="DE12" s="17">
        <v>1.2</v>
      </c>
      <c r="DF12" s="17">
        <v>1.9</v>
      </c>
      <c r="DG12" s="17">
        <v>-1.6</v>
      </c>
      <c r="DH12" s="17">
        <v>1.4</v>
      </c>
      <c r="DI12" s="17">
        <v>0.6</v>
      </c>
      <c r="DJ12" s="17"/>
      <c r="DK12" s="17">
        <v>0</v>
      </c>
      <c r="DL12" s="17">
        <v>0</v>
      </c>
      <c r="DM12" s="17">
        <v>0.8</v>
      </c>
      <c r="DN12" s="17">
        <v>4.8</v>
      </c>
      <c r="DO12" s="17">
        <v>1.8</v>
      </c>
      <c r="DP12" s="17">
        <v>0.2</v>
      </c>
      <c r="DQ12" s="17">
        <v>0.7</v>
      </c>
      <c r="DR12" s="17">
        <v>1</v>
      </c>
      <c r="DS12" s="17">
        <v>0</v>
      </c>
      <c r="DT12" s="17">
        <v>0</v>
      </c>
      <c r="DU12" s="17">
        <v>0.5</v>
      </c>
      <c r="DV12" s="17">
        <v>0.5</v>
      </c>
      <c r="DW12" s="17"/>
      <c r="DX12" s="17">
        <v>-3.7</v>
      </c>
      <c r="DY12" s="17">
        <v>1</v>
      </c>
      <c r="DZ12" s="17">
        <v>0.3</v>
      </c>
      <c r="EA12" s="17">
        <v>-0.9</v>
      </c>
      <c r="EB12" s="17">
        <v>0.9</v>
      </c>
      <c r="EC12" s="17">
        <v>0.8</v>
      </c>
      <c r="ED12" s="17">
        <v>4</v>
      </c>
      <c r="EE12" s="17">
        <v>0</v>
      </c>
      <c r="EF12" s="17">
        <v>-9.5</v>
      </c>
      <c r="EG12" s="17">
        <v>-11</v>
      </c>
      <c r="EH12" s="17">
        <v>0</v>
      </c>
      <c r="EI12" s="17"/>
      <c r="EJ12" s="17">
        <v>1.7</v>
      </c>
      <c r="EK12" s="17">
        <v>0</v>
      </c>
      <c r="EL12" s="17">
        <v>1.7</v>
      </c>
      <c r="EM12" s="17">
        <v>0.2</v>
      </c>
      <c r="EN12" s="17">
        <v>0.2</v>
      </c>
      <c r="EO12" s="17">
        <v>0.2</v>
      </c>
      <c r="EP12" s="17">
        <v>0</v>
      </c>
      <c r="EQ12" s="17">
        <v>0</v>
      </c>
      <c r="ER12" s="17">
        <v>0</v>
      </c>
      <c r="ES12" s="17">
        <v>0</v>
      </c>
      <c r="ET12" s="17">
        <v>-0.2</v>
      </c>
      <c r="EU12" s="17">
        <v>3.8</v>
      </c>
      <c r="EV12" s="17">
        <v>2</v>
      </c>
      <c r="EW12" s="17">
        <v>0</v>
      </c>
      <c r="EX12" s="17">
        <v>0</v>
      </c>
      <c r="EY12" s="17">
        <v>0.4</v>
      </c>
      <c r="EZ12" s="17">
        <v>1.1000000000000001</v>
      </c>
      <c r="FA12" s="17">
        <v>2.8</v>
      </c>
      <c r="FB12" s="17">
        <v>10.6</v>
      </c>
      <c r="FC12" s="17">
        <v>3.7</v>
      </c>
      <c r="FD12" s="17"/>
      <c r="FE12" s="17"/>
      <c r="FF12" s="17">
        <v>0.5</v>
      </c>
      <c r="FG12" s="17"/>
      <c r="FH12" s="17"/>
      <c r="FI12" s="17">
        <v>-255.07568000000001</v>
      </c>
      <c r="FJ12" s="15"/>
      <c r="FK12" s="17">
        <v>1.49725</v>
      </c>
      <c r="FL12" s="17">
        <v>0</v>
      </c>
      <c r="FM12" s="17"/>
      <c r="FN12" s="17">
        <v>1.8</v>
      </c>
      <c r="FO12" s="17">
        <v>0</v>
      </c>
      <c r="FP12" s="17">
        <v>0.1</v>
      </c>
      <c r="FQ12" s="17">
        <v>-0.3</v>
      </c>
      <c r="FR12" s="17">
        <v>0.9</v>
      </c>
      <c r="FS12" s="17">
        <v>3.9972500000000002</v>
      </c>
    </row>
    <row r="13" spans="1:175" ht="24" customHeight="1" x14ac:dyDescent="0.25">
      <c r="A13" s="16" t="s">
        <v>73</v>
      </c>
      <c r="B13" s="16" t="s">
        <v>852</v>
      </c>
      <c r="C13" s="17">
        <v>14.7</v>
      </c>
      <c r="D13" s="17">
        <v>-28.4</v>
      </c>
      <c r="E13" s="17">
        <v>8.4</v>
      </c>
      <c r="F13" s="17"/>
      <c r="G13" s="17"/>
      <c r="H13" s="17">
        <v>-20</v>
      </c>
      <c r="I13" s="17">
        <v>0.4</v>
      </c>
      <c r="J13" s="17"/>
      <c r="K13" s="17"/>
      <c r="L13" s="17">
        <v>-50</v>
      </c>
      <c r="M13" s="17">
        <v>-53</v>
      </c>
      <c r="N13" s="17"/>
      <c r="O13" s="17">
        <v>-7.7</v>
      </c>
      <c r="P13" s="17">
        <v>-37</v>
      </c>
      <c r="Q13" s="17">
        <v>-4.3</v>
      </c>
      <c r="R13" s="17">
        <v>53.1</v>
      </c>
      <c r="S13" s="17">
        <v>-0.1</v>
      </c>
      <c r="T13" s="17"/>
      <c r="U13" s="17"/>
      <c r="V13" s="17"/>
      <c r="W13" s="17"/>
      <c r="X13" s="17">
        <v>-3.4584800000000002</v>
      </c>
      <c r="Y13" s="17">
        <v>1.4</v>
      </c>
      <c r="Z13" s="17">
        <v>0</v>
      </c>
      <c r="AA13" s="17">
        <v>-3.3</v>
      </c>
      <c r="AB13" s="17">
        <v>4.4000000000000004</v>
      </c>
      <c r="AC13" s="17">
        <v>11.2</v>
      </c>
      <c r="AD13" s="17"/>
      <c r="AE13" s="17"/>
      <c r="AF13" s="17"/>
      <c r="AG13" s="17">
        <v>0</v>
      </c>
      <c r="AH13" s="17">
        <v>7</v>
      </c>
      <c r="AI13" s="17">
        <v>-7.8</v>
      </c>
      <c r="AJ13" s="17"/>
      <c r="AK13" s="17"/>
      <c r="AL13" s="17"/>
      <c r="AM13" s="17">
        <v>-1.5</v>
      </c>
      <c r="AN13" s="17">
        <v>-12.4</v>
      </c>
      <c r="AO13" s="17">
        <v>2.9</v>
      </c>
      <c r="AP13" s="17">
        <v>0.4</v>
      </c>
      <c r="AQ13" s="17">
        <v>-7.3</v>
      </c>
      <c r="AR13" s="17">
        <v>-0.6</v>
      </c>
      <c r="AS13" s="17">
        <v>2.7</v>
      </c>
      <c r="AT13" s="17">
        <v>1.8</v>
      </c>
      <c r="AU13" s="17"/>
      <c r="AV13" s="17">
        <v>-51</v>
      </c>
      <c r="AW13" s="17">
        <v>-62.2</v>
      </c>
      <c r="AX13" s="17">
        <v>2.8</v>
      </c>
      <c r="AY13" s="17">
        <v>-1.2</v>
      </c>
      <c r="AZ13" s="17">
        <v>0.7</v>
      </c>
      <c r="BA13" s="17">
        <v>-7.7</v>
      </c>
      <c r="BB13" s="17"/>
      <c r="BC13" s="17">
        <v>1.1000000000000001</v>
      </c>
      <c r="BD13" s="17">
        <v>-0.1</v>
      </c>
      <c r="BE13" s="17">
        <v>-18</v>
      </c>
      <c r="BF13" s="17"/>
      <c r="BG13" s="17"/>
      <c r="BH13" s="17">
        <v>-1.3</v>
      </c>
      <c r="BI13" s="17"/>
      <c r="BJ13" s="17">
        <v>0</v>
      </c>
      <c r="BK13" s="17">
        <v>0</v>
      </c>
      <c r="BL13" s="17"/>
      <c r="BM13" s="17"/>
      <c r="BN13" s="17"/>
      <c r="BO13" s="17">
        <v>-3.4</v>
      </c>
      <c r="BP13" s="17">
        <v>-30.1</v>
      </c>
      <c r="BQ13" s="17">
        <v>-31.4</v>
      </c>
      <c r="BR13" s="17">
        <v>-23</v>
      </c>
      <c r="BS13" s="17">
        <v>-15.4</v>
      </c>
      <c r="BT13" s="17"/>
      <c r="BU13" s="17"/>
      <c r="BV13" s="17"/>
      <c r="BW13" s="17"/>
      <c r="BX13" s="17"/>
      <c r="BY13" s="17"/>
      <c r="BZ13" s="17"/>
      <c r="CA13" s="17"/>
      <c r="CB13" s="17">
        <v>-0.4</v>
      </c>
      <c r="CC13" s="17">
        <v>16.899999999999999</v>
      </c>
      <c r="CD13" s="17">
        <v>15.1</v>
      </c>
      <c r="CE13" s="17">
        <v>3.7</v>
      </c>
      <c r="CF13" s="17">
        <v>5.8</v>
      </c>
      <c r="CG13" s="17">
        <v>-6</v>
      </c>
      <c r="CH13" s="17"/>
      <c r="CI13" s="17"/>
      <c r="CJ13" s="17"/>
      <c r="CK13" s="17">
        <v>0</v>
      </c>
      <c r="CL13" s="17">
        <v>0</v>
      </c>
      <c r="CM13" s="17">
        <v>0</v>
      </c>
      <c r="CN13" s="17">
        <v>0</v>
      </c>
      <c r="CO13" s="17"/>
      <c r="CP13" s="17"/>
      <c r="CQ13" s="17"/>
      <c r="CR13" s="17"/>
      <c r="CS13" s="17"/>
      <c r="CT13" s="17"/>
      <c r="CU13" s="17"/>
      <c r="CV13" s="17">
        <v>-2.9</v>
      </c>
      <c r="CW13" s="17">
        <v>0</v>
      </c>
      <c r="CX13" s="17">
        <v>0</v>
      </c>
      <c r="CY13" s="17"/>
      <c r="CZ13" s="17">
        <v>1.2</v>
      </c>
      <c r="DA13" s="17">
        <v>0</v>
      </c>
      <c r="DB13" s="17">
        <v>-0.9</v>
      </c>
      <c r="DC13" s="17"/>
      <c r="DD13" s="17">
        <v>0</v>
      </c>
      <c r="DE13" s="17">
        <v>1.1000000000000001</v>
      </c>
      <c r="DF13" s="17">
        <v>1.9</v>
      </c>
      <c r="DG13" s="17">
        <v>-1.4</v>
      </c>
      <c r="DH13" s="17">
        <v>1.4</v>
      </c>
      <c r="DI13" s="17">
        <v>0.6</v>
      </c>
      <c r="DJ13" s="17"/>
      <c r="DK13" s="17">
        <v>0</v>
      </c>
      <c r="DL13" s="17">
        <v>0</v>
      </c>
      <c r="DM13" s="17">
        <v>1.1000000000000001</v>
      </c>
      <c r="DN13" s="17">
        <v>4.5</v>
      </c>
      <c r="DO13" s="17">
        <v>1.8</v>
      </c>
      <c r="DP13" s="17">
        <v>0.2</v>
      </c>
      <c r="DQ13" s="17">
        <v>0.7</v>
      </c>
      <c r="DR13" s="17">
        <v>1</v>
      </c>
      <c r="DS13" s="17">
        <v>0</v>
      </c>
      <c r="DT13" s="17">
        <v>0.1</v>
      </c>
      <c r="DU13" s="17">
        <v>0.3</v>
      </c>
      <c r="DV13" s="17">
        <v>0.5</v>
      </c>
      <c r="DW13" s="17"/>
      <c r="DX13" s="17">
        <v>-3.8</v>
      </c>
      <c r="DY13" s="17">
        <v>0.3</v>
      </c>
      <c r="DZ13" s="17">
        <v>0.4</v>
      </c>
      <c r="EA13" s="17">
        <v>-1.5</v>
      </c>
      <c r="EB13" s="17">
        <v>0.9</v>
      </c>
      <c r="EC13" s="17">
        <v>0.8</v>
      </c>
      <c r="ED13" s="17">
        <v>10.199999999999999</v>
      </c>
      <c r="EE13" s="17">
        <v>0</v>
      </c>
      <c r="EF13" s="17">
        <v>-13.5</v>
      </c>
      <c r="EG13" s="17">
        <v>-14</v>
      </c>
      <c r="EH13" s="17">
        <v>0</v>
      </c>
      <c r="EI13" s="17"/>
      <c r="EJ13" s="17">
        <v>1.7</v>
      </c>
      <c r="EK13" s="17">
        <v>0</v>
      </c>
      <c r="EL13" s="17">
        <v>1.7</v>
      </c>
      <c r="EM13" s="17">
        <v>0.2</v>
      </c>
      <c r="EN13" s="17">
        <v>0.2</v>
      </c>
      <c r="EO13" s="17">
        <v>0.2</v>
      </c>
      <c r="EP13" s="17">
        <v>0.3</v>
      </c>
      <c r="EQ13" s="17">
        <v>0</v>
      </c>
      <c r="ER13" s="17">
        <v>0</v>
      </c>
      <c r="ES13" s="17">
        <v>0</v>
      </c>
      <c r="ET13" s="17">
        <v>-0.2</v>
      </c>
      <c r="EU13" s="17">
        <v>1.5</v>
      </c>
      <c r="EV13" s="17">
        <v>1</v>
      </c>
      <c r="EW13" s="17">
        <v>0</v>
      </c>
      <c r="EX13" s="17">
        <v>0</v>
      </c>
      <c r="EY13" s="17">
        <v>0.4</v>
      </c>
      <c r="EZ13" s="17">
        <v>1.1000000000000001</v>
      </c>
      <c r="FA13" s="17">
        <v>2.9</v>
      </c>
      <c r="FB13" s="17">
        <v>10.3</v>
      </c>
      <c r="FC13" s="17">
        <v>3.2</v>
      </c>
      <c r="FD13" s="17"/>
      <c r="FE13" s="17"/>
      <c r="FF13" s="17">
        <v>1</v>
      </c>
      <c r="FG13" s="17"/>
      <c r="FH13" s="17"/>
      <c r="FI13" s="17">
        <v>-317.05847999999997</v>
      </c>
      <c r="FJ13" s="15"/>
      <c r="FK13" s="17">
        <v>1.44686</v>
      </c>
      <c r="FL13" s="17">
        <v>0</v>
      </c>
      <c r="FM13" s="17"/>
      <c r="FN13" s="17">
        <v>1.7</v>
      </c>
      <c r="FO13" s="17">
        <v>0</v>
      </c>
      <c r="FP13" s="17">
        <v>0.1</v>
      </c>
      <c r="FQ13" s="17">
        <v>-0.5</v>
      </c>
      <c r="FR13" s="17">
        <v>0.7</v>
      </c>
      <c r="FS13" s="17">
        <v>3.44686</v>
      </c>
    </row>
    <row r="14" spans="1:175" ht="24" customHeight="1" x14ac:dyDescent="0.25">
      <c r="A14" s="16" t="s">
        <v>73</v>
      </c>
      <c r="B14" s="16" t="s">
        <v>853</v>
      </c>
      <c r="C14" s="17">
        <v>14.5</v>
      </c>
      <c r="D14" s="17">
        <v>-30.3</v>
      </c>
      <c r="E14" s="17">
        <v>8.1</v>
      </c>
      <c r="F14" s="17"/>
      <c r="G14" s="17"/>
      <c r="H14" s="17">
        <v>-22.2</v>
      </c>
      <c r="I14" s="17">
        <v>3.8</v>
      </c>
      <c r="J14" s="17"/>
      <c r="K14" s="17"/>
      <c r="L14" s="17">
        <v>-49.5</v>
      </c>
      <c r="M14" s="17">
        <v>-49.5</v>
      </c>
      <c r="N14" s="17"/>
      <c r="O14" s="17">
        <v>-1.2</v>
      </c>
      <c r="P14" s="17">
        <v>-31.5</v>
      </c>
      <c r="Q14" s="17">
        <v>-0.7</v>
      </c>
      <c r="R14" s="17">
        <v>58.7</v>
      </c>
      <c r="S14" s="17">
        <v>-0.1</v>
      </c>
      <c r="T14" s="17"/>
      <c r="U14" s="17"/>
      <c r="V14" s="17"/>
      <c r="W14" s="17"/>
      <c r="X14" s="17">
        <v>-4.6126399999999999</v>
      </c>
      <c r="Y14" s="17">
        <v>0.8</v>
      </c>
      <c r="Z14" s="17">
        <v>0</v>
      </c>
      <c r="AA14" s="17">
        <v>-3.4</v>
      </c>
      <c r="AB14" s="17">
        <v>4.3</v>
      </c>
      <c r="AC14" s="17">
        <v>10.1</v>
      </c>
      <c r="AD14" s="17"/>
      <c r="AE14" s="17"/>
      <c r="AF14" s="17"/>
      <c r="AG14" s="17">
        <v>0</v>
      </c>
      <c r="AH14" s="17">
        <v>6.5</v>
      </c>
      <c r="AI14" s="17">
        <v>-6.8</v>
      </c>
      <c r="AJ14" s="17"/>
      <c r="AK14" s="17"/>
      <c r="AL14" s="17"/>
      <c r="AM14" s="17">
        <v>-1.5</v>
      </c>
      <c r="AN14" s="17">
        <v>-12.1</v>
      </c>
      <c r="AO14" s="17">
        <v>3.1</v>
      </c>
      <c r="AP14" s="17">
        <v>-1</v>
      </c>
      <c r="AQ14" s="17">
        <v>-6.7</v>
      </c>
      <c r="AR14" s="17">
        <v>-0.5</v>
      </c>
      <c r="AS14" s="17">
        <v>2.7</v>
      </c>
      <c r="AT14" s="17">
        <v>0.3</v>
      </c>
      <c r="AU14" s="17"/>
      <c r="AV14" s="17">
        <v>-34.700000000000003</v>
      </c>
      <c r="AW14" s="17">
        <v>-46.2</v>
      </c>
      <c r="AX14" s="17">
        <v>4</v>
      </c>
      <c r="AY14" s="17">
        <v>-1</v>
      </c>
      <c r="AZ14" s="17">
        <v>1</v>
      </c>
      <c r="BA14" s="17">
        <v>-9.1999999999999993</v>
      </c>
      <c r="BB14" s="17"/>
      <c r="BC14" s="17">
        <v>1</v>
      </c>
      <c r="BD14" s="17">
        <v>0</v>
      </c>
      <c r="BE14" s="17">
        <v>-20.6</v>
      </c>
      <c r="BF14" s="17"/>
      <c r="BG14" s="17"/>
      <c r="BH14" s="17">
        <v>-2.7</v>
      </c>
      <c r="BI14" s="17"/>
      <c r="BJ14" s="17">
        <v>0</v>
      </c>
      <c r="BK14" s="17">
        <v>0</v>
      </c>
      <c r="BL14" s="17"/>
      <c r="BM14" s="17"/>
      <c r="BN14" s="17"/>
      <c r="BO14" s="17">
        <v>-2.6</v>
      </c>
      <c r="BP14" s="17">
        <v>-23.2</v>
      </c>
      <c r="BQ14" s="17">
        <v>-24.6</v>
      </c>
      <c r="BR14" s="17">
        <v>-16.100000000000001</v>
      </c>
      <c r="BS14" s="17">
        <v>-9.6999999999999993</v>
      </c>
      <c r="BT14" s="17"/>
      <c r="BU14" s="17"/>
      <c r="BV14" s="17"/>
      <c r="BW14" s="17"/>
      <c r="BX14" s="17"/>
      <c r="BY14" s="17"/>
      <c r="BZ14" s="17"/>
      <c r="CA14" s="17"/>
      <c r="CB14" s="17">
        <v>-0.4</v>
      </c>
      <c r="CC14" s="17">
        <v>14.2</v>
      </c>
      <c r="CD14" s="17">
        <v>9.5</v>
      </c>
      <c r="CE14" s="17">
        <v>3.1</v>
      </c>
      <c r="CF14" s="17">
        <v>2.2999999999999998</v>
      </c>
      <c r="CG14" s="17">
        <v>-5.9</v>
      </c>
      <c r="CH14" s="17"/>
      <c r="CI14" s="17"/>
      <c r="CJ14" s="17"/>
      <c r="CK14" s="17">
        <v>0</v>
      </c>
      <c r="CL14" s="17">
        <v>0</v>
      </c>
      <c r="CM14" s="17">
        <v>0</v>
      </c>
      <c r="CN14" s="17">
        <v>0</v>
      </c>
      <c r="CO14" s="17"/>
      <c r="CP14" s="17"/>
      <c r="CQ14" s="17"/>
      <c r="CR14" s="17"/>
      <c r="CS14" s="17"/>
      <c r="CT14" s="17"/>
      <c r="CU14" s="17"/>
      <c r="CV14" s="17">
        <v>-2.4</v>
      </c>
      <c r="CW14" s="17">
        <v>0</v>
      </c>
      <c r="CX14" s="17">
        <v>0</v>
      </c>
      <c r="CY14" s="17"/>
      <c r="CZ14" s="17">
        <v>1.2</v>
      </c>
      <c r="DA14" s="17">
        <v>0</v>
      </c>
      <c r="DB14" s="17">
        <v>-0.9</v>
      </c>
      <c r="DC14" s="17"/>
      <c r="DD14" s="17">
        <v>0</v>
      </c>
      <c r="DE14" s="17">
        <v>1.1000000000000001</v>
      </c>
      <c r="DF14" s="17">
        <v>1.9</v>
      </c>
      <c r="DG14" s="17">
        <v>-1.6</v>
      </c>
      <c r="DH14" s="17">
        <v>1.4</v>
      </c>
      <c r="DI14" s="17">
        <v>0.6</v>
      </c>
      <c r="DJ14" s="17"/>
      <c r="DK14" s="17">
        <v>0</v>
      </c>
      <c r="DL14" s="17">
        <v>0</v>
      </c>
      <c r="DM14" s="17">
        <v>1.1000000000000001</v>
      </c>
      <c r="DN14" s="17">
        <v>4.5</v>
      </c>
      <c r="DO14" s="17">
        <v>1.8</v>
      </c>
      <c r="DP14" s="17">
        <v>0.2</v>
      </c>
      <c r="DQ14" s="17">
        <v>0.7</v>
      </c>
      <c r="DR14" s="17">
        <v>1</v>
      </c>
      <c r="DS14" s="17">
        <v>0</v>
      </c>
      <c r="DT14" s="17">
        <v>0.1</v>
      </c>
      <c r="DU14" s="17">
        <v>-0.2</v>
      </c>
      <c r="DV14" s="17">
        <v>0.5</v>
      </c>
      <c r="DW14" s="17"/>
      <c r="DX14" s="17">
        <v>-3.7</v>
      </c>
      <c r="DY14" s="17">
        <v>0.2</v>
      </c>
      <c r="DZ14" s="17">
        <v>0.4</v>
      </c>
      <c r="EA14" s="17">
        <v>-1.4</v>
      </c>
      <c r="EB14" s="17">
        <v>1.1000000000000001</v>
      </c>
      <c r="EC14" s="17">
        <v>0.8</v>
      </c>
      <c r="ED14" s="17">
        <v>15.4</v>
      </c>
      <c r="EE14" s="17">
        <v>0</v>
      </c>
      <c r="EF14" s="17">
        <v>-8.1</v>
      </c>
      <c r="EG14" s="17">
        <v>-11.6</v>
      </c>
      <c r="EH14" s="17">
        <v>0</v>
      </c>
      <c r="EI14" s="17"/>
      <c r="EJ14" s="17">
        <v>1.7</v>
      </c>
      <c r="EK14" s="17">
        <v>0</v>
      </c>
      <c r="EL14" s="17">
        <v>1.8</v>
      </c>
      <c r="EM14" s="17">
        <v>0.2</v>
      </c>
      <c r="EN14" s="17">
        <v>0.2</v>
      </c>
      <c r="EO14" s="17">
        <v>0.2</v>
      </c>
      <c r="EP14" s="17">
        <v>0</v>
      </c>
      <c r="EQ14" s="17">
        <v>0</v>
      </c>
      <c r="ER14" s="17">
        <v>0</v>
      </c>
      <c r="ES14" s="17">
        <v>0</v>
      </c>
      <c r="ET14" s="17">
        <v>-0.2</v>
      </c>
      <c r="EU14" s="17">
        <v>-0.4</v>
      </c>
      <c r="EV14" s="17">
        <v>0.3</v>
      </c>
      <c r="EW14" s="17">
        <v>0</v>
      </c>
      <c r="EX14" s="17">
        <v>0</v>
      </c>
      <c r="EY14" s="17">
        <v>0.4</v>
      </c>
      <c r="EZ14" s="17">
        <v>1.3</v>
      </c>
      <c r="FA14" s="17">
        <v>2.8</v>
      </c>
      <c r="FB14" s="17">
        <v>10</v>
      </c>
      <c r="FC14" s="17">
        <v>3.2</v>
      </c>
      <c r="FD14" s="17"/>
      <c r="FE14" s="17"/>
      <c r="FF14" s="17">
        <v>2</v>
      </c>
      <c r="FG14" s="17"/>
      <c r="FH14" s="17"/>
      <c r="FI14" s="17">
        <v>-242.91264000000001</v>
      </c>
      <c r="FJ14" s="15"/>
      <c r="FK14" s="17">
        <v>1.4730700000000001</v>
      </c>
      <c r="FL14" s="17">
        <v>0</v>
      </c>
      <c r="FM14" s="17"/>
      <c r="FN14" s="17">
        <v>1.7</v>
      </c>
      <c r="FO14" s="17">
        <v>0</v>
      </c>
      <c r="FP14" s="17">
        <v>0.1</v>
      </c>
      <c r="FQ14" s="17">
        <v>-0.5</v>
      </c>
      <c r="FR14" s="17">
        <v>0.6</v>
      </c>
      <c r="FS14" s="17">
        <v>3.3730699999999998</v>
      </c>
    </row>
    <row r="15" spans="1:175" ht="24" customHeight="1" x14ac:dyDescent="0.25">
      <c r="A15" s="16" t="s">
        <v>73</v>
      </c>
      <c r="B15" s="16" t="s">
        <v>854</v>
      </c>
      <c r="C15" s="17">
        <v>14.2</v>
      </c>
      <c r="D15" s="17">
        <v>-22</v>
      </c>
      <c r="E15" s="17">
        <v>10</v>
      </c>
      <c r="F15" s="17"/>
      <c r="G15" s="17"/>
      <c r="H15" s="17">
        <v>-17.399999999999999</v>
      </c>
      <c r="I15" s="17">
        <v>12.7</v>
      </c>
      <c r="J15" s="17"/>
      <c r="K15" s="17"/>
      <c r="L15" s="17">
        <v>-45</v>
      </c>
      <c r="M15" s="17">
        <v>-45.6</v>
      </c>
      <c r="N15" s="17"/>
      <c r="O15" s="17">
        <v>-1.4</v>
      </c>
      <c r="P15" s="17">
        <v>-32.5</v>
      </c>
      <c r="Q15" s="17">
        <v>-1.6</v>
      </c>
      <c r="R15" s="17">
        <v>56.3</v>
      </c>
      <c r="S15" s="17">
        <v>0.1</v>
      </c>
      <c r="T15" s="17"/>
      <c r="U15" s="17"/>
      <c r="V15" s="17"/>
      <c r="W15" s="17"/>
      <c r="X15" s="17">
        <v>-3.4521600000000001</v>
      </c>
      <c r="Y15" s="17">
        <v>1.1000000000000001</v>
      </c>
      <c r="Z15" s="17">
        <v>0</v>
      </c>
      <c r="AA15" s="17">
        <v>-3.3</v>
      </c>
      <c r="AB15" s="17">
        <v>4.3</v>
      </c>
      <c r="AC15" s="17">
        <v>10.7</v>
      </c>
      <c r="AD15" s="17"/>
      <c r="AE15" s="17"/>
      <c r="AF15" s="17"/>
      <c r="AG15" s="17">
        <v>0</v>
      </c>
      <c r="AH15" s="17">
        <v>6.9</v>
      </c>
      <c r="AI15" s="17">
        <v>-0.2</v>
      </c>
      <c r="AJ15" s="17"/>
      <c r="AK15" s="17"/>
      <c r="AL15" s="17"/>
      <c r="AM15" s="17">
        <v>-1.5</v>
      </c>
      <c r="AN15" s="17">
        <v>-12</v>
      </c>
      <c r="AO15" s="17">
        <v>3</v>
      </c>
      <c r="AP15" s="17">
        <v>0.2</v>
      </c>
      <c r="AQ15" s="17">
        <v>-7.1</v>
      </c>
      <c r="AR15" s="17">
        <v>-0.3</v>
      </c>
      <c r="AS15" s="17">
        <v>2.7</v>
      </c>
      <c r="AT15" s="17">
        <v>0.9</v>
      </c>
      <c r="AU15" s="17"/>
      <c r="AV15" s="17">
        <v>-37.4</v>
      </c>
      <c r="AW15" s="17">
        <v>-49</v>
      </c>
      <c r="AX15" s="17">
        <v>3</v>
      </c>
      <c r="AY15" s="17">
        <v>-1.1000000000000001</v>
      </c>
      <c r="AZ15" s="17">
        <v>0.8</v>
      </c>
      <c r="BA15" s="17">
        <v>-7.7</v>
      </c>
      <c r="BB15" s="17"/>
      <c r="BC15" s="17">
        <v>1.1000000000000001</v>
      </c>
      <c r="BD15" s="17">
        <v>0</v>
      </c>
      <c r="BE15" s="17">
        <v>-19.600000000000001</v>
      </c>
      <c r="BF15" s="17"/>
      <c r="BG15" s="17"/>
      <c r="BH15" s="17">
        <v>-3.6</v>
      </c>
      <c r="BI15" s="17"/>
      <c r="BJ15" s="17">
        <v>0</v>
      </c>
      <c r="BK15" s="17">
        <v>0</v>
      </c>
      <c r="BL15" s="17"/>
      <c r="BM15" s="17"/>
      <c r="BN15" s="17"/>
      <c r="BO15" s="17">
        <v>-2.1</v>
      </c>
      <c r="BP15" s="17">
        <v>-27.8</v>
      </c>
      <c r="BQ15" s="17">
        <v>-29.1</v>
      </c>
      <c r="BR15" s="17">
        <v>-20.2</v>
      </c>
      <c r="BS15" s="17">
        <v>-16.5</v>
      </c>
      <c r="BT15" s="17"/>
      <c r="BU15" s="17"/>
      <c r="BV15" s="17"/>
      <c r="BW15" s="17"/>
      <c r="BX15" s="17"/>
      <c r="BY15" s="17"/>
      <c r="BZ15" s="17"/>
      <c r="CA15" s="17"/>
      <c r="CB15" s="17">
        <v>-0.4</v>
      </c>
      <c r="CC15" s="17">
        <v>13.8</v>
      </c>
      <c r="CD15" s="17">
        <v>10.6</v>
      </c>
      <c r="CE15" s="17">
        <v>3.7</v>
      </c>
      <c r="CF15" s="17">
        <v>2.2000000000000002</v>
      </c>
      <c r="CG15" s="17">
        <v>-5.9</v>
      </c>
      <c r="CH15" s="17"/>
      <c r="CI15" s="17"/>
      <c r="CJ15" s="17"/>
      <c r="CK15" s="17">
        <v>0</v>
      </c>
      <c r="CL15" s="17">
        <v>0</v>
      </c>
      <c r="CM15" s="17">
        <v>0</v>
      </c>
      <c r="CN15" s="17">
        <v>0</v>
      </c>
      <c r="CO15" s="17"/>
      <c r="CP15" s="17"/>
      <c r="CQ15" s="17"/>
      <c r="CR15" s="17"/>
      <c r="CS15" s="17"/>
      <c r="CT15" s="17"/>
      <c r="CU15" s="17"/>
      <c r="CV15" s="17">
        <v>-2.1</v>
      </c>
      <c r="CW15" s="17">
        <v>0</v>
      </c>
      <c r="CX15" s="17">
        <v>0</v>
      </c>
      <c r="CY15" s="17"/>
      <c r="CZ15" s="17">
        <v>1.2</v>
      </c>
      <c r="DA15" s="17">
        <v>0</v>
      </c>
      <c r="DB15" s="17">
        <v>-0.9</v>
      </c>
      <c r="DC15" s="17"/>
      <c r="DD15" s="17">
        <v>0</v>
      </c>
      <c r="DE15" s="17">
        <v>1.1000000000000001</v>
      </c>
      <c r="DF15" s="17">
        <v>1.9</v>
      </c>
      <c r="DG15" s="17">
        <v>-1.6</v>
      </c>
      <c r="DH15" s="17">
        <v>1.5</v>
      </c>
      <c r="DI15" s="17">
        <v>0.6</v>
      </c>
      <c r="DJ15" s="17"/>
      <c r="DK15" s="17">
        <v>0</v>
      </c>
      <c r="DL15" s="17">
        <v>0</v>
      </c>
      <c r="DM15" s="17">
        <v>0.7</v>
      </c>
      <c r="DN15" s="17">
        <v>5.3</v>
      </c>
      <c r="DO15" s="17">
        <v>1.8</v>
      </c>
      <c r="DP15" s="17">
        <v>0.2</v>
      </c>
      <c r="DQ15" s="17">
        <v>0.7</v>
      </c>
      <c r="DR15" s="17">
        <v>1</v>
      </c>
      <c r="DS15" s="17">
        <v>0</v>
      </c>
      <c r="DT15" s="17">
        <v>0.1</v>
      </c>
      <c r="DU15" s="17">
        <v>-0.2</v>
      </c>
      <c r="DV15" s="17">
        <v>0.5</v>
      </c>
      <c r="DW15" s="17"/>
      <c r="DX15" s="17">
        <v>-3.6</v>
      </c>
      <c r="DY15" s="17">
        <v>0.1</v>
      </c>
      <c r="DZ15" s="17">
        <v>0.4</v>
      </c>
      <c r="EA15" s="17">
        <v>-1.4</v>
      </c>
      <c r="EB15" s="17">
        <v>1.1000000000000001</v>
      </c>
      <c r="EC15" s="17">
        <v>0.8</v>
      </c>
      <c r="ED15" s="17">
        <v>15.3</v>
      </c>
      <c r="EE15" s="17">
        <v>0</v>
      </c>
      <c r="EF15" s="17">
        <v>-10.6</v>
      </c>
      <c r="EG15" s="17">
        <v>-12</v>
      </c>
      <c r="EH15" s="17">
        <v>0</v>
      </c>
      <c r="EI15" s="17"/>
      <c r="EJ15" s="17">
        <v>1.7</v>
      </c>
      <c r="EK15" s="17">
        <v>0</v>
      </c>
      <c r="EL15" s="17">
        <v>1.7</v>
      </c>
      <c r="EM15" s="17">
        <v>0.2</v>
      </c>
      <c r="EN15" s="17">
        <v>0.2</v>
      </c>
      <c r="EO15" s="17">
        <v>0.2</v>
      </c>
      <c r="EP15" s="17">
        <v>0</v>
      </c>
      <c r="EQ15" s="17">
        <v>0</v>
      </c>
      <c r="ER15" s="17">
        <v>0</v>
      </c>
      <c r="ES15" s="17">
        <v>0</v>
      </c>
      <c r="ET15" s="17">
        <v>-0.2</v>
      </c>
      <c r="EU15" s="17">
        <v>4.8</v>
      </c>
      <c r="EV15" s="17">
        <v>0.6</v>
      </c>
      <c r="EW15" s="17">
        <v>0</v>
      </c>
      <c r="EX15" s="17">
        <v>0</v>
      </c>
      <c r="EY15" s="17">
        <v>0.4</v>
      </c>
      <c r="EZ15" s="17">
        <v>1.4</v>
      </c>
      <c r="FA15" s="17">
        <v>2.8</v>
      </c>
      <c r="FB15" s="17">
        <v>10.199999999999999</v>
      </c>
      <c r="FC15" s="17">
        <v>3.4</v>
      </c>
      <c r="FD15" s="17"/>
      <c r="FE15" s="17"/>
      <c r="FF15" s="17">
        <v>4</v>
      </c>
      <c r="FG15" s="17"/>
      <c r="FH15" s="17"/>
      <c r="FI15" s="17">
        <v>-222.15216000000001</v>
      </c>
      <c r="FJ15" s="15"/>
      <c r="FK15" s="17">
        <v>1.4546600000000001</v>
      </c>
      <c r="FL15" s="17">
        <v>0</v>
      </c>
      <c r="FM15" s="17"/>
      <c r="FN15" s="17">
        <v>1.8</v>
      </c>
      <c r="FO15" s="17">
        <v>0</v>
      </c>
      <c r="FP15" s="17">
        <v>0.1</v>
      </c>
      <c r="FQ15" s="17">
        <v>-0.4</v>
      </c>
      <c r="FR15" s="17">
        <v>0.8</v>
      </c>
      <c r="FS15" s="17">
        <v>3.7546599999999999</v>
      </c>
    </row>
    <row r="16" spans="1:175" ht="24" customHeight="1" x14ac:dyDescent="0.25">
      <c r="A16" s="16" t="s">
        <v>73</v>
      </c>
      <c r="B16" s="16" t="s">
        <v>855</v>
      </c>
      <c r="C16" s="17">
        <v>15.2</v>
      </c>
      <c r="D16" s="17">
        <v>-11</v>
      </c>
      <c r="E16" s="17">
        <v>11.2</v>
      </c>
      <c r="F16" s="17"/>
      <c r="G16" s="17"/>
      <c r="H16" s="17">
        <v>-16.600000000000001</v>
      </c>
      <c r="I16" s="17">
        <v>13.8</v>
      </c>
      <c r="J16" s="17"/>
      <c r="K16" s="17"/>
      <c r="L16" s="17">
        <v>-42.9</v>
      </c>
      <c r="M16" s="17">
        <v>-44.8</v>
      </c>
      <c r="N16" s="17"/>
      <c r="O16" s="17">
        <v>0.9</v>
      </c>
      <c r="P16" s="17">
        <v>-32.299999999999997</v>
      </c>
      <c r="Q16" s="17">
        <v>-0.8</v>
      </c>
      <c r="R16" s="17">
        <v>59.2</v>
      </c>
      <c r="S16" s="17">
        <v>-0.1</v>
      </c>
      <c r="T16" s="17"/>
      <c r="U16" s="17"/>
      <c r="V16" s="17"/>
      <c r="W16" s="17"/>
      <c r="X16" s="17">
        <v>-3.4114</v>
      </c>
      <c r="Y16" s="17">
        <v>1.6</v>
      </c>
      <c r="Z16" s="17">
        <v>0</v>
      </c>
      <c r="AA16" s="17">
        <v>-3.5</v>
      </c>
      <c r="AB16" s="17">
        <v>4.4000000000000004</v>
      </c>
      <c r="AC16" s="17">
        <v>11.2</v>
      </c>
      <c r="AD16" s="17"/>
      <c r="AE16" s="17"/>
      <c r="AF16" s="17"/>
      <c r="AG16" s="17">
        <v>0</v>
      </c>
      <c r="AH16" s="17">
        <v>6.7</v>
      </c>
      <c r="AI16" s="17">
        <v>-2.7</v>
      </c>
      <c r="AJ16" s="17"/>
      <c r="AK16" s="17"/>
      <c r="AL16" s="17"/>
      <c r="AM16" s="17">
        <v>-1.4</v>
      </c>
      <c r="AN16" s="17">
        <v>-9.9</v>
      </c>
      <c r="AO16" s="17">
        <v>3.5</v>
      </c>
      <c r="AP16" s="17">
        <v>0.6</v>
      </c>
      <c r="AQ16" s="17">
        <v>-7.4</v>
      </c>
      <c r="AR16" s="17">
        <v>-0.5</v>
      </c>
      <c r="AS16" s="17">
        <v>2.7</v>
      </c>
      <c r="AT16" s="17">
        <v>0.8</v>
      </c>
      <c r="AU16" s="17"/>
      <c r="AV16" s="17">
        <v>-37.299999999999997</v>
      </c>
      <c r="AW16" s="17">
        <v>-48.7</v>
      </c>
      <c r="AX16" s="17">
        <v>4.2</v>
      </c>
      <c r="AY16" s="17">
        <v>-1</v>
      </c>
      <c r="AZ16" s="17">
        <v>1</v>
      </c>
      <c r="BA16" s="17">
        <v>-7.5</v>
      </c>
      <c r="BB16" s="17"/>
      <c r="BC16" s="17">
        <v>1.1000000000000001</v>
      </c>
      <c r="BD16" s="17">
        <v>-0.1</v>
      </c>
      <c r="BE16" s="17">
        <v>-11.3</v>
      </c>
      <c r="BF16" s="17"/>
      <c r="BG16" s="17"/>
      <c r="BH16" s="17">
        <v>-3.2</v>
      </c>
      <c r="BI16" s="17"/>
      <c r="BJ16" s="17">
        <v>0</v>
      </c>
      <c r="BK16" s="17">
        <v>0</v>
      </c>
      <c r="BL16" s="17"/>
      <c r="BM16" s="17"/>
      <c r="BN16" s="17"/>
      <c r="BO16" s="17">
        <v>-0.7</v>
      </c>
      <c r="BP16" s="17">
        <v>-27.7</v>
      </c>
      <c r="BQ16" s="17">
        <v>-29</v>
      </c>
      <c r="BR16" s="17">
        <v>-19.8</v>
      </c>
      <c r="BS16" s="17">
        <v>-15.4</v>
      </c>
      <c r="BT16" s="17"/>
      <c r="BU16" s="17"/>
      <c r="BV16" s="17"/>
      <c r="BW16" s="17"/>
      <c r="BX16" s="17"/>
      <c r="BY16" s="17"/>
      <c r="BZ16" s="17"/>
      <c r="CA16" s="17"/>
      <c r="CB16" s="17">
        <v>-0.4</v>
      </c>
      <c r="CC16" s="17">
        <v>6.4</v>
      </c>
      <c r="CD16" s="17">
        <v>6.1</v>
      </c>
      <c r="CE16" s="17">
        <v>0.6</v>
      </c>
      <c r="CF16" s="17">
        <v>0.7</v>
      </c>
      <c r="CG16" s="17">
        <v>-6</v>
      </c>
      <c r="CH16" s="17"/>
      <c r="CI16" s="17"/>
      <c r="CJ16" s="17"/>
      <c r="CK16" s="17">
        <v>0</v>
      </c>
      <c r="CL16" s="17">
        <v>0</v>
      </c>
      <c r="CM16" s="17">
        <v>0</v>
      </c>
      <c r="CN16" s="17">
        <v>0</v>
      </c>
      <c r="CO16" s="17"/>
      <c r="CP16" s="17"/>
      <c r="CQ16" s="17"/>
      <c r="CR16" s="17"/>
      <c r="CS16" s="17"/>
      <c r="CT16" s="17"/>
      <c r="CU16" s="17"/>
      <c r="CV16" s="17">
        <v>-2.4</v>
      </c>
      <c r="CW16" s="17">
        <v>0</v>
      </c>
      <c r="CX16" s="17">
        <v>0</v>
      </c>
      <c r="CY16" s="17"/>
      <c r="CZ16" s="17">
        <v>1.2</v>
      </c>
      <c r="DA16" s="17">
        <v>0</v>
      </c>
      <c r="DB16" s="17">
        <v>-0.9</v>
      </c>
      <c r="DC16" s="17"/>
      <c r="DD16" s="17">
        <v>0</v>
      </c>
      <c r="DE16" s="17">
        <v>1.1000000000000001</v>
      </c>
      <c r="DF16" s="17">
        <v>1.9</v>
      </c>
      <c r="DG16" s="17">
        <v>-1.5</v>
      </c>
      <c r="DH16" s="17">
        <v>1.4</v>
      </c>
      <c r="DI16" s="17">
        <v>0.6</v>
      </c>
      <c r="DJ16" s="17"/>
      <c r="DK16" s="17">
        <v>0</v>
      </c>
      <c r="DL16" s="17">
        <v>0</v>
      </c>
      <c r="DM16" s="17">
        <v>1</v>
      </c>
      <c r="DN16" s="17">
        <v>2.8</v>
      </c>
      <c r="DO16" s="17">
        <v>1.8</v>
      </c>
      <c r="DP16" s="17">
        <v>0.2</v>
      </c>
      <c r="DQ16" s="17">
        <v>0.7</v>
      </c>
      <c r="DR16" s="17">
        <v>1</v>
      </c>
      <c r="DS16" s="17">
        <v>0</v>
      </c>
      <c r="DT16" s="17">
        <v>0.2</v>
      </c>
      <c r="DU16" s="17">
        <v>0.1</v>
      </c>
      <c r="DV16" s="17">
        <v>0.5</v>
      </c>
      <c r="DW16" s="17"/>
      <c r="DX16" s="17">
        <v>-3.6</v>
      </c>
      <c r="DY16" s="17">
        <v>0.3</v>
      </c>
      <c r="DZ16" s="17">
        <v>0.4</v>
      </c>
      <c r="EA16" s="17">
        <v>-1.5</v>
      </c>
      <c r="EB16" s="17">
        <v>1.3</v>
      </c>
      <c r="EC16" s="17">
        <v>0.8</v>
      </c>
      <c r="ED16" s="17">
        <v>10.6</v>
      </c>
      <c r="EE16" s="17">
        <v>0</v>
      </c>
      <c r="EF16" s="17">
        <v>-6.7</v>
      </c>
      <c r="EG16" s="17">
        <v>-9.1</v>
      </c>
      <c r="EH16" s="17">
        <v>0</v>
      </c>
      <c r="EI16" s="17"/>
      <c r="EJ16" s="17">
        <v>1.7</v>
      </c>
      <c r="EK16" s="17">
        <v>0</v>
      </c>
      <c r="EL16" s="17">
        <v>1.7</v>
      </c>
      <c r="EM16" s="17">
        <v>0.2</v>
      </c>
      <c r="EN16" s="17">
        <v>0.2</v>
      </c>
      <c r="EO16" s="17">
        <v>0.2</v>
      </c>
      <c r="EP16" s="17">
        <v>0</v>
      </c>
      <c r="EQ16" s="17">
        <v>0</v>
      </c>
      <c r="ER16" s="17">
        <v>0</v>
      </c>
      <c r="ES16" s="17">
        <v>0</v>
      </c>
      <c r="ET16" s="17">
        <v>-0.2</v>
      </c>
      <c r="EU16" s="17">
        <v>4.9000000000000004</v>
      </c>
      <c r="EV16" s="17">
        <v>0.8</v>
      </c>
      <c r="EW16" s="17">
        <v>0</v>
      </c>
      <c r="EX16" s="17">
        <v>0</v>
      </c>
      <c r="EY16" s="17">
        <v>0.4</v>
      </c>
      <c r="EZ16" s="17">
        <v>1.6</v>
      </c>
      <c r="FA16" s="17">
        <v>2.8</v>
      </c>
      <c r="FB16" s="17">
        <v>9.9</v>
      </c>
      <c r="FC16" s="17">
        <v>3.1</v>
      </c>
      <c r="FD16" s="17"/>
      <c r="FE16" s="17"/>
      <c r="FF16" s="17">
        <v>4</v>
      </c>
      <c r="FG16" s="17"/>
      <c r="FH16" s="17"/>
      <c r="FI16" s="17">
        <v>-200.01140000000001</v>
      </c>
      <c r="FJ16" s="15"/>
      <c r="FK16" s="17">
        <v>1.57165</v>
      </c>
      <c r="FL16" s="17">
        <v>0</v>
      </c>
      <c r="FM16" s="17"/>
      <c r="FN16" s="17">
        <v>1.8</v>
      </c>
      <c r="FO16" s="17">
        <v>0</v>
      </c>
      <c r="FP16" s="17">
        <v>0.1</v>
      </c>
      <c r="FQ16" s="17">
        <v>-0.4</v>
      </c>
      <c r="FR16" s="17">
        <v>0.8</v>
      </c>
      <c r="FS16" s="17">
        <v>3.8716499999999998</v>
      </c>
    </row>
    <row r="17" spans="1:175" ht="24" customHeight="1" x14ac:dyDescent="0.25">
      <c r="A17" s="16" t="s">
        <v>73</v>
      </c>
      <c r="B17" s="16" t="s">
        <v>856</v>
      </c>
      <c r="C17" s="17">
        <v>13.9</v>
      </c>
      <c r="D17" s="17">
        <v>-16</v>
      </c>
      <c r="E17" s="17">
        <v>11.2</v>
      </c>
      <c r="F17" s="17"/>
      <c r="G17" s="17"/>
      <c r="H17" s="17">
        <v>-18.3</v>
      </c>
      <c r="I17" s="17">
        <v>20.6</v>
      </c>
      <c r="J17" s="17"/>
      <c r="K17" s="17"/>
      <c r="L17" s="17">
        <v>-47.8</v>
      </c>
      <c r="M17" s="17">
        <v>-48.6</v>
      </c>
      <c r="N17" s="17"/>
      <c r="O17" s="17">
        <v>-0.8</v>
      </c>
      <c r="P17" s="17">
        <v>-33.1</v>
      </c>
      <c r="Q17" s="17">
        <v>-1.8</v>
      </c>
      <c r="R17" s="17">
        <v>62.6</v>
      </c>
      <c r="S17" s="17">
        <v>-0.1</v>
      </c>
      <c r="T17" s="17"/>
      <c r="U17" s="17"/>
      <c r="V17" s="17"/>
      <c r="W17" s="17"/>
      <c r="X17" s="17">
        <v>-0.82943999999999996</v>
      </c>
      <c r="Y17" s="17">
        <v>1</v>
      </c>
      <c r="Z17" s="17">
        <v>0</v>
      </c>
      <c r="AA17" s="17">
        <v>-3.4</v>
      </c>
      <c r="AB17" s="17">
        <v>4.3</v>
      </c>
      <c r="AC17" s="17">
        <v>10.1</v>
      </c>
      <c r="AD17" s="17"/>
      <c r="AE17" s="17"/>
      <c r="AF17" s="17"/>
      <c r="AG17" s="17">
        <v>0</v>
      </c>
      <c r="AH17" s="17">
        <v>6.8</v>
      </c>
      <c r="AI17" s="17">
        <v>-1.6</v>
      </c>
      <c r="AJ17" s="17"/>
      <c r="AK17" s="17"/>
      <c r="AL17" s="17"/>
      <c r="AM17" s="17">
        <v>-1.4</v>
      </c>
      <c r="AN17" s="17">
        <v>-9.9</v>
      </c>
      <c r="AO17" s="17">
        <v>3.5</v>
      </c>
      <c r="AP17" s="17">
        <v>-1.8</v>
      </c>
      <c r="AQ17" s="17">
        <v>-6.2</v>
      </c>
      <c r="AR17" s="17">
        <v>-0.2</v>
      </c>
      <c r="AS17" s="17">
        <v>2.7</v>
      </c>
      <c r="AT17" s="17">
        <v>0.2</v>
      </c>
      <c r="AU17" s="17"/>
      <c r="AV17" s="17">
        <v>-35.5</v>
      </c>
      <c r="AW17" s="17">
        <v>-47.3</v>
      </c>
      <c r="AX17" s="17">
        <v>4.2</v>
      </c>
      <c r="AY17" s="17">
        <v>-0.9</v>
      </c>
      <c r="AZ17" s="17">
        <v>1.3</v>
      </c>
      <c r="BA17" s="17">
        <v>-8</v>
      </c>
      <c r="BB17" s="17"/>
      <c r="BC17" s="17">
        <v>1</v>
      </c>
      <c r="BD17" s="17">
        <v>0.1</v>
      </c>
      <c r="BE17" s="17">
        <v>-12.2</v>
      </c>
      <c r="BF17" s="17"/>
      <c r="BG17" s="17"/>
      <c r="BH17" s="17">
        <v>-2.8</v>
      </c>
      <c r="BI17" s="17"/>
      <c r="BJ17" s="17">
        <v>0</v>
      </c>
      <c r="BK17" s="17">
        <v>0</v>
      </c>
      <c r="BL17" s="17"/>
      <c r="BM17" s="17"/>
      <c r="BN17" s="17"/>
      <c r="BO17" s="17">
        <v>1.2</v>
      </c>
      <c r="BP17" s="17">
        <v>-26.4</v>
      </c>
      <c r="BQ17" s="17">
        <v>-27.7</v>
      </c>
      <c r="BR17" s="17">
        <v>-19.600000000000001</v>
      </c>
      <c r="BS17" s="17">
        <v>-15</v>
      </c>
      <c r="BT17" s="17"/>
      <c r="BU17" s="17"/>
      <c r="BV17" s="17"/>
      <c r="BW17" s="17"/>
      <c r="BX17" s="17"/>
      <c r="BY17" s="17"/>
      <c r="BZ17" s="17"/>
      <c r="CA17" s="17"/>
      <c r="CB17" s="17">
        <v>-0.4</v>
      </c>
      <c r="CC17" s="17">
        <v>7</v>
      </c>
      <c r="CD17" s="17">
        <v>5.7</v>
      </c>
      <c r="CE17" s="17">
        <v>-1.4</v>
      </c>
      <c r="CF17" s="17">
        <v>1.1000000000000001</v>
      </c>
      <c r="CG17" s="17">
        <v>-5.7</v>
      </c>
      <c r="CH17" s="17"/>
      <c r="CI17" s="17"/>
      <c r="CJ17" s="17"/>
      <c r="CK17" s="17">
        <v>0</v>
      </c>
      <c r="CL17" s="17">
        <v>0</v>
      </c>
      <c r="CM17" s="17">
        <v>0</v>
      </c>
      <c r="CN17" s="17">
        <v>0</v>
      </c>
      <c r="CO17" s="17"/>
      <c r="CP17" s="17"/>
      <c r="CQ17" s="17"/>
      <c r="CR17" s="17"/>
      <c r="CS17" s="17"/>
      <c r="CT17" s="17"/>
      <c r="CU17" s="17"/>
      <c r="CV17" s="17">
        <v>-3.5</v>
      </c>
      <c r="CW17" s="17">
        <v>0</v>
      </c>
      <c r="CX17" s="17">
        <v>0</v>
      </c>
      <c r="CY17" s="17"/>
      <c r="CZ17" s="17">
        <v>1.2</v>
      </c>
      <c r="DA17" s="17">
        <v>0.1</v>
      </c>
      <c r="DB17" s="17">
        <v>-0.9</v>
      </c>
      <c r="DC17" s="17"/>
      <c r="DD17" s="17">
        <v>0</v>
      </c>
      <c r="DE17" s="17">
        <v>1.1000000000000001</v>
      </c>
      <c r="DF17" s="17">
        <v>2</v>
      </c>
      <c r="DG17" s="17">
        <v>-1.7</v>
      </c>
      <c r="DH17" s="17">
        <v>1.4</v>
      </c>
      <c r="DI17" s="17">
        <v>0.6</v>
      </c>
      <c r="DJ17" s="17"/>
      <c r="DK17" s="17">
        <v>0</v>
      </c>
      <c r="DL17" s="17">
        <v>0</v>
      </c>
      <c r="DM17" s="17">
        <v>1.1000000000000001</v>
      </c>
      <c r="DN17" s="17">
        <v>3.4</v>
      </c>
      <c r="DO17" s="17">
        <v>1.8</v>
      </c>
      <c r="DP17" s="17">
        <v>0.2</v>
      </c>
      <c r="DQ17" s="17">
        <v>0.7</v>
      </c>
      <c r="DR17" s="17">
        <v>1</v>
      </c>
      <c r="DS17" s="17">
        <v>0</v>
      </c>
      <c r="DT17" s="17">
        <v>0.2</v>
      </c>
      <c r="DU17" s="17">
        <v>0.3</v>
      </c>
      <c r="DV17" s="17">
        <v>0.5</v>
      </c>
      <c r="DW17" s="17"/>
      <c r="DX17" s="17">
        <v>-3.8</v>
      </c>
      <c r="DY17" s="17">
        <v>0.3</v>
      </c>
      <c r="DZ17" s="17">
        <v>0.5</v>
      </c>
      <c r="EA17" s="17">
        <v>-1.4</v>
      </c>
      <c r="EB17" s="17">
        <v>1.3</v>
      </c>
      <c r="EC17" s="17">
        <v>0.8</v>
      </c>
      <c r="ED17" s="17">
        <v>11</v>
      </c>
      <c r="EE17" s="17">
        <v>0</v>
      </c>
      <c r="EF17" s="17">
        <v>-9.6999999999999993</v>
      </c>
      <c r="EG17" s="17">
        <v>-11.4</v>
      </c>
      <c r="EH17" s="17">
        <v>0</v>
      </c>
      <c r="EI17" s="17"/>
      <c r="EJ17" s="17">
        <v>1.7</v>
      </c>
      <c r="EK17" s="17">
        <v>0</v>
      </c>
      <c r="EL17" s="17">
        <v>1.7</v>
      </c>
      <c r="EM17" s="17">
        <v>0.2</v>
      </c>
      <c r="EN17" s="17">
        <v>0.2</v>
      </c>
      <c r="EO17" s="17">
        <v>0.2</v>
      </c>
      <c r="EP17" s="17">
        <v>0</v>
      </c>
      <c r="EQ17" s="17">
        <v>0</v>
      </c>
      <c r="ER17" s="17">
        <v>0</v>
      </c>
      <c r="ES17" s="17">
        <v>0</v>
      </c>
      <c r="ET17" s="17">
        <v>-0.2</v>
      </c>
      <c r="EU17" s="17">
        <v>0</v>
      </c>
      <c r="EV17" s="17">
        <v>1.1000000000000001</v>
      </c>
      <c r="EW17" s="17">
        <v>0</v>
      </c>
      <c r="EX17" s="17">
        <v>0</v>
      </c>
      <c r="EY17" s="17">
        <v>0.4</v>
      </c>
      <c r="EZ17" s="17">
        <v>1.6</v>
      </c>
      <c r="FA17" s="17">
        <v>2.9</v>
      </c>
      <c r="FB17" s="17">
        <v>9.8000000000000007</v>
      </c>
      <c r="FC17" s="17">
        <v>3</v>
      </c>
      <c r="FD17" s="17"/>
      <c r="FE17" s="17"/>
      <c r="FF17" s="17">
        <v>5.4</v>
      </c>
      <c r="FG17" s="17"/>
      <c r="FH17" s="17"/>
      <c r="FI17" s="17">
        <v>-211.12943999999999</v>
      </c>
      <c r="FJ17" s="15"/>
      <c r="FK17" s="17">
        <v>1.5400700000000001</v>
      </c>
      <c r="FL17" s="17">
        <v>0</v>
      </c>
      <c r="FM17" s="17"/>
      <c r="FN17" s="17">
        <v>1.8</v>
      </c>
      <c r="FO17" s="17">
        <v>0.4</v>
      </c>
      <c r="FP17" s="17">
        <v>0.1</v>
      </c>
      <c r="FQ17" s="17">
        <v>-0.1</v>
      </c>
      <c r="FR17" s="17">
        <v>0.9</v>
      </c>
      <c r="FS17" s="17">
        <v>4.6400699999999997</v>
      </c>
    </row>
    <row r="18" spans="1:175" ht="24" customHeight="1" x14ac:dyDescent="0.25">
      <c r="A18" s="18" t="s">
        <v>73</v>
      </c>
      <c r="B18" s="18" t="s">
        <v>857</v>
      </c>
      <c r="C18" s="19">
        <v>15.4</v>
      </c>
      <c r="D18" s="19">
        <v>-10.5</v>
      </c>
      <c r="E18" s="19">
        <v>12.4</v>
      </c>
      <c r="F18" s="19"/>
      <c r="G18" s="19"/>
      <c r="H18" s="19">
        <v>-16.100000000000001</v>
      </c>
      <c r="I18" s="19">
        <v>22.7</v>
      </c>
      <c r="J18" s="19"/>
      <c r="K18" s="19"/>
      <c r="L18" s="19">
        <v>-43.8</v>
      </c>
      <c r="M18" s="19">
        <v>-47.4</v>
      </c>
      <c r="N18" s="19"/>
      <c r="O18" s="19">
        <v>0.3</v>
      </c>
      <c r="P18" s="19">
        <v>-30.5</v>
      </c>
      <c r="Q18" s="19">
        <v>0.9</v>
      </c>
      <c r="R18" s="19">
        <v>63.9</v>
      </c>
      <c r="S18" s="19">
        <v>0</v>
      </c>
      <c r="T18" s="19"/>
      <c r="U18" s="19"/>
      <c r="V18" s="19"/>
      <c r="W18" s="19"/>
      <c r="X18" s="19">
        <v>-2.17814</v>
      </c>
      <c r="Y18" s="19">
        <v>1.6</v>
      </c>
      <c r="Z18" s="19">
        <v>0</v>
      </c>
      <c r="AA18" s="19">
        <v>-3.3</v>
      </c>
      <c r="AB18" s="19">
        <v>4.5</v>
      </c>
      <c r="AC18" s="19">
        <v>11.9</v>
      </c>
      <c r="AD18" s="19"/>
      <c r="AE18" s="19"/>
      <c r="AF18" s="19"/>
      <c r="AG18" s="19">
        <v>0</v>
      </c>
      <c r="AH18" s="19">
        <v>6.2</v>
      </c>
      <c r="AI18" s="19">
        <v>-4.8</v>
      </c>
      <c r="AJ18" s="19"/>
      <c r="AK18" s="19"/>
      <c r="AL18" s="19"/>
      <c r="AM18" s="19">
        <v>-1.4</v>
      </c>
      <c r="AN18" s="19">
        <v>-10.4</v>
      </c>
      <c r="AO18" s="19">
        <v>3.4</v>
      </c>
      <c r="AP18" s="19">
        <v>-0.5</v>
      </c>
      <c r="AQ18" s="19">
        <v>-6.9</v>
      </c>
      <c r="AR18" s="19">
        <v>-0.3</v>
      </c>
      <c r="AS18" s="19">
        <v>2.7</v>
      </c>
      <c r="AT18" s="19">
        <v>-0.4</v>
      </c>
      <c r="AU18" s="19"/>
      <c r="AV18" s="19">
        <v>-33.200000000000003</v>
      </c>
      <c r="AW18" s="19">
        <v>-44.8</v>
      </c>
      <c r="AX18" s="19">
        <v>3.7</v>
      </c>
      <c r="AY18" s="19">
        <v>-1.1000000000000001</v>
      </c>
      <c r="AZ18" s="19">
        <v>1</v>
      </c>
      <c r="BA18" s="19">
        <v>-7.9</v>
      </c>
      <c r="BB18" s="19"/>
      <c r="BC18" s="19">
        <v>1.1000000000000001</v>
      </c>
      <c r="BD18" s="19">
        <v>-0.1</v>
      </c>
      <c r="BE18" s="19">
        <v>-10.5</v>
      </c>
      <c r="BF18" s="19"/>
      <c r="BG18" s="19"/>
      <c r="BH18" s="19">
        <v>-3.6</v>
      </c>
      <c r="BI18" s="19"/>
      <c r="BJ18" s="19">
        <v>0</v>
      </c>
      <c r="BK18" s="19">
        <v>0</v>
      </c>
      <c r="BL18" s="19"/>
      <c r="BM18" s="19"/>
      <c r="BN18" s="19"/>
      <c r="BO18" s="19">
        <v>-0.2</v>
      </c>
      <c r="BP18" s="19">
        <v>-22.7</v>
      </c>
      <c r="BQ18" s="19">
        <v>-23.9</v>
      </c>
      <c r="BR18" s="19">
        <v>-15.1</v>
      </c>
      <c r="BS18" s="19">
        <v>-8.5</v>
      </c>
      <c r="BT18" s="19"/>
      <c r="BU18" s="19"/>
      <c r="BV18" s="19"/>
      <c r="BW18" s="19"/>
      <c r="BX18" s="19"/>
      <c r="BY18" s="19"/>
      <c r="BZ18" s="19"/>
      <c r="CA18" s="19"/>
      <c r="CB18" s="19">
        <v>-0.5</v>
      </c>
      <c r="CC18" s="19">
        <v>8</v>
      </c>
      <c r="CD18" s="19">
        <v>5.5</v>
      </c>
      <c r="CE18" s="19">
        <v>-0.6</v>
      </c>
      <c r="CF18" s="19">
        <v>3.2</v>
      </c>
      <c r="CG18" s="19">
        <v>-6.3</v>
      </c>
      <c r="CH18" s="19"/>
      <c r="CI18" s="19"/>
      <c r="CJ18" s="19"/>
      <c r="CK18" s="19">
        <v>0</v>
      </c>
      <c r="CL18" s="19">
        <v>0</v>
      </c>
      <c r="CM18" s="19">
        <v>0</v>
      </c>
      <c r="CN18" s="19">
        <v>0</v>
      </c>
      <c r="CO18" s="19"/>
      <c r="CP18" s="19"/>
      <c r="CQ18" s="19"/>
      <c r="CR18" s="19"/>
      <c r="CS18" s="19"/>
      <c r="CT18" s="19"/>
      <c r="CU18" s="19"/>
      <c r="CV18" s="19">
        <v>-5.3</v>
      </c>
      <c r="CW18" s="19">
        <v>0</v>
      </c>
      <c r="CX18" s="19">
        <v>0</v>
      </c>
      <c r="CY18" s="19"/>
      <c r="CZ18" s="19">
        <v>1.2</v>
      </c>
      <c r="DA18" s="19">
        <v>-0.1</v>
      </c>
      <c r="DB18" s="19">
        <v>-0.9</v>
      </c>
      <c r="DC18" s="19"/>
      <c r="DD18" s="19">
        <v>0</v>
      </c>
      <c r="DE18" s="19">
        <v>1.2</v>
      </c>
      <c r="DF18" s="19">
        <v>1.9</v>
      </c>
      <c r="DG18" s="19">
        <v>-1.9</v>
      </c>
      <c r="DH18" s="19">
        <v>1.5</v>
      </c>
      <c r="DI18" s="19">
        <v>0.6</v>
      </c>
      <c r="DJ18" s="19"/>
      <c r="DK18" s="19">
        <v>0</v>
      </c>
      <c r="DL18" s="19">
        <v>0</v>
      </c>
      <c r="DM18" s="19">
        <v>1.5</v>
      </c>
      <c r="DN18" s="19">
        <v>3</v>
      </c>
      <c r="DO18" s="19">
        <v>1.8</v>
      </c>
      <c r="DP18" s="19">
        <v>0.2</v>
      </c>
      <c r="DQ18" s="19">
        <v>0.7</v>
      </c>
      <c r="DR18" s="19">
        <v>1</v>
      </c>
      <c r="DS18" s="19">
        <v>0</v>
      </c>
      <c r="DT18" s="19">
        <v>0.3</v>
      </c>
      <c r="DU18" s="19">
        <v>0.3</v>
      </c>
      <c r="DV18" s="19">
        <v>0.5</v>
      </c>
      <c r="DW18" s="19"/>
      <c r="DX18" s="19">
        <v>-3.7</v>
      </c>
      <c r="DY18" s="19">
        <v>0.2</v>
      </c>
      <c r="DZ18" s="19">
        <v>0.4</v>
      </c>
      <c r="EA18" s="19">
        <v>-1.8</v>
      </c>
      <c r="EB18" s="19">
        <v>1.3</v>
      </c>
      <c r="EC18" s="19">
        <v>0.8</v>
      </c>
      <c r="ED18" s="19">
        <v>9.9</v>
      </c>
      <c r="EE18" s="19">
        <v>0</v>
      </c>
      <c r="EF18" s="19">
        <v>-8.5</v>
      </c>
      <c r="EG18" s="19">
        <v>-9.9</v>
      </c>
      <c r="EH18" s="19">
        <v>0</v>
      </c>
      <c r="EI18" s="19"/>
      <c r="EJ18" s="19">
        <v>1.7</v>
      </c>
      <c r="EK18" s="19">
        <v>0</v>
      </c>
      <c r="EL18" s="19">
        <v>1.4</v>
      </c>
      <c r="EM18" s="19">
        <v>0.2</v>
      </c>
      <c r="EN18" s="19">
        <v>0.2</v>
      </c>
      <c r="EO18" s="19">
        <v>0.2</v>
      </c>
      <c r="EP18" s="19">
        <v>0</v>
      </c>
      <c r="EQ18" s="19">
        <v>0</v>
      </c>
      <c r="ER18" s="19">
        <v>0</v>
      </c>
      <c r="ES18" s="19">
        <v>0</v>
      </c>
      <c r="ET18" s="19">
        <v>-0.2</v>
      </c>
      <c r="EU18" s="19">
        <v>0</v>
      </c>
      <c r="EV18" s="19">
        <v>0</v>
      </c>
      <c r="EW18" s="19">
        <v>0</v>
      </c>
      <c r="EX18" s="19">
        <v>0</v>
      </c>
      <c r="EY18" s="19">
        <v>0.4</v>
      </c>
      <c r="EZ18" s="19">
        <v>1.6</v>
      </c>
      <c r="FA18" s="19">
        <v>2.8</v>
      </c>
      <c r="FB18" s="19">
        <v>10</v>
      </c>
      <c r="FC18" s="19">
        <v>3.2</v>
      </c>
      <c r="FD18" s="19"/>
      <c r="FE18" s="19"/>
      <c r="FF18" s="19">
        <v>4.0999999999999996</v>
      </c>
      <c r="FG18" s="19"/>
      <c r="FH18" s="19"/>
      <c r="FI18" s="19">
        <v>-167.27814000000001</v>
      </c>
      <c r="FJ18" s="15"/>
      <c r="FK18" s="19">
        <v>1.50698</v>
      </c>
      <c r="FL18" s="19">
        <v>0</v>
      </c>
      <c r="FM18" s="19"/>
      <c r="FN18" s="19">
        <v>1.8</v>
      </c>
      <c r="FO18" s="19">
        <v>0.4</v>
      </c>
      <c r="FP18" s="19">
        <v>0.1</v>
      </c>
      <c r="FQ18" s="19">
        <v>-0.1</v>
      </c>
      <c r="FR18" s="19">
        <v>0.9</v>
      </c>
      <c r="FS18" s="19">
        <v>4.6069800000000001</v>
      </c>
    </row>
    <row r="19" spans="1:175" ht="24" customHeight="1" x14ac:dyDescent="0.25">
      <c r="A19" s="13" t="s">
        <v>73</v>
      </c>
      <c r="B19" s="13" t="s">
        <v>858</v>
      </c>
      <c r="C19" s="14">
        <v>15.5</v>
      </c>
      <c r="D19" s="14">
        <v>-14.2</v>
      </c>
      <c r="E19" s="14">
        <v>12.1</v>
      </c>
      <c r="F19" s="14"/>
      <c r="G19" s="14"/>
      <c r="H19" s="14">
        <v>-17.600000000000001</v>
      </c>
      <c r="I19" s="14">
        <v>12.5</v>
      </c>
      <c r="J19" s="14"/>
      <c r="K19" s="14"/>
      <c r="L19" s="14">
        <v>-47.2</v>
      </c>
      <c r="M19" s="14">
        <v>-47.4</v>
      </c>
      <c r="N19" s="14"/>
      <c r="O19" s="14">
        <v>-4</v>
      </c>
      <c r="P19" s="14">
        <v>-28.6</v>
      </c>
      <c r="Q19" s="14">
        <v>1.4</v>
      </c>
      <c r="R19" s="14">
        <v>63.9</v>
      </c>
      <c r="S19" s="14">
        <v>-0.1</v>
      </c>
      <c r="T19" s="14"/>
      <c r="U19" s="14"/>
      <c r="V19" s="14"/>
      <c r="W19" s="14"/>
      <c r="X19" s="14">
        <v>0.39710000000000001</v>
      </c>
      <c r="Y19" s="14">
        <v>1.8</v>
      </c>
      <c r="Z19" s="14">
        <v>0</v>
      </c>
      <c r="AA19" s="14">
        <v>-3.3</v>
      </c>
      <c r="AB19" s="14">
        <v>4.7</v>
      </c>
      <c r="AC19" s="14">
        <v>13.2</v>
      </c>
      <c r="AD19" s="14"/>
      <c r="AE19" s="14"/>
      <c r="AF19" s="14"/>
      <c r="AG19" s="14">
        <v>0</v>
      </c>
      <c r="AH19" s="14">
        <v>5.0999999999999996</v>
      </c>
      <c r="AI19" s="14">
        <v>-3.8</v>
      </c>
      <c r="AJ19" s="14"/>
      <c r="AK19" s="14"/>
      <c r="AL19" s="14"/>
      <c r="AM19" s="14">
        <v>-1.5</v>
      </c>
      <c r="AN19" s="14">
        <v>-11.9</v>
      </c>
      <c r="AO19" s="14">
        <v>3.2</v>
      </c>
      <c r="AP19" s="14">
        <v>-0.2</v>
      </c>
      <c r="AQ19" s="14">
        <v>-7.2</v>
      </c>
      <c r="AR19" s="14">
        <v>-0.3</v>
      </c>
      <c r="AS19" s="14">
        <v>2.7</v>
      </c>
      <c r="AT19" s="14">
        <v>0.4</v>
      </c>
      <c r="AU19" s="14"/>
      <c r="AV19" s="14">
        <v>-33.5</v>
      </c>
      <c r="AW19" s="14">
        <v>-45.2</v>
      </c>
      <c r="AX19" s="14">
        <v>1.6</v>
      </c>
      <c r="AY19" s="14">
        <v>-1</v>
      </c>
      <c r="AZ19" s="14">
        <v>0.7</v>
      </c>
      <c r="BA19" s="14">
        <v>-8.9</v>
      </c>
      <c r="BB19" s="14"/>
      <c r="BC19" s="14">
        <v>1</v>
      </c>
      <c r="BD19" s="14">
        <v>-0.1</v>
      </c>
      <c r="BE19" s="14">
        <v>-10.7</v>
      </c>
      <c r="BF19" s="14"/>
      <c r="BG19" s="14"/>
      <c r="BH19" s="14">
        <v>-2.6</v>
      </c>
      <c r="BI19" s="14"/>
      <c r="BJ19" s="14">
        <v>0</v>
      </c>
      <c r="BK19" s="14">
        <v>0</v>
      </c>
      <c r="BL19" s="14"/>
      <c r="BM19" s="14"/>
      <c r="BN19" s="14"/>
      <c r="BO19" s="14">
        <v>-2</v>
      </c>
      <c r="BP19" s="14">
        <v>-19.399999999999999</v>
      </c>
      <c r="BQ19" s="14">
        <v>-20.9</v>
      </c>
      <c r="BR19" s="14">
        <v>-8.5</v>
      </c>
      <c r="BS19" s="14">
        <v>-2</v>
      </c>
      <c r="BT19" s="14"/>
      <c r="BU19" s="14"/>
      <c r="BV19" s="14"/>
      <c r="BW19" s="14"/>
      <c r="BX19" s="14"/>
      <c r="BY19" s="14"/>
      <c r="BZ19" s="14"/>
      <c r="CA19" s="14"/>
      <c r="CB19" s="14">
        <v>-0.4</v>
      </c>
      <c r="CC19" s="14">
        <v>8.6</v>
      </c>
      <c r="CD19" s="14">
        <v>6.2</v>
      </c>
      <c r="CE19" s="14">
        <v>-0.1</v>
      </c>
      <c r="CF19" s="14">
        <v>1</v>
      </c>
      <c r="CG19" s="14">
        <v>-6</v>
      </c>
      <c r="CH19" s="14"/>
      <c r="CI19" s="14"/>
      <c r="CJ19" s="14"/>
      <c r="CK19" s="14">
        <v>-0.7</v>
      </c>
      <c r="CL19" s="14">
        <v>0</v>
      </c>
      <c r="CM19" s="14">
        <v>0</v>
      </c>
      <c r="CN19" s="14">
        <v>0</v>
      </c>
      <c r="CO19" s="14"/>
      <c r="CP19" s="14"/>
      <c r="CQ19" s="14"/>
      <c r="CR19" s="14"/>
      <c r="CS19" s="14"/>
      <c r="CT19" s="14"/>
      <c r="CU19" s="14"/>
      <c r="CV19" s="14">
        <v>-5.5</v>
      </c>
      <c r="CW19" s="14">
        <v>0</v>
      </c>
      <c r="CX19" s="14">
        <v>0</v>
      </c>
      <c r="CY19" s="14"/>
      <c r="CZ19" s="14">
        <v>1.2</v>
      </c>
      <c r="DA19" s="14">
        <v>0</v>
      </c>
      <c r="DB19" s="14">
        <v>-0.8</v>
      </c>
      <c r="DC19" s="14"/>
      <c r="DD19" s="14">
        <v>0</v>
      </c>
      <c r="DE19" s="14">
        <v>1.1000000000000001</v>
      </c>
      <c r="DF19" s="14">
        <v>1.9</v>
      </c>
      <c r="DG19" s="14">
        <v>-1.2</v>
      </c>
      <c r="DH19" s="14">
        <v>1.5</v>
      </c>
      <c r="DI19" s="14">
        <v>0.6</v>
      </c>
      <c r="DJ19" s="14"/>
      <c r="DK19" s="14">
        <v>0</v>
      </c>
      <c r="DL19" s="14">
        <v>0</v>
      </c>
      <c r="DM19" s="14">
        <v>1.8</v>
      </c>
      <c r="DN19" s="14">
        <v>4.5999999999999996</v>
      </c>
      <c r="DO19" s="14">
        <v>1.8</v>
      </c>
      <c r="DP19" s="14">
        <v>0.2</v>
      </c>
      <c r="DQ19" s="14">
        <v>0.7</v>
      </c>
      <c r="DR19" s="14">
        <v>1</v>
      </c>
      <c r="DS19" s="14">
        <v>0</v>
      </c>
      <c r="DT19" s="14">
        <v>0.1</v>
      </c>
      <c r="DU19" s="14">
        <v>0.2</v>
      </c>
      <c r="DV19" s="14">
        <v>0.5</v>
      </c>
      <c r="DW19" s="14"/>
      <c r="DX19" s="14">
        <v>-3.7</v>
      </c>
      <c r="DY19" s="14">
        <v>0.4</v>
      </c>
      <c r="DZ19" s="14">
        <v>0.4</v>
      </c>
      <c r="EA19" s="14">
        <v>-1.5</v>
      </c>
      <c r="EB19" s="14">
        <v>1.3</v>
      </c>
      <c r="EC19" s="14">
        <v>0.8</v>
      </c>
      <c r="ED19" s="14">
        <v>11</v>
      </c>
      <c r="EE19" s="14">
        <v>0</v>
      </c>
      <c r="EF19" s="14">
        <v>-8.5</v>
      </c>
      <c r="EG19" s="14">
        <v>-10.4</v>
      </c>
      <c r="EH19" s="14">
        <v>0</v>
      </c>
      <c r="EI19" s="14"/>
      <c r="EJ19" s="14">
        <v>1.7</v>
      </c>
      <c r="EK19" s="14">
        <v>0</v>
      </c>
      <c r="EL19" s="14">
        <v>1.6</v>
      </c>
      <c r="EM19" s="14">
        <v>0.2</v>
      </c>
      <c r="EN19" s="14">
        <v>0.2</v>
      </c>
      <c r="EO19" s="14">
        <v>0.2</v>
      </c>
      <c r="EP19" s="14">
        <v>0</v>
      </c>
      <c r="EQ19" s="14">
        <v>0</v>
      </c>
      <c r="ER19" s="14">
        <v>0</v>
      </c>
      <c r="ES19" s="14">
        <v>0</v>
      </c>
      <c r="ET19" s="14">
        <v>-0.2</v>
      </c>
      <c r="EU19" s="14">
        <v>0</v>
      </c>
      <c r="EV19" s="14">
        <v>0</v>
      </c>
      <c r="EW19" s="14">
        <v>0</v>
      </c>
      <c r="EX19" s="14">
        <v>0</v>
      </c>
      <c r="EY19" s="14">
        <v>0.4</v>
      </c>
      <c r="EZ19" s="14">
        <v>1.6</v>
      </c>
      <c r="FA19" s="14">
        <v>2.8</v>
      </c>
      <c r="FB19" s="14">
        <v>10.4</v>
      </c>
      <c r="FC19" s="14">
        <v>3.4</v>
      </c>
      <c r="FD19" s="14"/>
      <c r="FE19" s="14"/>
      <c r="FF19" s="14">
        <v>3</v>
      </c>
      <c r="FG19" s="14"/>
      <c r="FH19" s="14"/>
      <c r="FI19" s="14">
        <v>-168.50290000000001</v>
      </c>
      <c r="FJ19" s="15"/>
      <c r="FK19" s="14">
        <v>1.3995500000000001</v>
      </c>
      <c r="FL19" s="14">
        <v>0</v>
      </c>
      <c r="FM19" s="14"/>
      <c r="FN19" s="14">
        <v>1.8</v>
      </c>
      <c r="FO19" s="14">
        <v>0.4</v>
      </c>
      <c r="FP19" s="14">
        <v>0.1</v>
      </c>
      <c r="FQ19" s="14">
        <v>-0.3</v>
      </c>
      <c r="FR19" s="14">
        <v>0.9</v>
      </c>
      <c r="FS19" s="14">
        <v>4.29955</v>
      </c>
    </row>
    <row r="20" spans="1:175" ht="24" customHeight="1" x14ac:dyDescent="0.25">
      <c r="A20" s="16" t="s">
        <v>73</v>
      </c>
      <c r="B20" s="16" t="s">
        <v>859</v>
      </c>
      <c r="C20" s="17">
        <v>15.2</v>
      </c>
      <c r="D20" s="17">
        <v>-13.8</v>
      </c>
      <c r="E20" s="17">
        <v>11.3</v>
      </c>
      <c r="F20" s="17"/>
      <c r="G20" s="17"/>
      <c r="H20" s="17">
        <v>-14.3</v>
      </c>
      <c r="I20" s="17">
        <v>13.8</v>
      </c>
      <c r="J20" s="17"/>
      <c r="K20" s="17"/>
      <c r="L20" s="17">
        <v>-47.5</v>
      </c>
      <c r="M20" s="17">
        <v>-49.2</v>
      </c>
      <c r="N20" s="17"/>
      <c r="O20" s="17">
        <v>-5.7</v>
      </c>
      <c r="P20" s="17">
        <v>-28.6</v>
      </c>
      <c r="Q20" s="17">
        <v>1.5</v>
      </c>
      <c r="R20" s="17">
        <v>62.7</v>
      </c>
      <c r="S20" s="17">
        <v>0</v>
      </c>
      <c r="T20" s="17"/>
      <c r="U20" s="17"/>
      <c r="V20" s="17"/>
      <c r="W20" s="17"/>
      <c r="X20" s="17">
        <v>1.10554</v>
      </c>
      <c r="Y20" s="17">
        <v>1.8</v>
      </c>
      <c r="Z20" s="17">
        <v>0</v>
      </c>
      <c r="AA20" s="17">
        <v>-3.3</v>
      </c>
      <c r="AB20" s="17">
        <v>4.5</v>
      </c>
      <c r="AC20" s="17">
        <v>14.4</v>
      </c>
      <c r="AD20" s="17"/>
      <c r="AE20" s="17"/>
      <c r="AF20" s="17"/>
      <c r="AG20" s="17">
        <v>0</v>
      </c>
      <c r="AH20" s="17">
        <v>6.8</v>
      </c>
      <c r="AI20" s="17">
        <v>-7.9</v>
      </c>
      <c r="AJ20" s="17"/>
      <c r="AK20" s="17"/>
      <c r="AL20" s="17"/>
      <c r="AM20" s="17">
        <v>-1.5</v>
      </c>
      <c r="AN20" s="17">
        <v>-12.5</v>
      </c>
      <c r="AO20" s="17">
        <v>2.7</v>
      </c>
      <c r="AP20" s="17">
        <v>0.7</v>
      </c>
      <c r="AQ20" s="17">
        <v>-7.2</v>
      </c>
      <c r="AR20" s="17">
        <v>-0.7</v>
      </c>
      <c r="AS20" s="17">
        <v>2.6</v>
      </c>
      <c r="AT20" s="17">
        <v>1.5</v>
      </c>
      <c r="AU20" s="17"/>
      <c r="AV20" s="17">
        <v>-33.299999999999997</v>
      </c>
      <c r="AW20" s="17">
        <v>-44.9</v>
      </c>
      <c r="AX20" s="17">
        <v>2.2999999999999998</v>
      </c>
      <c r="AY20" s="17">
        <v>-1.3</v>
      </c>
      <c r="AZ20" s="17">
        <v>0.4</v>
      </c>
      <c r="BA20" s="17">
        <v>-7.7</v>
      </c>
      <c r="BB20" s="17"/>
      <c r="BC20" s="17">
        <v>1</v>
      </c>
      <c r="BD20" s="17">
        <v>-0.1</v>
      </c>
      <c r="BE20" s="17">
        <v>-7.5</v>
      </c>
      <c r="BF20" s="17"/>
      <c r="BG20" s="17"/>
      <c r="BH20" s="17">
        <v>-3.6</v>
      </c>
      <c r="BI20" s="17"/>
      <c r="BJ20" s="17">
        <v>0</v>
      </c>
      <c r="BK20" s="17">
        <v>0</v>
      </c>
      <c r="BL20" s="17"/>
      <c r="BM20" s="17"/>
      <c r="BN20" s="17"/>
      <c r="BO20" s="17">
        <v>-3.7</v>
      </c>
      <c r="BP20" s="17">
        <v>-20.100000000000001</v>
      </c>
      <c r="BQ20" s="17">
        <v>-21.5</v>
      </c>
      <c r="BR20" s="17">
        <v>-2.7</v>
      </c>
      <c r="BS20" s="17">
        <v>-3.2</v>
      </c>
      <c r="BT20" s="17"/>
      <c r="BU20" s="17"/>
      <c r="BV20" s="17"/>
      <c r="BW20" s="17"/>
      <c r="BX20" s="17"/>
      <c r="BY20" s="17"/>
      <c r="BZ20" s="17"/>
      <c r="CA20" s="17"/>
      <c r="CB20" s="17">
        <v>-0.4</v>
      </c>
      <c r="CC20" s="17">
        <v>5.8</v>
      </c>
      <c r="CD20" s="17">
        <v>7.8</v>
      </c>
      <c r="CE20" s="17">
        <v>0.1</v>
      </c>
      <c r="CF20" s="17">
        <v>0.9</v>
      </c>
      <c r="CG20" s="17">
        <v>-5.9</v>
      </c>
      <c r="CH20" s="17"/>
      <c r="CI20" s="17"/>
      <c r="CJ20" s="17"/>
      <c r="CK20" s="17">
        <v>-1.8</v>
      </c>
      <c r="CL20" s="17">
        <v>0</v>
      </c>
      <c r="CM20" s="17">
        <v>0</v>
      </c>
      <c r="CN20" s="17">
        <v>0</v>
      </c>
      <c r="CO20" s="17"/>
      <c r="CP20" s="17"/>
      <c r="CQ20" s="17"/>
      <c r="CR20" s="17"/>
      <c r="CS20" s="17"/>
      <c r="CT20" s="17"/>
      <c r="CU20" s="17"/>
      <c r="CV20" s="17">
        <v>-5.2</v>
      </c>
      <c r="CW20" s="17">
        <v>0</v>
      </c>
      <c r="CX20" s="17">
        <v>0</v>
      </c>
      <c r="CY20" s="17"/>
      <c r="CZ20" s="17">
        <v>1.2</v>
      </c>
      <c r="DA20" s="17">
        <v>0</v>
      </c>
      <c r="DB20" s="17">
        <v>-0.9</v>
      </c>
      <c r="DC20" s="17"/>
      <c r="DD20" s="17">
        <v>0</v>
      </c>
      <c r="DE20" s="17">
        <v>1.1000000000000001</v>
      </c>
      <c r="DF20" s="17">
        <v>1.8</v>
      </c>
      <c r="DG20" s="17">
        <v>-1.2</v>
      </c>
      <c r="DH20" s="17">
        <v>1.5</v>
      </c>
      <c r="DI20" s="17">
        <v>0.6</v>
      </c>
      <c r="DJ20" s="17"/>
      <c r="DK20" s="17">
        <v>0</v>
      </c>
      <c r="DL20" s="17">
        <v>0</v>
      </c>
      <c r="DM20" s="17">
        <v>2.2999999999999998</v>
      </c>
      <c r="DN20" s="17">
        <v>5.8</v>
      </c>
      <c r="DO20" s="17">
        <v>1.8</v>
      </c>
      <c r="DP20" s="17">
        <v>0.2</v>
      </c>
      <c r="DQ20" s="17">
        <v>0.7</v>
      </c>
      <c r="DR20" s="17">
        <v>1</v>
      </c>
      <c r="DS20" s="17">
        <v>0.2</v>
      </c>
      <c r="DT20" s="17">
        <v>0.1</v>
      </c>
      <c r="DU20" s="17">
        <v>0.2</v>
      </c>
      <c r="DV20" s="17">
        <v>0.5</v>
      </c>
      <c r="DW20" s="17"/>
      <c r="DX20" s="17">
        <v>-3.8</v>
      </c>
      <c r="DY20" s="17">
        <v>0.4</v>
      </c>
      <c r="DZ20" s="17">
        <v>0.4</v>
      </c>
      <c r="EA20" s="17">
        <v>-1.4</v>
      </c>
      <c r="EB20" s="17">
        <v>1.2</v>
      </c>
      <c r="EC20" s="17">
        <v>0.8</v>
      </c>
      <c r="ED20" s="17">
        <v>12.4</v>
      </c>
      <c r="EE20" s="17">
        <v>0.4</v>
      </c>
      <c r="EF20" s="17">
        <v>-9</v>
      </c>
      <c r="EG20" s="17">
        <v>-11.4</v>
      </c>
      <c r="EH20" s="17">
        <v>0</v>
      </c>
      <c r="EI20" s="17"/>
      <c r="EJ20" s="17">
        <v>1.7</v>
      </c>
      <c r="EK20" s="17">
        <v>0</v>
      </c>
      <c r="EL20" s="17">
        <v>1.6</v>
      </c>
      <c r="EM20" s="17">
        <v>0.2</v>
      </c>
      <c r="EN20" s="17">
        <v>0.2</v>
      </c>
      <c r="EO20" s="17">
        <v>0.2</v>
      </c>
      <c r="EP20" s="17">
        <v>0</v>
      </c>
      <c r="EQ20" s="17">
        <v>0</v>
      </c>
      <c r="ER20" s="17">
        <v>0</v>
      </c>
      <c r="ES20" s="17">
        <v>0</v>
      </c>
      <c r="ET20" s="17">
        <v>-0.2</v>
      </c>
      <c r="EU20" s="17">
        <v>4.9000000000000004</v>
      </c>
      <c r="EV20" s="17">
        <v>0</v>
      </c>
      <c r="EW20" s="17">
        <v>0</v>
      </c>
      <c r="EX20" s="17">
        <v>0</v>
      </c>
      <c r="EY20" s="17">
        <v>0.4</v>
      </c>
      <c r="EZ20" s="17">
        <v>1.4</v>
      </c>
      <c r="FA20" s="17">
        <v>2.7</v>
      </c>
      <c r="FB20" s="17">
        <v>10.8</v>
      </c>
      <c r="FC20" s="17">
        <v>3.7</v>
      </c>
      <c r="FD20" s="17"/>
      <c r="FE20" s="17"/>
      <c r="FF20" s="17">
        <v>1</v>
      </c>
      <c r="FG20" s="17"/>
      <c r="FH20" s="17"/>
      <c r="FI20" s="17">
        <v>-160.69445999999999</v>
      </c>
      <c r="FJ20" s="15"/>
      <c r="FK20" s="17">
        <v>1.2168300000000001</v>
      </c>
      <c r="FL20" s="17">
        <v>0</v>
      </c>
      <c r="FM20" s="17"/>
      <c r="FN20" s="17">
        <v>1.8</v>
      </c>
      <c r="FO20" s="17">
        <v>0.4</v>
      </c>
      <c r="FP20" s="17">
        <v>0.1</v>
      </c>
      <c r="FQ20" s="17">
        <v>-0.3</v>
      </c>
      <c r="FR20" s="17">
        <v>0.8</v>
      </c>
      <c r="FS20" s="17">
        <v>4.0168299999999997</v>
      </c>
    </row>
    <row r="21" spans="1:175" ht="24" customHeight="1" x14ac:dyDescent="0.25">
      <c r="A21" s="16" t="s">
        <v>73</v>
      </c>
      <c r="B21" s="16" t="s">
        <v>860</v>
      </c>
      <c r="C21" s="17">
        <v>15.2</v>
      </c>
      <c r="D21" s="17">
        <v>7.3</v>
      </c>
      <c r="E21" s="17">
        <v>15.2</v>
      </c>
      <c r="F21" s="17"/>
      <c r="G21" s="17"/>
      <c r="H21" s="17">
        <v>-11.4</v>
      </c>
      <c r="I21" s="17">
        <v>28.4</v>
      </c>
      <c r="J21" s="17"/>
      <c r="K21" s="17"/>
      <c r="L21" s="17">
        <v>-38.200000000000003</v>
      </c>
      <c r="M21" s="17">
        <v>-35.799999999999997</v>
      </c>
      <c r="N21" s="17"/>
      <c r="O21" s="17">
        <v>5.7</v>
      </c>
      <c r="P21" s="17">
        <v>-23.3</v>
      </c>
      <c r="Q21" s="17">
        <v>5.5</v>
      </c>
      <c r="R21" s="17">
        <v>67.400000000000006</v>
      </c>
      <c r="S21" s="17">
        <v>0.2</v>
      </c>
      <c r="T21" s="17"/>
      <c r="U21" s="17"/>
      <c r="V21" s="17"/>
      <c r="W21" s="17"/>
      <c r="X21" s="17">
        <v>2.68465</v>
      </c>
      <c r="Y21" s="17">
        <v>2</v>
      </c>
      <c r="Z21" s="17">
        <v>0</v>
      </c>
      <c r="AA21" s="17">
        <v>-3.2</v>
      </c>
      <c r="AB21" s="17">
        <v>5.3</v>
      </c>
      <c r="AC21" s="17">
        <v>17.7</v>
      </c>
      <c r="AD21" s="17"/>
      <c r="AE21" s="17"/>
      <c r="AF21" s="17"/>
      <c r="AG21" s="17">
        <v>0</v>
      </c>
      <c r="AH21" s="17">
        <v>6.6</v>
      </c>
      <c r="AI21" s="17">
        <v>-1.6</v>
      </c>
      <c r="AJ21" s="17"/>
      <c r="AK21" s="17"/>
      <c r="AL21" s="17"/>
      <c r="AM21" s="17">
        <v>-1.4</v>
      </c>
      <c r="AN21" s="17">
        <v>-10.199999999999999</v>
      </c>
      <c r="AO21" s="17">
        <v>2.2999999999999998</v>
      </c>
      <c r="AP21" s="17">
        <v>-0.5</v>
      </c>
      <c r="AQ21" s="17">
        <v>-6.8</v>
      </c>
      <c r="AR21" s="17">
        <v>-0.6</v>
      </c>
      <c r="AS21" s="17">
        <v>2.6</v>
      </c>
      <c r="AT21" s="17">
        <v>1.9</v>
      </c>
      <c r="AU21" s="17"/>
      <c r="AV21" s="17">
        <v>-24.2</v>
      </c>
      <c r="AW21" s="17">
        <v>-41</v>
      </c>
      <c r="AX21" s="17">
        <v>2.6</v>
      </c>
      <c r="AY21" s="17">
        <v>-1.1000000000000001</v>
      </c>
      <c r="AZ21" s="17">
        <v>0.4</v>
      </c>
      <c r="BA21" s="17">
        <v>-6.3</v>
      </c>
      <c r="BB21" s="17"/>
      <c r="BC21" s="17">
        <v>1.1000000000000001</v>
      </c>
      <c r="BD21" s="17">
        <v>-0.1</v>
      </c>
      <c r="BE21" s="17">
        <v>-4.5</v>
      </c>
      <c r="BF21" s="17"/>
      <c r="BG21" s="17"/>
      <c r="BH21" s="17">
        <v>1.9</v>
      </c>
      <c r="BI21" s="17"/>
      <c r="BJ21" s="17">
        <v>0</v>
      </c>
      <c r="BK21" s="17">
        <v>0</v>
      </c>
      <c r="BL21" s="17"/>
      <c r="BM21" s="17"/>
      <c r="BN21" s="17"/>
      <c r="BO21" s="17">
        <v>-1.3</v>
      </c>
      <c r="BP21" s="17">
        <v>-15</v>
      </c>
      <c r="BQ21" s="17">
        <v>-16.5</v>
      </c>
      <c r="BR21" s="17">
        <v>0</v>
      </c>
      <c r="BS21" s="17">
        <v>3.4</v>
      </c>
      <c r="BT21" s="17"/>
      <c r="BU21" s="17"/>
      <c r="BV21" s="17"/>
      <c r="BW21" s="17"/>
      <c r="BX21" s="17"/>
      <c r="BY21" s="17"/>
      <c r="BZ21" s="17"/>
      <c r="CA21" s="17"/>
      <c r="CB21" s="17">
        <v>-0.4</v>
      </c>
      <c r="CC21" s="17">
        <v>6.8</v>
      </c>
      <c r="CD21" s="17">
        <v>6.8</v>
      </c>
      <c r="CE21" s="17">
        <v>-0.3</v>
      </c>
      <c r="CF21" s="17">
        <v>1</v>
      </c>
      <c r="CG21" s="17">
        <v>-6</v>
      </c>
      <c r="CH21" s="17"/>
      <c r="CI21" s="17"/>
      <c r="CJ21" s="17"/>
      <c r="CK21" s="17">
        <v>0</v>
      </c>
      <c r="CL21" s="17">
        <v>0</v>
      </c>
      <c r="CM21" s="17">
        <v>0</v>
      </c>
      <c r="CN21" s="17">
        <v>0</v>
      </c>
      <c r="CO21" s="17"/>
      <c r="CP21" s="17"/>
      <c r="CQ21" s="17"/>
      <c r="CR21" s="17"/>
      <c r="CS21" s="17"/>
      <c r="CT21" s="17"/>
      <c r="CU21" s="17"/>
      <c r="CV21" s="17">
        <v>-5.0999999999999996</v>
      </c>
      <c r="CW21" s="17">
        <v>0</v>
      </c>
      <c r="CX21" s="17">
        <v>0</v>
      </c>
      <c r="CY21" s="17"/>
      <c r="CZ21" s="17">
        <v>1.2</v>
      </c>
      <c r="DA21" s="17">
        <v>0</v>
      </c>
      <c r="DB21" s="17">
        <v>-0.8</v>
      </c>
      <c r="DC21" s="17"/>
      <c r="DD21" s="17">
        <v>0</v>
      </c>
      <c r="DE21" s="17">
        <v>1.1000000000000001</v>
      </c>
      <c r="DF21" s="17">
        <v>1.8</v>
      </c>
      <c r="DG21" s="17">
        <v>-0.6</v>
      </c>
      <c r="DH21" s="17">
        <v>1.5</v>
      </c>
      <c r="DI21" s="17">
        <v>0.6</v>
      </c>
      <c r="DJ21" s="17"/>
      <c r="DK21" s="17">
        <v>0</v>
      </c>
      <c r="DL21" s="17">
        <v>0</v>
      </c>
      <c r="DM21" s="17">
        <v>1.8</v>
      </c>
      <c r="DN21" s="17">
        <v>5.7</v>
      </c>
      <c r="DO21" s="17">
        <v>1.8</v>
      </c>
      <c r="DP21" s="17">
        <v>0.2</v>
      </c>
      <c r="DQ21" s="17">
        <v>0.7</v>
      </c>
      <c r="DR21" s="17">
        <v>1</v>
      </c>
      <c r="DS21" s="17">
        <v>0.2</v>
      </c>
      <c r="DT21" s="17">
        <v>0.3</v>
      </c>
      <c r="DU21" s="17">
        <v>0.3</v>
      </c>
      <c r="DV21" s="17">
        <v>0.5</v>
      </c>
      <c r="DW21" s="17"/>
      <c r="DX21" s="17">
        <v>-3.7</v>
      </c>
      <c r="DY21" s="17">
        <v>0.7</v>
      </c>
      <c r="DZ21" s="17">
        <v>0.4</v>
      </c>
      <c r="EA21" s="17">
        <v>-1.5</v>
      </c>
      <c r="EB21" s="17">
        <v>1.4</v>
      </c>
      <c r="EC21" s="17">
        <v>0.8</v>
      </c>
      <c r="ED21" s="17">
        <v>5.0999999999999996</v>
      </c>
      <c r="EE21" s="17">
        <v>0.4</v>
      </c>
      <c r="EF21" s="17">
        <v>-5.8</v>
      </c>
      <c r="EG21" s="17">
        <v>-8.3000000000000007</v>
      </c>
      <c r="EH21" s="17">
        <v>0</v>
      </c>
      <c r="EI21" s="17"/>
      <c r="EJ21" s="17">
        <v>1.7</v>
      </c>
      <c r="EK21" s="17">
        <v>0</v>
      </c>
      <c r="EL21" s="17">
        <v>1.5</v>
      </c>
      <c r="EM21" s="17">
        <v>0.2</v>
      </c>
      <c r="EN21" s="17">
        <v>0.2</v>
      </c>
      <c r="EO21" s="17">
        <v>0.2</v>
      </c>
      <c r="EP21" s="17">
        <v>0</v>
      </c>
      <c r="EQ21" s="17">
        <v>0</v>
      </c>
      <c r="ER21" s="17">
        <v>0</v>
      </c>
      <c r="ES21" s="17">
        <v>0</v>
      </c>
      <c r="ET21" s="17">
        <v>-0.2</v>
      </c>
      <c r="EU21" s="17">
        <v>4.8</v>
      </c>
      <c r="EV21" s="17">
        <v>0</v>
      </c>
      <c r="EW21" s="17">
        <v>0</v>
      </c>
      <c r="EX21" s="17">
        <v>0</v>
      </c>
      <c r="EY21" s="17">
        <v>0.4</v>
      </c>
      <c r="EZ21" s="17">
        <v>1.6</v>
      </c>
      <c r="FA21" s="17">
        <v>2.7</v>
      </c>
      <c r="FB21" s="17">
        <v>12.2</v>
      </c>
      <c r="FC21" s="17">
        <v>5.2</v>
      </c>
      <c r="FD21" s="17"/>
      <c r="FE21" s="17"/>
      <c r="FF21" s="17">
        <v>4</v>
      </c>
      <c r="FG21" s="17"/>
      <c r="FH21" s="17"/>
      <c r="FI21" s="17">
        <v>-3.5153500000000002</v>
      </c>
      <c r="FJ21" s="15"/>
      <c r="FK21" s="17">
        <v>1.15421</v>
      </c>
      <c r="FL21" s="17">
        <v>0</v>
      </c>
      <c r="FM21" s="17"/>
      <c r="FN21" s="17">
        <v>1.8</v>
      </c>
      <c r="FO21" s="17">
        <v>0.4</v>
      </c>
      <c r="FP21" s="17">
        <v>0.1</v>
      </c>
      <c r="FQ21" s="17">
        <v>0.6</v>
      </c>
      <c r="FR21" s="17">
        <v>1</v>
      </c>
      <c r="FS21" s="17">
        <v>5.0542100000000003</v>
      </c>
    </row>
    <row r="22" spans="1:175" ht="24" customHeight="1" x14ac:dyDescent="0.25">
      <c r="A22" s="16" t="s">
        <v>73</v>
      </c>
      <c r="B22" s="16" t="s">
        <v>861</v>
      </c>
      <c r="C22" s="17">
        <v>15.1</v>
      </c>
      <c r="D22" s="17">
        <v>4</v>
      </c>
      <c r="E22" s="17">
        <v>14.6</v>
      </c>
      <c r="F22" s="17"/>
      <c r="G22" s="17"/>
      <c r="H22" s="17">
        <v>-10.199999999999999</v>
      </c>
      <c r="I22" s="17">
        <v>22.3</v>
      </c>
      <c r="J22" s="17"/>
      <c r="K22" s="17"/>
      <c r="L22" s="17">
        <v>-36.200000000000003</v>
      </c>
      <c r="M22" s="17">
        <v>-29.6</v>
      </c>
      <c r="N22" s="17"/>
      <c r="O22" s="17">
        <v>7.9</v>
      </c>
      <c r="P22" s="17">
        <v>-9.6</v>
      </c>
      <c r="Q22" s="17">
        <v>10.9</v>
      </c>
      <c r="R22" s="17">
        <v>65.5</v>
      </c>
      <c r="S22" s="17">
        <v>0.3</v>
      </c>
      <c r="T22" s="17"/>
      <c r="U22" s="17"/>
      <c r="V22" s="17"/>
      <c r="W22" s="17"/>
      <c r="X22" s="17">
        <v>3.4137499999999998</v>
      </c>
      <c r="Y22" s="17">
        <v>2.2000000000000002</v>
      </c>
      <c r="Z22" s="17">
        <v>0</v>
      </c>
      <c r="AA22" s="17">
        <v>-3.2</v>
      </c>
      <c r="AB22" s="17">
        <v>5.0999999999999996</v>
      </c>
      <c r="AC22" s="17">
        <v>18.7</v>
      </c>
      <c r="AD22" s="17"/>
      <c r="AE22" s="17"/>
      <c r="AF22" s="17"/>
      <c r="AG22" s="17">
        <v>0</v>
      </c>
      <c r="AH22" s="17">
        <v>6.5</v>
      </c>
      <c r="AI22" s="17">
        <v>7.5</v>
      </c>
      <c r="AJ22" s="17"/>
      <c r="AK22" s="17"/>
      <c r="AL22" s="17"/>
      <c r="AM22" s="17">
        <v>-1.2</v>
      </c>
      <c r="AN22" s="17">
        <v>-7.9</v>
      </c>
      <c r="AO22" s="17">
        <v>2.5</v>
      </c>
      <c r="AP22" s="17">
        <v>-0.1</v>
      </c>
      <c r="AQ22" s="17">
        <v>-7.7</v>
      </c>
      <c r="AR22" s="17">
        <v>-0.4</v>
      </c>
      <c r="AS22" s="17">
        <v>2.6</v>
      </c>
      <c r="AT22" s="17">
        <v>2.1</v>
      </c>
      <c r="AU22" s="17"/>
      <c r="AV22" s="17">
        <v>-13.4</v>
      </c>
      <c r="AW22" s="17">
        <v>-34</v>
      </c>
      <c r="AX22" s="17">
        <v>5.4</v>
      </c>
      <c r="AY22" s="17">
        <v>-1.1000000000000001</v>
      </c>
      <c r="AZ22" s="17">
        <v>0.4</v>
      </c>
      <c r="BA22" s="17">
        <v>-5.8</v>
      </c>
      <c r="BB22" s="17"/>
      <c r="BC22" s="17">
        <v>1.2</v>
      </c>
      <c r="BD22" s="17">
        <v>0.1</v>
      </c>
      <c r="BE22" s="17">
        <v>-4.3</v>
      </c>
      <c r="BF22" s="17"/>
      <c r="BG22" s="17"/>
      <c r="BH22" s="17">
        <v>0.6</v>
      </c>
      <c r="BI22" s="17"/>
      <c r="BJ22" s="17">
        <v>0</v>
      </c>
      <c r="BK22" s="17">
        <v>0</v>
      </c>
      <c r="BL22" s="17"/>
      <c r="BM22" s="17"/>
      <c r="BN22" s="17"/>
      <c r="BO22" s="17">
        <v>-1.9</v>
      </c>
      <c r="BP22" s="17">
        <v>-10.3</v>
      </c>
      <c r="BQ22" s="17">
        <v>-11.8</v>
      </c>
      <c r="BR22" s="17">
        <v>0</v>
      </c>
      <c r="BS22" s="17">
        <v>8</v>
      </c>
      <c r="BT22" s="17"/>
      <c r="BU22" s="17"/>
      <c r="BV22" s="17"/>
      <c r="BW22" s="17"/>
      <c r="BX22" s="17"/>
      <c r="BY22" s="17"/>
      <c r="BZ22" s="17"/>
      <c r="CA22" s="17"/>
      <c r="CB22" s="17">
        <v>-0.5</v>
      </c>
      <c r="CC22" s="17">
        <v>6.4</v>
      </c>
      <c r="CD22" s="17">
        <v>6.9</v>
      </c>
      <c r="CE22" s="17">
        <v>-0.5</v>
      </c>
      <c r="CF22" s="17">
        <v>0.9</v>
      </c>
      <c r="CG22" s="17">
        <v>-6.2</v>
      </c>
      <c r="CH22" s="17"/>
      <c r="CI22" s="17"/>
      <c r="CJ22" s="17"/>
      <c r="CK22" s="17">
        <v>5.8</v>
      </c>
      <c r="CL22" s="17">
        <v>0</v>
      </c>
      <c r="CM22" s="17">
        <v>0</v>
      </c>
      <c r="CN22" s="17">
        <v>0</v>
      </c>
      <c r="CO22" s="17"/>
      <c r="CP22" s="17"/>
      <c r="CQ22" s="17"/>
      <c r="CR22" s="17"/>
      <c r="CS22" s="17"/>
      <c r="CT22" s="17"/>
      <c r="CU22" s="17"/>
      <c r="CV22" s="17">
        <v>-4.5</v>
      </c>
      <c r="CW22" s="17">
        <v>0</v>
      </c>
      <c r="CX22" s="17">
        <v>0</v>
      </c>
      <c r="CY22" s="17"/>
      <c r="CZ22" s="17">
        <v>1.2</v>
      </c>
      <c r="DA22" s="17">
        <v>0</v>
      </c>
      <c r="DB22" s="17">
        <v>-0.8</v>
      </c>
      <c r="DC22" s="17"/>
      <c r="DD22" s="17">
        <v>0</v>
      </c>
      <c r="DE22" s="17">
        <v>1.1000000000000001</v>
      </c>
      <c r="DF22" s="17">
        <v>1.8</v>
      </c>
      <c r="DG22" s="17">
        <v>-0.6</v>
      </c>
      <c r="DH22" s="17">
        <v>1.5</v>
      </c>
      <c r="DI22" s="17">
        <v>0.6</v>
      </c>
      <c r="DJ22" s="17"/>
      <c r="DK22" s="17">
        <v>0</v>
      </c>
      <c r="DL22" s="17">
        <v>0</v>
      </c>
      <c r="DM22" s="17">
        <v>1.5</v>
      </c>
      <c r="DN22" s="17">
        <v>5</v>
      </c>
      <c r="DO22" s="17">
        <v>1.8</v>
      </c>
      <c r="DP22" s="17">
        <v>0.2</v>
      </c>
      <c r="DQ22" s="17">
        <v>0.7</v>
      </c>
      <c r="DR22" s="17">
        <v>1</v>
      </c>
      <c r="DS22" s="17">
        <v>0.4</v>
      </c>
      <c r="DT22" s="17">
        <v>0.1</v>
      </c>
      <c r="DU22" s="17">
        <v>0.4</v>
      </c>
      <c r="DV22" s="17">
        <v>0.5</v>
      </c>
      <c r="DW22" s="17"/>
      <c r="DX22" s="17">
        <v>-3.8</v>
      </c>
      <c r="DY22" s="17">
        <v>0.1</v>
      </c>
      <c r="DZ22" s="17">
        <v>0.4</v>
      </c>
      <c r="EA22" s="17">
        <v>-1.4</v>
      </c>
      <c r="EB22" s="17">
        <v>1.5</v>
      </c>
      <c r="EC22" s="17">
        <v>0.8</v>
      </c>
      <c r="ED22" s="17">
        <v>0.1</v>
      </c>
      <c r="EE22" s="17">
        <v>0.3</v>
      </c>
      <c r="EF22" s="17">
        <v>-7.6</v>
      </c>
      <c r="EG22" s="17">
        <v>-8.8000000000000007</v>
      </c>
      <c r="EH22" s="17">
        <v>0</v>
      </c>
      <c r="EI22" s="17"/>
      <c r="EJ22" s="17">
        <v>1.7</v>
      </c>
      <c r="EK22" s="17">
        <v>0</v>
      </c>
      <c r="EL22" s="17">
        <v>1.3</v>
      </c>
      <c r="EM22" s="17">
        <v>0.2</v>
      </c>
      <c r="EN22" s="17">
        <v>0.2</v>
      </c>
      <c r="EO22" s="17">
        <v>0.2</v>
      </c>
      <c r="EP22" s="17">
        <v>0</v>
      </c>
      <c r="EQ22" s="17">
        <v>0</v>
      </c>
      <c r="ER22" s="17">
        <v>0</v>
      </c>
      <c r="ES22" s="17">
        <v>0</v>
      </c>
      <c r="ET22" s="17">
        <v>-0.2</v>
      </c>
      <c r="EU22" s="17">
        <v>4.9000000000000004</v>
      </c>
      <c r="EV22" s="17">
        <v>0</v>
      </c>
      <c r="EW22" s="17">
        <v>0.2</v>
      </c>
      <c r="EX22" s="17">
        <v>0</v>
      </c>
      <c r="EY22" s="17">
        <v>0.4</v>
      </c>
      <c r="EZ22" s="17">
        <v>1.8</v>
      </c>
      <c r="FA22" s="17">
        <v>2.7</v>
      </c>
      <c r="FB22" s="17">
        <v>13.5</v>
      </c>
      <c r="FC22" s="17">
        <v>6.3</v>
      </c>
      <c r="FD22" s="17"/>
      <c r="FE22" s="17"/>
      <c r="FF22" s="17">
        <v>4.4000000000000004</v>
      </c>
      <c r="FG22" s="17"/>
      <c r="FH22" s="17"/>
      <c r="FI22" s="17">
        <v>62.113750000000003</v>
      </c>
      <c r="FJ22" s="15"/>
      <c r="FK22" s="17">
        <v>1.1883900000000001</v>
      </c>
      <c r="FL22" s="17">
        <v>0</v>
      </c>
      <c r="FM22" s="17"/>
      <c r="FN22" s="17">
        <v>1.8</v>
      </c>
      <c r="FO22" s="17">
        <v>0.4</v>
      </c>
      <c r="FP22" s="17">
        <v>0.1</v>
      </c>
      <c r="FQ22" s="17">
        <v>1.4</v>
      </c>
      <c r="FR22" s="17">
        <v>0.8</v>
      </c>
      <c r="FS22" s="17">
        <v>5.6883900000000001</v>
      </c>
    </row>
    <row r="23" spans="1:175" ht="24" customHeight="1" x14ac:dyDescent="0.25">
      <c r="A23" s="16" t="s">
        <v>73</v>
      </c>
      <c r="B23" s="16" t="s">
        <v>862</v>
      </c>
      <c r="C23" s="17">
        <v>15.2</v>
      </c>
      <c r="D23" s="17">
        <v>3.9</v>
      </c>
      <c r="E23" s="17">
        <v>13.9</v>
      </c>
      <c r="F23" s="17"/>
      <c r="G23" s="17"/>
      <c r="H23" s="17">
        <v>-4.7</v>
      </c>
      <c r="I23" s="17">
        <v>24.6</v>
      </c>
      <c r="J23" s="17"/>
      <c r="K23" s="17"/>
      <c r="L23" s="17">
        <v>-32.700000000000003</v>
      </c>
      <c r="M23" s="17">
        <v>-34.1</v>
      </c>
      <c r="N23" s="17"/>
      <c r="O23" s="17">
        <v>12.4</v>
      </c>
      <c r="P23" s="17">
        <v>-7.6</v>
      </c>
      <c r="Q23" s="17">
        <v>13.5</v>
      </c>
      <c r="R23" s="17">
        <v>61.3</v>
      </c>
      <c r="S23" s="17">
        <v>0</v>
      </c>
      <c r="T23" s="17"/>
      <c r="U23" s="17"/>
      <c r="V23" s="17"/>
      <c r="W23" s="17"/>
      <c r="X23" s="17">
        <v>0.57118999999999998</v>
      </c>
      <c r="Y23" s="17">
        <v>2</v>
      </c>
      <c r="Z23" s="17">
        <v>0</v>
      </c>
      <c r="AA23" s="17">
        <v>-3.2</v>
      </c>
      <c r="AB23" s="17">
        <v>5.4</v>
      </c>
      <c r="AC23" s="17">
        <v>17.3</v>
      </c>
      <c r="AD23" s="17"/>
      <c r="AE23" s="17"/>
      <c r="AF23" s="17"/>
      <c r="AG23" s="17">
        <v>0</v>
      </c>
      <c r="AH23" s="17">
        <v>6.4</v>
      </c>
      <c r="AI23" s="17">
        <v>2.8</v>
      </c>
      <c r="AJ23" s="17"/>
      <c r="AK23" s="17"/>
      <c r="AL23" s="17"/>
      <c r="AM23" s="17">
        <v>-1.1000000000000001</v>
      </c>
      <c r="AN23" s="17">
        <v>-6</v>
      </c>
      <c r="AO23" s="17">
        <v>3.5</v>
      </c>
      <c r="AP23" s="17">
        <v>0.5</v>
      </c>
      <c r="AQ23" s="17">
        <v>-4.4000000000000004</v>
      </c>
      <c r="AR23" s="17">
        <v>-0.8</v>
      </c>
      <c r="AS23" s="17">
        <v>2.7</v>
      </c>
      <c r="AT23" s="17">
        <v>0.8</v>
      </c>
      <c r="AU23" s="17"/>
      <c r="AV23" s="17">
        <v>-9.6</v>
      </c>
      <c r="AW23" s="17">
        <v>-39.9</v>
      </c>
      <c r="AX23" s="17">
        <v>5.5</v>
      </c>
      <c r="AY23" s="17">
        <v>-0.7</v>
      </c>
      <c r="AZ23" s="17">
        <v>1</v>
      </c>
      <c r="BA23" s="17">
        <v>-3.7</v>
      </c>
      <c r="BB23" s="17"/>
      <c r="BC23" s="17">
        <v>1.1000000000000001</v>
      </c>
      <c r="BD23" s="17">
        <v>0.1</v>
      </c>
      <c r="BE23" s="17">
        <v>-9.5</v>
      </c>
      <c r="BF23" s="17"/>
      <c r="BG23" s="17"/>
      <c r="BH23" s="17">
        <v>3.1</v>
      </c>
      <c r="BI23" s="17"/>
      <c r="BJ23" s="17">
        <v>0</v>
      </c>
      <c r="BK23" s="17">
        <v>0</v>
      </c>
      <c r="BL23" s="17"/>
      <c r="BM23" s="17"/>
      <c r="BN23" s="17"/>
      <c r="BO23" s="17">
        <v>1.2</v>
      </c>
      <c r="BP23" s="17">
        <v>-8</v>
      </c>
      <c r="BQ23" s="17">
        <v>-9.5</v>
      </c>
      <c r="BR23" s="17">
        <v>0</v>
      </c>
      <c r="BS23" s="17">
        <v>10.199999999999999</v>
      </c>
      <c r="BT23" s="17"/>
      <c r="BU23" s="17"/>
      <c r="BV23" s="17"/>
      <c r="BW23" s="17"/>
      <c r="BX23" s="17"/>
      <c r="BY23" s="17"/>
      <c r="BZ23" s="17"/>
      <c r="CA23" s="17"/>
      <c r="CB23" s="17">
        <v>-0.5</v>
      </c>
      <c r="CC23" s="17">
        <v>41.7</v>
      </c>
      <c r="CD23" s="17">
        <v>27.1</v>
      </c>
      <c r="CE23" s="17">
        <v>0.2</v>
      </c>
      <c r="CF23" s="17">
        <v>0.7</v>
      </c>
      <c r="CG23" s="17">
        <v>-1.9</v>
      </c>
      <c r="CH23" s="17"/>
      <c r="CI23" s="17"/>
      <c r="CJ23" s="17"/>
      <c r="CK23" s="17">
        <v>9.5</v>
      </c>
      <c r="CL23" s="17">
        <v>0</v>
      </c>
      <c r="CM23" s="17">
        <v>0</v>
      </c>
      <c r="CN23" s="17">
        <v>0</v>
      </c>
      <c r="CO23" s="17"/>
      <c r="CP23" s="17"/>
      <c r="CQ23" s="17"/>
      <c r="CR23" s="17"/>
      <c r="CS23" s="17"/>
      <c r="CT23" s="17"/>
      <c r="CU23" s="17"/>
      <c r="CV23" s="17">
        <v>-4.2</v>
      </c>
      <c r="CW23" s="17">
        <v>2.5</v>
      </c>
      <c r="CX23" s="17">
        <v>0</v>
      </c>
      <c r="CY23" s="17"/>
      <c r="CZ23" s="17">
        <v>1.2</v>
      </c>
      <c r="DA23" s="17">
        <v>0</v>
      </c>
      <c r="DB23" s="17">
        <v>-0.8</v>
      </c>
      <c r="DC23" s="17"/>
      <c r="DD23" s="17">
        <v>0</v>
      </c>
      <c r="DE23" s="17">
        <v>1.3</v>
      </c>
      <c r="DF23" s="17">
        <v>1.8</v>
      </c>
      <c r="DG23" s="17">
        <v>-0.8</v>
      </c>
      <c r="DH23" s="17">
        <v>1.4</v>
      </c>
      <c r="DI23" s="17">
        <v>0.6</v>
      </c>
      <c r="DJ23" s="17"/>
      <c r="DK23" s="17">
        <v>-0.2</v>
      </c>
      <c r="DL23" s="17">
        <v>-0.1</v>
      </c>
      <c r="DM23" s="17">
        <v>1.1000000000000001</v>
      </c>
      <c r="DN23" s="17">
        <v>2.9</v>
      </c>
      <c r="DO23" s="17">
        <v>1.8</v>
      </c>
      <c r="DP23" s="17">
        <v>0.2</v>
      </c>
      <c r="DQ23" s="17">
        <v>0.7</v>
      </c>
      <c r="DR23" s="17">
        <v>1</v>
      </c>
      <c r="DS23" s="17">
        <v>0.4</v>
      </c>
      <c r="DT23" s="17">
        <v>0.1</v>
      </c>
      <c r="DU23" s="17">
        <v>0.5</v>
      </c>
      <c r="DV23" s="17">
        <v>0.5</v>
      </c>
      <c r="DW23" s="17"/>
      <c r="DX23" s="17">
        <v>-3.6</v>
      </c>
      <c r="DY23" s="17">
        <v>0</v>
      </c>
      <c r="DZ23" s="17">
        <v>0.4</v>
      </c>
      <c r="EA23" s="17">
        <v>-1.4</v>
      </c>
      <c r="EB23" s="17">
        <v>1.5</v>
      </c>
      <c r="EC23" s="17">
        <v>0.8</v>
      </c>
      <c r="ED23" s="17">
        <v>2.2000000000000002</v>
      </c>
      <c r="EE23" s="17">
        <v>0.2</v>
      </c>
      <c r="EF23" s="17">
        <v>-8.3000000000000007</v>
      </c>
      <c r="EG23" s="17">
        <v>-8.8000000000000007</v>
      </c>
      <c r="EH23" s="17">
        <v>0</v>
      </c>
      <c r="EI23" s="17"/>
      <c r="EJ23" s="17">
        <v>1.7</v>
      </c>
      <c r="EK23" s="17">
        <v>0</v>
      </c>
      <c r="EL23" s="17">
        <v>1.4</v>
      </c>
      <c r="EM23" s="17">
        <v>0.2</v>
      </c>
      <c r="EN23" s="17">
        <v>0.2</v>
      </c>
      <c r="EO23" s="17">
        <v>0.2</v>
      </c>
      <c r="EP23" s="17">
        <v>0</v>
      </c>
      <c r="EQ23" s="17">
        <v>0.9</v>
      </c>
      <c r="ER23" s="17">
        <v>0</v>
      </c>
      <c r="ES23" s="17">
        <v>-0.4</v>
      </c>
      <c r="ET23" s="17">
        <v>-0.2</v>
      </c>
      <c r="EU23" s="17">
        <v>4.9000000000000004</v>
      </c>
      <c r="EV23" s="17">
        <v>0</v>
      </c>
      <c r="EW23" s="17">
        <v>0.1</v>
      </c>
      <c r="EX23" s="17">
        <v>0</v>
      </c>
      <c r="EY23" s="17">
        <v>0.4</v>
      </c>
      <c r="EZ23" s="17">
        <v>1.8</v>
      </c>
      <c r="FA23" s="17">
        <v>2.8</v>
      </c>
      <c r="FB23" s="17">
        <v>10.6</v>
      </c>
      <c r="FC23" s="17">
        <v>3.6</v>
      </c>
      <c r="FD23" s="17"/>
      <c r="FE23" s="17"/>
      <c r="FF23" s="17">
        <v>3.2</v>
      </c>
      <c r="FG23" s="17"/>
      <c r="FH23" s="17"/>
      <c r="FI23" s="17">
        <v>136.57119</v>
      </c>
      <c r="FJ23" s="15"/>
      <c r="FK23" s="17">
        <v>1.41909</v>
      </c>
      <c r="FL23" s="17">
        <v>0</v>
      </c>
      <c r="FM23" s="17"/>
      <c r="FN23" s="17">
        <v>1.8</v>
      </c>
      <c r="FO23" s="17">
        <v>0.3</v>
      </c>
      <c r="FP23" s="17">
        <v>0.1</v>
      </c>
      <c r="FQ23" s="17">
        <v>1</v>
      </c>
      <c r="FR23" s="17">
        <v>0.5</v>
      </c>
      <c r="FS23" s="17">
        <v>5.1190899999999999</v>
      </c>
    </row>
    <row r="24" spans="1:175" ht="24" customHeight="1" x14ac:dyDescent="0.25">
      <c r="A24" s="16" t="s">
        <v>73</v>
      </c>
      <c r="B24" s="16" t="s">
        <v>863</v>
      </c>
      <c r="C24" s="17">
        <v>13.2</v>
      </c>
      <c r="D24" s="17">
        <v>-8.1</v>
      </c>
      <c r="E24" s="17">
        <v>11.8</v>
      </c>
      <c r="F24" s="17"/>
      <c r="G24" s="17"/>
      <c r="H24" s="17">
        <v>-5.8</v>
      </c>
      <c r="I24" s="17">
        <v>29.6</v>
      </c>
      <c r="J24" s="17"/>
      <c r="K24" s="17"/>
      <c r="L24" s="17">
        <v>-32.9</v>
      </c>
      <c r="M24" s="17">
        <v>-30.6</v>
      </c>
      <c r="N24" s="17"/>
      <c r="O24" s="17">
        <v>13</v>
      </c>
      <c r="P24" s="17">
        <v>-7.8</v>
      </c>
      <c r="Q24" s="17">
        <v>13.3</v>
      </c>
      <c r="R24" s="17">
        <v>47.8</v>
      </c>
      <c r="S24" s="17">
        <v>0.1</v>
      </c>
      <c r="T24" s="17"/>
      <c r="U24" s="17"/>
      <c r="V24" s="17"/>
      <c r="W24" s="17"/>
      <c r="X24" s="17">
        <v>-6.1115500000000003</v>
      </c>
      <c r="Y24" s="17">
        <v>0.8</v>
      </c>
      <c r="Z24" s="17">
        <v>0</v>
      </c>
      <c r="AA24" s="17">
        <v>-3.2</v>
      </c>
      <c r="AB24" s="17">
        <v>5.3</v>
      </c>
      <c r="AC24" s="17">
        <v>14.2</v>
      </c>
      <c r="AD24" s="17"/>
      <c r="AE24" s="17"/>
      <c r="AF24" s="17"/>
      <c r="AG24" s="17">
        <v>0</v>
      </c>
      <c r="AH24" s="17">
        <v>4.5</v>
      </c>
      <c r="AI24" s="17">
        <v>-2.6</v>
      </c>
      <c r="AJ24" s="17"/>
      <c r="AK24" s="17"/>
      <c r="AL24" s="17"/>
      <c r="AM24" s="17">
        <v>-1.1000000000000001</v>
      </c>
      <c r="AN24" s="17">
        <v>-8.6</v>
      </c>
      <c r="AO24" s="17">
        <v>3.3</v>
      </c>
      <c r="AP24" s="17">
        <v>0.6</v>
      </c>
      <c r="AQ24" s="17">
        <v>-4.7</v>
      </c>
      <c r="AR24" s="17">
        <v>-0.7</v>
      </c>
      <c r="AS24" s="17">
        <v>2.7</v>
      </c>
      <c r="AT24" s="17">
        <v>0.9</v>
      </c>
      <c r="AU24" s="17"/>
      <c r="AV24" s="17">
        <v>-9.8000000000000007</v>
      </c>
      <c r="AW24" s="17">
        <v>-45</v>
      </c>
      <c r="AX24" s="17">
        <v>0.2</v>
      </c>
      <c r="AY24" s="17">
        <v>-1</v>
      </c>
      <c r="AZ24" s="17">
        <v>0.7</v>
      </c>
      <c r="BA24" s="17">
        <v>-4.2</v>
      </c>
      <c r="BB24" s="17"/>
      <c r="BC24" s="17">
        <v>1</v>
      </c>
      <c r="BD24" s="17">
        <v>0.1</v>
      </c>
      <c r="BE24" s="17">
        <v>-10.8</v>
      </c>
      <c r="BF24" s="17"/>
      <c r="BG24" s="17"/>
      <c r="BH24" s="17">
        <v>3.2</v>
      </c>
      <c r="BI24" s="17"/>
      <c r="BJ24" s="17">
        <v>0</v>
      </c>
      <c r="BK24" s="17">
        <v>0</v>
      </c>
      <c r="BL24" s="17"/>
      <c r="BM24" s="17"/>
      <c r="BN24" s="17"/>
      <c r="BO24" s="17">
        <v>0.9</v>
      </c>
      <c r="BP24" s="17">
        <v>-7.9</v>
      </c>
      <c r="BQ24" s="17">
        <v>-9.4</v>
      </c>
      <c r="BR24" s="17">
        <v>0</v>
      </c>
      <c r="BS24" s="17">
        <v>10.199999999999999</v>
      </c>
      <c r="BT24" s="17"/>
      <c r="BU24" s="17"/>
      <c r="BV24" s="17"/>
      <c r="BW24" s="17"/>
      <c r="BX24" s="17"/>
      <c r="BY24" s="17"/>
      <c r="BZ24" s="17"/>
      <c r="CA24" s="17"/>
      <c r="CB24" s="17">
        <v>-0.6</v>
      </c>
      <c r="CC24" s="17">
        <v>42.4</v>
      </c>
      <c r="CD24" s="17">
        <v>26.4</v>
      </c>
      <c r="CE24" s="17">
        <v>0</v>
      </c>
      <c r="CF24" s="17">
        <v>0.8</v>
      </c>
      <c r="CG24" s="17">
        <v>-2</v>
      </c>
      <c r="CH24" s="17"/>
      <c r="CI24" s="17"/>
      <c r="CJ24" s="17"/>
      <c r="CK24" s="17">
        <v>11.3</v>
      </c>
      <c r="CL24" s="17">
        <v>0</v>
      </c>
      <c r="CM24" s="17">
        <v>0</v>
      </c>
      <c r="CN24" s="17">
        <v>0</v>
      </c>
      <c r="CO24" s="17"/>
      <c r="CP24" s="17"/>
      <c r="CQ24" s="17"/>
      <c r="CR24" s="17"/>
      <c r="CS24" s="17"/>
      <c r="CT24" s="17"/>
      <c r="CU24" s="17"/>
      <c r="CV24" s="17">
        <v>-4.2</v>
      </c>
      <c r="CW24" s="17">
        <v>1.1000000000000001</v>
      </c>
      <c r="CX24" s="17">
        <v>0</v>
      </c>
      <c r="CY24" s="17"/>
      <c r="CZ24" s="17">
        <v>1.2</v>
      </c>
      <c r="DA24" s="17">
        <v>0</v>
      </c>
      <c r="DB24" s="17">
        <v>-0.8</v>
      </c>
      <c r="DC24" s="17"/>
      <c r="DD24" s="17">
        <v>0</v>
      </c>
      <c r="DE24" s="17">
        <v>1.3</v>
      </c>
      <c r="DF24" s="17">
        <v>1.8</v>
      </c>
      <c r="DG24" s="17">
        <v>0.2</v>
      </c>
      <c r="DH24" s="17">
        <v>1.5</v>
      </c>
      <c r="DI24" s="17">
        <v>0.6</v>
      </c>
      <c r="DJ24" s="17"/>
      <c r="DK24" s="17">
        <v>-0.6</v>
      </c>
      <c r="DL24" s="17">
        <v>-0.9</v>
      </c>
      <c r="DM24" s="17">
        <v>0.4</v>
      </c>
      <c r="DN24" s="17">
        <v>0.3</v>
      </c>
      <c r="DO24" s="17">
        <v>1.8</v>
      </c>
      <c r="DP24" s="17">
        <v>0.2</v>
      </c>
      <c r="DQ24" s="17">
        <v>0.7</v>
      </c>
      <c r="DR24" s="17">
        <v>1</v>
      </c>
      <c r="DS24" s="17">
        <v>0.3</v>
      </c>
      <c r="DT24" s="17">
        <v>0.2</v>
      </c>
      <c r="DU24" s="17">
        <v>0.5</v>
      </c>
      <c r="DV24" s="17">
        <v>0.5</v>
      </c>
      <c r="DW24" s="17"/>
      <c r="DX24" s="17">
        <v>-3.7</v>
      </c>
      <c r="DY24" s="17">
        <v>0.1</v>
      </c>
      <c r="DZ24" s="17">
        <v>0.4</v>
      </c>
      <c r="EA24" s="17">
        <v>0.5</v>
      </c>
      <c r="EB24" s="17">
        <v>1.3</v>
      </c>
      <c r="EC24" s="17">
        <v>0.8</v>
      </c>
      <c r="ED24" s="17">
        <v>4</v>
      </c>
      <c r="EE24" s="17">
        <v>0.1</v>
      </c>
      <c r="EF24" s="17">
        <v>-8.4</v>
      </c>
      <c r="EG24" s="17">
        <v>-8.3000000000000007</v>
      </c>
      <c r="EH24" s="17">
        <v>0</v>
      </c>
      <c r="EI24" s="17"/>
      <c r="EJ24" s="17">
        <v>1.7</v>
      </c>
      <c r="EK24" s="17">
        <v>0</v>
      </c>
      <c r="EL24" s="17">
        <v>1.5</v>
      </c>
      <c r="EM24" s="17">
        <v>0.2</v>
      </c>
      <c r="EN24" s="17">
        <v>0.2</v>
      </c>
      <c r="EO24" s="17">
        <v>0.2</v>
      </c>
      <c r="EP24" s="17">
        <v>0</v>
      </c>
      <c r="EQ24" s="17">
        <v>1</v>
      </c>
      <c r="ER24" s="17">
        <v>0</v>
      </c>
      <c r="ES24" s="17">
        <v>2.7</v>
      </c>
      <c r="ET24" s="17">
        <v>-0.2</v>
      </c>
      <c r="EU24" s="17">
        <v>4.2</v>
      </c>
      <c r="EV24" s="17">
        <v>0</v>
      </c>
      <c r="EW24" s="17">
        <v>1.3</v>
      </c>
      <c r="EX24" s="17">
        <v>0</v>
      </c>
      <c r="EY24" s="17">
        <v>0.4</v>
      </c>
      <c r="EZ24" s="17">
        <v>1.6</v>
      </c>
      <c r="FA24" s="17">
        <v>2.6</v>
      </c>
      <c r="FB24" s="17">
        <v>7.9</v>
      </c>
      <c r="FC24" s="17">
        <v>1</v>
      </c>
      <c r="FD24" s="17"/>
      <c r="FE24" s="17"/>
      <c r="FF24" s="17">
        <v>4</v>
      </c>
      <c r="FG24" s="17"/>
      <c r="FH24" s="17"/>
      <c r="FI24" s="17">
        <v>79.588449999999995</v>
      </c>
      <c r="FJ24" s="15"/>
      <c r="FK24" s="17">
        <v>1.1396500000000001</v>
      </c>
      <c r="FL24" s="17">
        <v>0</v>
      </c>
      <c r="FM24" s="17"/>
      <c r="FN24" s="17">
        <v>1.7</v>
      </c>
      <c r="FO24" s="17">
        <v>0.4</v>
      </c>
      <c r="FP24" s="17">
        <v>0.1</v>
      </c>
      <c r="FQ24" s="17">
        <v>-0.5</v>
      </c>
      <c r="FR24" s="17">
        <v>0.8</v>
      </c>
      <c r="FS24" s="17">
        <v>3.6396500000000001</v>
      </c>
    </row>
    <row r="25" spans="1:175" ht="24" customHeight="1" x14ac:dyDescent="0.25">
      <c r="A25" s="16" t="s">
        <v>73</v>
      </c>
      <c r="B25" s="16" t="s">
        <v>864</v>
      </c>
      <c r="C25" s="17">
        <v>11.1</v>
      </c>
      <c r="D25" s="17">
        <v>-19.100000000000001</v>
      </c>
      <c r="E25" s="17">
        <v>9.8000000000000007</v>
      </c>
      <c r="F25" s="17"/>
      <c r="G25" s="17"/>
      <c r="H25" s="17">
        <v>-5.0999999999999996</v>
      </c>
      <c r="I25" s="17">
        <v>16.8</v>
      </c>
      <c r="J25" s="17"/>
      <c r="K25" s="17"/>
      <c r="L25" s="17">
        <v>-30.9</v>
      </c>
      <c r="M25" s="17">
        <v>-32.4</v>
      </c>
      <c r="N25" s="17"/>
      <c r="O25" s="17">
        <v>14.1</v>
      </c>
      <c r="P25" s="17">
        <v>-12</v>
      </c>
      <c r="Q25" s="17">
        <v>10.4</v>
      </c>
      <c r="R25" s="17">
        <v>38</v>
      </c>
      <c r="S25" s="17">
        <v>0</v>
      </c>
      <c r="T25" s="17"/>
      <c r="U25" s="17"/>
      <c r="V25" s="17"/>
      <c r="W25" s="17"/>
      <c r="X25" s="17">
        <v>-9.8570100000000007</v>
      </c>
      <c r="Y25" s="17">
        <v>0.9</v>
      </c>
      <c r="Z25" s="17">
        <v>0</v>
      </c>
      <c r="AA25" s="17">
        <v>-3.2</v>
      </c>
      <c r="AB25" s="17">
        <v>5.0999999999999996</v>
      </c>
      <c r="AC25" s="17">
        <v>13.5</v>
      </c>
      <c r="AD25" s="17"/>
      <c r="AE25" s="17"/>
      <c r="AF25" s="17"/>
      <c r="AG25" s="17">
        <v>0</v>
      </c>
      <c r="AH25" s="17">
        <v>2.2999999999999998</v>
      </c>
      <c r="AI25" s="17">
        <v>0.5</v>
      </c>
      <c r="AJ25" s="17"/>
      <c r="AK25" s="17"/>
      <c r="AL25" s="17"/>
      <c r="AM25" s="17">
        <v>-0.8</v>
      </c>
      <c r="AN25" s="17">
        <v>-4.5</v>
      </c>
      <c r="AO25" s="17">
        <v>3.8</v>
      </c>
      <c r="AP25" s="17">
        <v>0.9</v>
      </c>
      <c r="AQ25" s="17">
        <v>-4.5999999999999996</v>
      </c>
      <c r="AR25" s="17">
        <v>-0.7</v>
      </c>
      <c r="AS25" s="17">
        <v>2.7</v>
      </c>
      <c r="AT25" s="17">
        <v>1</v>
      </c>
      <c r="AU25" s="17"/>
      <c r="AV25" s="17">
        <v>-22.4</v>
      </c>
      <c r="AW25" s="17">
        <v>-57.1</v>
      </c>
      <c r="AX25" s="17">
        <v>4</v>
      </c>
      <c r="AY25" s="17">
        <v>-1</v>
      </c>
      <c r="AZ25" s="17">
        <v>0.9</v>
      </c>
      <c r="BA25" s="17">
        <v>-4.0999999999999996</v>
      </c>
      <c r="BB25" s="17"/>
      <c r="BC25" s="17">
        <v>1</v>
      </c>
      <c r="BD25" s="17">
        <v>0</v>
      </c>
      <c r="BE25" s="17">
        <v>-10.8</v>
      </c>
      <c r="BF25" s="17"/>
      <c r="BG25" s="17"/>
      <c r="BH25" s="17">
        <v>4.9000000000000004</v>
      </c>
      <c r="BI25" s="17"/>
      <c r="BJ25" s="17">
        <v>0</v>
      </c>
      <c r="BK25" s="17">
        <v>0</v>
      </c>
      <c r="BL25" s="17"/>
      <c r="BM25" s="17"/>
      <c r="BN25" s="17"/>
      <c r="BO25" s="17">
        <v>2.6</v>
      </c>
      <c r="BP25" s="17">
        <v>-12.2</v>
      </c>
      <c r="BQ25" s="17">
        <v>-13.7</v>
      </c>
      <c r="BR25" s="17">
        <v>0</v>
      </c>
      <c r="BS25" s="17">
        <v>5.3</v>
      </c>
      <c r="BT25" s="17"/>
      <c r="BU25" s="17"/>
      <c r="BV25" s="17"/>
      <c r="BW25" s="17"/>
      <c r="BX25" s="17"/>
      <c r="BY25" s="17"/>
      <c r="BZ25" s="17"/>
      <c r="CA25" s="17"/>
      <c r="CB25" s="17">
        <v>-0.5</v>
      </c>
      <c r="CC25" s="17">
        <v>42.6</v>
      </c>
      <c r="CD25" s="17">
        <v>27.1</v>
      </c>
      <c r="CE25" s="17">
        <v>7.3</v>
      </c>
      <c r="CF25" s="17">
        <v>2.1</v>
      </c>
      <c r="CG25" s="17">
        <v>-1.8</v>
      </c>
      <c r="CH25" s="17"/>
      <c r="CI25" s="17"/>
      <c r="CJ25" s="17"/>
      <c r="CK25" s="17">
        <v>13.7</v>
      </c>
      <c r="CL25" s="17">
        <v>0</v>
      </c>
      <c r="CM25" s="17">
        <v>0</v>
      </c>
      <c r="CN25" s="17">
        <v>0</v>
      </c>
      <c r="CO25" s="17"/>
      <c r="CP25" s="17"/>
      <c r="CQ25" s="17"/>
      <c r="CR25" s="17"/>
      <c r="CS25" s="17"/>
      <c r="CT25" s="17"/>
      <c r="CU25" s="17"/>
      <c r="CV25" s="17">
        <v>-3.7</v>
      </c>
      <c r="CW25" s="17">
        <v>3</v>
      </c>
      <c r="CX25" s="17">
        <v>0</v>
      </c>
      <c r="CY25" s="17"/>
      <c r="CZ25" s="17">
        <v>1.2</v>
      </c>
      <c r="DA25" s="17">
        <v>0</v>
      </c>
      <c r="DB25" s="17">
        <v>-0.8</v>
      </c>
      <c r="DC25" s="17"/>
      <c r="DD25" s="17">
        <v>0</v>
      </c>
      <c r="DE25" s="17">
        <v>1.3</v>
      </c>
      <c r="DF25" s="17">
        <v>1.8</v>
      </c>
      <c r="DG25" s="17">
        <v>1</v>
      </c>
      <c r="DH25" s="17">
        <v>1.4</v>
      </c>
      <c r="DI25" s="17">
        <v>0.6</v>
      </c>
      <c r="DJ25" s="17"/>
      <c r="DK25" s="17">
        <v>-0.7</v>
      </c>
      <c r="DL25" s="17">
        <v>-1.3</v>
      </c>
      <c r="DM25" s="17">
        <v>-0.2</v>
      </c>
      <c r="DN25" s="17">
        <v>-1.7</v>
      </c>
      <c r="DO25" s="17">
        <v>1.8</v>
      </c>
      <c r="DP25" s="17">
        <v>0.2</v>
      </c>
      <c r="DQ25" s="17">
        <v>0.7</v>
      </c>
      <c r="DR25" s="17">
        <v>1</v>
      </c>
      <c r="DS25" s="17">
        <v>0.3</v>
      </c>
      <c r="DT25" s="17">
        <v>0.1</v>
      </c>
      <c r="DU25" s="17">
        <v>0.5</v>
      </c>
      <c r="DV25" s="17">
        <v>0.5</v>
      </c>
      <c r="DW25" s="17"/>
      <c r="DX25" s="17">
        <v>-3.6</v>
      </c>
      <c r="DY25" s="17">
        <v>0.2</v>
      </c>
      <c r="DZ25" s="17">
        <v>0.4</v>
      </c>
      <c r="EA25" s="17">
        <v>0.5</v>
      </c>
      <c r="EB25" s="17">
        <v>1.5</v>
      </c>
      <c r="EC25" s="17">
        <v>0.8</v>
      </c>
      <c r="ED25" s="17">
        <v>4</v>
      </c>
      <c r="EE25" s="17">
        <v>0.7</v>
      </c>
      <c r="EF25" s="17">
        <v>-11.4</v>
      </c>
      <c r="EG25" s="17">
        <v>-11.8</v>
      </c>
      <c r="EH25" s="17">
        <v>0</v>
      </c>
      <c r="EI25" s="17"/>
      <c r="EJ25" s="17">
        <v>1.6</v>
      </c>
      <c r="EK25" s="17">
        <v>0</v>
      </c>
      <c r="EL25" s="17">
        <v>1.6</v>
      </c>
      <c r="EM25" s="17">
        <v>0.2</v>
      </c>
      <c r="EN25" s="17">
        <v>0.2</v>
      </c>
      <c r="EO25" s="17">
        <v>0.2</v>
      </c>
      <c r="EP25" s="17">
        <v>0</v>
      </c>
      <c r="EQ25" s="17">
        <v>0.9</v>
      </c>
      <c r="ER25" s="17">
        <v>0</v>
      </c>
      <c r="ES25" s="17">
        <v>7.1</v>
      </c>
      <c r="ET25" s="17">
        <v>-0.2</v>
      </c>
      <c r="EU25" s="17">
        <v>-2.8</v>
      </c>
      <c r="EV25" s="17">
        <v>0</v>
      </c>
      <c r="EW25" s="17">
        <v>5</v>
      </c>
      <c r="EX25" s="17">
        <v>0</v>
      </c>
      <c r="EY25" s="17">
        <v>0.4</v>
      </c>
      <c r="EZ25" s="17">
        <v>1.8</v>
      </c>
      <c r="FA25" s="17">
        <v>2.7</v>
      </c>
      <c r="FB25" s="17">
        <v>8.5</v>
      </c>
      <c r="FC25" s="17">
        <v>1.3</v>
      </c>
      <c r="FD25" s="17"/>
      <c r="FE25" s="17"/>
      <c r="FF25" s="17">
        <v>1.1000000000000001</v>
      </c>
      <c r="FG25" s="17"/>
      <c r="FH25" s="17"/>
      <c r="FI25" s="17">
        <v>13.54299</v>
      </c>
      <c r="FJ25" s="15"/>
      <c r="FK25" s="17">
        <v>1.40425</v>
      </c>
      <c r="FL25" s="17">
        <v>0</v>
      </c>
      <c r="FM25" s="17"/>
      <c r="FN25" s="17">
        <v>1.8</v>
      </c>
      <c r="FO25" s="17">
        <v>0.4</v>
      </c>
      <c r="FP25" s="17">
        <v>0.1</v>
      </c>
      <c r="FQ25" s="17">
        <v>0.1</v>
      </c>
      <c r="FR25" s="17">
        <v>0.6</v>
      </c>
      <c r="FS25" s="17">
        <v>4.4042500000000002</v>
      </c>
    </row>
    <row r="26" spans="1:175" ht="24" customHeight="1" x14ac:dyDescent="0.25">
      <c r="A26" s="18" t="s">
        <v>73</v>
      </c>
      <c r="B26" s="18" t="s">
        <v>865</v>
      </c>
      <c r="C26" s="19">
        <v>11.3</v>
      </c>
      <c r="D26" s="19">
        <v>-4.5999999999999996</v>
      </c>
      <c r="E26" s="19">
        <v>13.1</v>
      </c>
      <c r="F26" s="19"/>
      <c r="G26" s="19"/>
      <c r="H26" s="19">
        <v>-6.6</v>
      </c>
      <c r="I26" s="19">
        <v>33</v>
      </c>
      <c r="J26" s="19"/>
      <c r="K26" s="19"/>
      <c r="L26" s="19">
        <v>-25.7</v>
      </c>
      <c r="M26" s="19">
        <v>-21.9</v>
      </c>
      <c r="N26" s="19"/>
      <c r="O26" s="19">
        <v>20.8</v>
      </c>
      <c r="P26" s="19">
        <v>-6.2</v>
      </c>
      <c r="Q26" s="19">
        <v>14.2</v>
      </c>
      <c r="R26" s="19">
        <v>40.799999999999997</v>
      </c>
      <c r="S26" s="19">
        <v>0.1</v>
      </c>
      <c r="T26" s="19"/>
      <c r="U26" s="19"/>
      <c r="V26" s="19"/>
      <c r="W26" s="19"/>
      <c r="X26" s="19">
        <v>-8.7004699999999993</v>
      </c>
      <c r="Y26" s="19">
        <v>0.7</v>
      </c>
      <c r="Z26" s="19">
        <v>0</v>
      </c>
      <c r="AA26" s="19">
        <v>-3.2</v>
      </c>
      <c r="AB26" s="19">
        <v>4.7</v>
      </c>
      <c r="AC26" s="19">
        <v>14.9</v>
      </c>
      <c r="AD26" s="19"/>
      <c r="AE26" s="19"/>
      <c r="AF26" s="19"/>
      <c r="AG26" s="19">
        <v>0</v>
      </c>
      <c r="AH26" s="19">
        <v>3.8</v>
      </c>
      <c r="AI26" s="19">
        <v>0.1</v>
      </c>
      <c r="AJ26" s="19"/>
      <c r="AK26" s="19"/>
      <c r="AL26" s="19"/>
      <c r="AM26" s="19">
        <v>-0.8</v>
      </c>
      <c r="AN26" s="19">
        <v>-4.5999999999999996</v>
      </c>
      <c r="AO26" s="19">
        <v>3.5</v>
      </c>
      <c r="AP26" s="19">
        <v>0.2</v>
      </c>
      <c r="AQ26" s="19">
        <v>-4.4000000000000004</v>
      </c>
      <c r="AR26" s="19">
        <v>-0.1</v>
      </c>
      <c r="AS26" s="19">
        <v>2.7</v>
      </c>
      <c r="AT26" s="19">
        <v>0.4</v>
      </c>
      <c r="AU26" s="19"/>
      <c r="AV26" s="19">
        <v>-14.1</v>
      </c>
      <c r="AW26" s="19">
        <v>-45.4</v>
      </c>
      <c r="AX26" s="19">
        <v>5.9</v>
      </c>
      <c r="AY26" s="19">
        <v>-0.7</v>
      </c>
      <c r="AZ26" s="19">
        <v>1</v>
      </c>
      <c r="BA26" s="19">
        <v>-3</v>
      </c>
      <c r="BB26" s="19"/>
      <c r="BC26" s="19">
        <v>1</v>
      </c>
      <c r="BD26" s="19">
        <v>0.1</v>
      </c>
      <c r="BE26" s="19">
        <v>-8.1999999999999993</v>
      </c>
      <c r="BF26" s="19"/>
      <c r="BG26" s="19"/>
      <c r="BH26" s="19">
        <v>5.6</v>
      </c>
      <c r="BI26" s="19"/>
      <c r="BJ26" s="19">
        <v>0</v>
      </c>
      <c r="BK26" s="19">
        <v>-0.3</v>
      </c>
      <c r="BL26" s="19"/>
      <c r="BM26" s="19"/>
      <c r="BN26" s="19"/>
      <c r="BO26" s="19">
        <v>4.5999999999999996</v>
      </c>
      <c r="BP26" s="19">
        <v>-6.7</v>
      </c>
      <c r="BQ26" s="19">
        <v>-8.1</v>
      </c>
      <c r="BR26" s="19">
        <v>0</v>
      </c>
      <c r="BS26" s="19">
        <v>11.8</v>
      </c>
      <c r="BT26" s="19"/>
      <c r="BU26" s="19"/>
      <c r="BV26" s="19"/>
      <c r="BW26" s="19"/>
      <c r="BX26" s="19"/>
      <c r="BY26" s="19"/>
      <c r="BZ26" s="19"/>
      <c r="CA26" s="19"/>
      <c r="CB26" s="19">
        <v>-0.4</v>
      </c>
      <c r="CC26" s="19">
        <v>42.8</v>
      </c>
      <c r="CD26" s="19">
        <v>25.4</v>
      </c>
      <c r="CE26" s="19">
        <v>6.9</v>
      </c>
      <c r="CF26" s="19">
        <v>1.1000000000000001</v>
      </c>
      <c r="CG26" s="19">
        <v>-2</v>
      </c>
      <c r="CH26" s="19"/>
      <c r="CI26" s="19"/>
      <c r="CJ26" s="19"/>
      <c r="CK26" s="19">
        <v>18.3</v>
      </c>
      <c r="CL26" s="19">
        <v>0</v>
      </c>
      <c r="CM26" s="19">
        <v>0</v>
      </c>
      <c r="CN26" s="19">
        <v>0</v>
      </c>
      <c r="CO26" s="19"/>
      <c r="CP26" s="19"/>
      <c r="CQ26" s="19"/>
      <c r="CR26" s="19"/>
      <c r="CS26" s="19"/>
      <c r="CT26" s="19"/>
      <c r="CU26" s="19"/>
      <c r="CV26" s="19">
        <v>-3.3</v>
      </c>
      <c r="CW26" s="19">
        <v>5.3</v>
      </c>
      <c r="CX26" s="19">
        <v>0</v>
      </c>
      <c r="CY26" s="19"/>
      <c r="CZ26" s="19">
        <v>1.2</v>
      </c>
      <c r="DA26" s="19">
        <v>-0.1</v>
      </c>
      <c r="DB26" s="19">
        <v>-0.7</v>
      </c>
      <c r="DC26" s="19"/>
      <c r="DD26" s="19">
        <v>0</v>
      </c>
      <c r="DE26" s="19">
        <v>1.4</v>
      </c>
      <c r="DF26" s="19">
        <v>1.9</v>
      </c>
      <c r="DG26" s="19">
        <v>-0.5</v>
      </c>
      <c r="DH26" s="19">
        <v>1.3</v>
      </c>
      <c r="DI26" s="19">
        <v>0.6</v>
      </c>
      <c r="DJ26" s="19"/>
      <c r="DK26" s="19">
        <v>-0.7</v>
      </c>
      <c r="DL26" s="19">
        <v>-1.5</v>
      </c>
      <c r="DM26" s="19">
        <v>-0.2</v>
      </c>
      <c r="DN26" s="19">
        <v>-1.7</v>
      </c>
      <c r="DO26" s="19">
        <v>1.8</v>
      </c>
      <c r="DP26" s="19">
        <v>0.2</v>
      </c>
      <c r="DQ26" s="19">
        <v>0.7</v>
      </c>
      <c r="DR26" s="19">
        <v>1</v>
      </c>
      <c r="DS26" s="19">
        <v>0.3</v>
      </c>
      <c r="DT26" s="19">
        <v>0.1</v>
      </c>
      <c r="DU26" s="19">
        <v>0.5</v>
      </c>
      <c r="DV26" s="19">
        <v>0.5</v>
      </c>
      <c r="DW26" s="19"/>
      <c r="DX26" s="19">
        <v>-3.6</v>
      </c>
      <c r="DY26" s="19">
        <v>0.3</v>
      </c>
      <c r="DZ26" s="19">
        <v>0.4</v>
      </c>
      <c r="EA26" s="19">
        <v>0.6</v>
      </c>
      <c r="EB26" s="19">
        <v>1.2</v>
      </c>
      <c r="EC26" s="19">
        <v>0.8</v>
      </c>
      <c r="ED26" s="19">
        <v>4</v>
      </c>
      <c r="EE26" s="19">
        <v>1.8</v>
      </c>
      <c r="EF26" s="19">
        <v>-6.9</v>
      </c>
      <c r="EG26" s="19">
        <v>-7.6</v>
      </c>
      <c r="EH26" s="19">
        <v>0</v>
      </c>
      <c r="EI26" s="19"/>
      <c r="EJ26" s="19">
        <v>1.6</v>
      </c>
      <c r="EK26" s="19">
        <v>0</v>
      </c>
      <c r="EL26" s="19">
        <v>1.9</v>
      </c>
      <c r="EM26" s="19">
        <v>0.2</v>
      </c>
      <c r="EN26" s="19">
        <v>0.2</v>
      </c>
      <c r="EO26" s="19">
        <v>0.2</v>
      </c>
      <c r="EP26" s="19">
        <v>0</v>
      </c>
      <c r="EQ26" s="19">
        <v>37.1</v>
      </c>
      <c r="ER26" s="19">
        <v>0.3</v>
      </c>
      <c r="ES26" s="19">
        <v>12</v>
      </c>
      <c r="ET26" s="19">
        <v>-0.2</v>
      </c>
      <c r="EU26" s="19">
        <v>-2.8</v>
      </c>
      <c r="EV26" s="19">
        <v>0</v>
      </c>
      <c r="EW26" s="19">
        <v>7.2</v>
      </c>
      <c r="EX26" s="19">
        <v>0</v>
      </c>
      <c r="EY26" s="19">
        <v>0.4</v>
      </c>
      <c r="EZ26" s="19">
        <v>1.5</v>
      </c>
      <c r="FA26" s="19">
        <v>2.6</v>
      </c>
      <c r="FB26" s="19">
        <v>10.3</v>
      </c>
      <c r="FC26" s="19">
        <v>2.9</v>
      </c>
      <c r="FD26" s="19"/>
      <c r="FE26" s="19"/>
      <c r="FF26" s="19">
        <v>1.6</v>
      </c>
      <c r="FG26" s="19"/>
      <c r="FH26" s="19"/>
      <c r="FI26" s="19">
        <v>189.19953000000001</v>
      </c>
      <c r="FJ26" s="15"/>
      <c r="FK26" s="19">
        <v>1.32006</v>
      </c>
      <c r="FL26" s="19">
        <v>-0.129</v>
      </c>
      <c r="FM26" s="19"/>
      <c r="FN26" s="19">
        <v>1.7</v>
      </c>
      <c r="FO26" s="19">
        <v>0.4</v>
      </c>
      <c r="FP26" s="19">
        <v>0.1</v>
      </c>
      <c r="FQ26" s="19">
        <v>0.8</v>
      </c>
      <c r="FR26" s="19">
        <v>0.8</v>
      </c>
      <c r="FS26" s="19">
        <v>4.9910600000000001</v>
      </c>
    </row>
    <row r="27" spans="1:175" ht="24" customHeight="1" x14ac:dyDescent="0.25">
      <c r="A27" s="13" t="s">
        <v>73</v>
      </c>
      <c r="B27" s="13" t="s">
        <v>866</v>
      </c>
      <c r="C27" s="14">
        <v>12.1</v>
      </c>
      <c r="D27" s="14">
        <v>-0.9</v>
      </c>
      <c r="E27" s="14">
        <v>13.9</v>
      </c>
      <c r="F27" s="14"/>
      <c r="G27" s="14"/>
      <c r="H27" s="14">
        <v>-7.3</v>
      </c>
      <c r="I27" s="14">
        <v>20.5</v>
      </c>
      <c r="J27" s="14"/>
      <c r="K27" s="14"/>
      <c r="L27" s="14">
        <v>15.8</v>
      </c>
      <c r="M27" s="14">
        <v>5.5</v>
      </c>
      <c r="N27" s="14"/>
      <c r="O27" s="14">
        <v>28.7</v>
      </c>
      <c r="P27" s="14">
        <v>16.5</v>
      </c>
      <c r="Q27" s="14">
        <v>30.6</v>
      </c>
      <c r="R27" s="14">
        <v>43.4</v>
      </c>
      <c r="S27" s="14">
        <v>-0.1</v>
      </c>
      <c r="T27" s="14"/>
      <c r="U27" s="14"/>
      <c r="V27" s="14"/>
      <c r="W27" s="14"/>
      <c r="X27" s="14">
        <v>2.6947899999999998</v>
      </c>
      <c r="Y27" s="14">
        <v>1</v>
      </c>
      <c r="Z27" s="14">
        <v>0</v>
      </c>
      <c r="AA27" s="14">
        <v>-3.2</v>
      </c>
      <c r="AB27" s="14">
        <v>5.9</v>
      </c>
      <c r="AC27" s="14">
        <v>17.600000000000001</v>
      </c>
      <c r="AD27" s="14"/>
      <c r="AE27" s="14"/>
      <c r="AF27" s="14"/>
      <c r="AG27" s="14">
        <v>0</v>
      </c>
      <c r="AH27" s="14">
        <v>4.7</v>
      </c>
      <c r="AI27" s="14">
        <v>-0.8</v>
      </c>
      <c r="AJ27" s="14"/>
      <c r="AK27" s="14"/>
      <c r="AL27" s="14"/>
      <c r="AM27" s="14">
        <v>-0.6</v>
      </c>
      <c r="AN27" s="14">
        <v>-2.9</v>
      </c>
      <c r="AO27" s="14">
        <v>4.5</v>
      </c>
      <c r="AP27" s="14">
        <v>-0.1</v>
      </c>
      <c r="AQ27" s="14">
        <v>-0.9</v>
      </c>
      <c r="AR27" s="14">
        <v>0.1</v>
      </c>
      <c r="AS27" s="14">
        <v>2.7</v>
      </c>
      <c r="AT27" s="14">
        <v>1.4</v>
      </c>
      <c r="AU27" s="14"/>
      <c r="AV27" s="14">
        <v>-17.399999999999999</v>
      </c>
      <c r="AW27" s="14">
        <v>-50.4</v>
      </c>
      <c r="AX27" s="14">
        <v>8.1</v>
      </c>
      <c r="AY27" s="14">
        <v>-0.7</v>
      </c>
      <c r="AZ27" s="14">
        <v>1</v>
      </c>
      <c r="BA27" s="14">
        <v>-5.2</v>
      </c>
      <c r="BB27" s="14"/>
      <c r="BC27" s="14">
        <v>1</v>
      </c>
      <c r="BD27" s="14">
        <v>0.1</v>
      </c>
      <c r="BE27" s="14">
        <v>-10.7</v>
      </c>
      <c r="BF27" s="14"/>
      <c r="BG27" s="14"/>
      <c r="BH27" s="14">
        <v>3.6</v>
      </c>
      <c r="BI27" s="14"/>
      <c r="BJ27" s="14">
        <v>0</v>
      </c>
      <c r="BK27" s="14">
        <v>-1</v>
      </c>
      <c r="BL27" s="14"/>
      <c r="BM27" s="14"/>
      <c r="BN27" s="14"/>
      <c r="BO27" s="14">
        <v>5</v>
      </c>
      <c r="BP27" s="14">
        <v>-14.6</v>
      </c>
      <c r="BQ27" s="14">
        <v>-15.7</v>
      </c>
      <c r="BR27" s="14">
        <v>0</v>
      </c>
      <c r="BS27" s="14">
        <v>2.6</v>
      </c>
      <c r="BT27" s="14"/>
      <c r="BU27" s="14"/>
      <c r="BV27" s="14"/>
      <c r="BW27" s="14"/>
      <c r="BX27" s="14"/>
      <c r="BY27" s="14"/>
      <c r="BZ27" s="14"/>
      <c r="CA27" s="14"/>
      <c r="CB27" s="14">
        <v>-0.5</v>
      </c>
      <c r="CC27" s="14">
        <v>44.1</v>
      </c>
      <c r="CD27" s="14">
        <v>25.5</v>
      </c>
      <c r="CE27" s="14">
        <v>6.7</v>
      </c>
      <c r="CF27" s="14">
        <v>0.9</v>
      </c>
      <c r="CG27" s="14">
        <v>1.9</v>
      </c>
      <c r="CH27" s="14"/>
      <c r="CI27" s="14"/>
      <c r="CJ27" s="14"/>
      <c r="CK27" s="14">
        <v>16.3</v>
      </c>
      <c r="CL27" s="14">
        <v>0</v>
      </c>
      <c r="CM27" s="14">
        <v>0</v>
      </c>
      <c r="CN27" s="14">
        <v>0</v>
      </c>
      <c r="CO27" s="14"/>
      <c r="CP27" s="14"/>
      <c r="CQ27" s="14"/>
      <c r="CR27" s="14"/>
      <c r="CS27" s="14"/>
      <c r="CT27" s="14"/>
      <c r="CU27" s="14"/>
      <c r="CV27" s="14">
        <v>-3.8</v>
      </c>
      <c r="CW27" s="14">
        <v>6</v>
      </c>
      <c r="CX27" s="14">
        <v>0</v>
      </c>
      <c r="CY27" s="14"/>
      <c r="CZ27" s="14">
        <v>1.2</v>
      </c>
      <c r="DA27" s="14">
        <v>-0.1</v>
      </c>
      <c r="DB27" s="14">
        <v>-0.8</v>
      </c>
      <c r="DC27" s="14"/>
      <c r="DD27" s="14">
        <v>0</v>
      </c>
      <c r="DE27" s="14">
        <v>1.5</v>
      </c>
      <c r="DF27" s="14">
        <v>1.9</v>
      </c>
      <c r="DG27" s="14">
        <v>-0.2</v>
      </c>
      <c r="DH27" s="14">
        <v>1.3</v>
      </c>
      <c r="DI27" s="14">
        <v>0.6</v>
      </c>
      <c r="DJ27" s="14"/>
      <c r="DK27" s="14">
        <v>-0.8</v>
      </c>
      <c r="DL27" s="14">
        <v>-1.5</v>
      </c>
      <c r="DM27" s="14">
        <v>-0.3</v>
      </c>
      <c r="DN27" s="14">
        <v>-2.6</v>
      </c>
      <c r="DO27" s="14">
        <v>1.8</v>
      </c>
      <c r="DP27" s="14">
        <v>0.2</v>
      </c>
      <c r="DQ27" s="14">
        <v>0.4</v>
      </c>
      <c r="DR27" s="14">
        <v>1</v>
      </c>
      <c r="DS27" s="14">
        <v>0.2</v>
      </c>
      <c r="DT27" s="14">
        <v>0.1</v>
      </c>
      <c r="DU27" s="14">
        <v>0.4</v>
      </c>
      <c r="DV27" s="14">
        <v>0.5</v>
      </c>
      <c r="DW27" s="14"/>
      <c r="DX27" s="14">
        <v>-3.6</v>
      </c>
      <c r="DY27" s="14">
        <v>0</v>
      </c>
      <c r="DZ27" s="14">
        <v>0.4</v>
      </c>
      <c r="EA27" s="14">
        <v>0.5</v>
      </c>
      <c r="EB27" s="14">
        <v>1.4</v>
      </c>
      <c r="EC27" s="14">
        <v>0.8</v>
      </c>
      <c r="ED27" s="14">
        <v>4</v>
      </c>
      <c r="EE27" s="14">
        <v>1.9</v>
      </c>
      <c r="EF27" s="14">
        <v>0</v>
      </c>
      <c r="EG27" s="14">
        <v>-14.1</v>
      </c>
      <c r="EH27" s="14">
        <v>0.5</v>
      </c>
      <c r="EI27" s="14"/>
      <c r="EJ27" s="14">
        <v>1.6</v>
      </c>
      <c r="EK27" s="14">
        <v>0</v>
      </c>
      <c r="EL27" s="14">
        <v>1.8</v>
      </c>
      <c r="EM27" s="14">
        <v>0.2</v>
      </c>
      <c r="EN27" s="14">
        <v>0.2</v>
      </c>
      <c r="EO27" s="14">
        <v>0.2</v>
      </c>
      <c r="EP27" s="14">
        <v>0</v>
      </c>
      <c r="EQ27" s="14">
        <v>27.1</v>
      </c>
      <c r="ER27" s="14">
        <v>0.7</v>
      </c>
      <c r="ES27" s="14">
        <v>12.6</v>
      </c>
      <c r="ET27" s="14">
        <v>-0.2</v>
      </c>
      <c r="EU27" s="14">
        <v>-3.4</v>
      </c>
      <c r="EV27" s="14">
        <v>0</v>
      </c>
      <c r="EW27" s="14">
        <v>7.7</v>
      </c>
      <c r="EX27" s="14">
        <v>0.4</v>
      </c>
      <c r="EY27" s="14">
        <v>0.4</v>
      </c>
      <c r="EZ27" s="14">
        <v>1.6</v>
      </c>
      <c r="FA27" s="14">
        <v>2.6</v>
      </c>
      <c r="FB27" s="14">
        <v>10.7</v>
      </c>
      <c r="FC27" s="14">
        <v>3.5</v>
      </c>
      <c r="FD27" s="14"/>
      <c r="FE27" s="14"/>
      <c r="FF27" s="14">
        <v>1.9</v>
      </c>
      <c r="FG27" s="14"/>
      <c r="FH27" s="14"/>
      <c r="FI27" s="14">
        <v>279.79478999999998</v>
      </c>
      <c r="FJ27" s="15"/>
      <c r="FK27" s="14">
        <v>1.43615</v>
      </c>
      <c r="FL27" s="14">
        <v>-0.873</v>
      </c>
      <c r="FM27" s="14"/>
      <c r="FN27" s="14">
        <v>1.8</v>
      </c>
      <c r="FO27" s="14">
        <v>0.3</v>
      </c>
      <c r="FP27" s="14">
        <v>0.1</v>
      </c>
      <c r="FQ27" s="14">
        <v>0.7</v>
      </c>
      <c r="FR27" s="14">
        <v>0.9</v>
      </c>
      <c r="FS27" s="14">
        <v>4.3631500000000001</v>
      </c>
    </row>
    <row r="28" spans="1:175" ht="24" customHeight="1" x14ac:dyDescent="0.25">
      <c r="A28" s="16" t="s">
        <v>73</v>
      </c>
      <c r="B28" s="16" t="s">
        <v>867</v>
      </c>
      <c r="C28" s="17">
        <v>13.7</v>
      </c>
      <c r="D28" s="17">
        <v>30.7</v>
      </c>
      <c r="E28" s="17">
        <v>18.7</v>
      </c>
      <c r="F28" s="17"/>
      <c r="G28" s="17"/>
      <c r="H28" s="17">
        <v>1.2</v>
      </c>
      <c r="I28" s="17">
        <v>29.5</v>
      </c>
      <c r="J28" s="17"/>
      <c r="K28" s="17"/>
      <c r="L28" s="17">
        <v>24.6</v>
      </c>
      <c r="M28" s="17">
        <v>22.9</v>
      </c>
      <c r="N28" s="17"/>
      <c r="O28" s="17">
        <v>38.700000000000003</v>
      </c>
      <c r="P28" s="17">
        <v>28.5</v>
      </c>
      <c r="Q28" s="17">
        <v>38.200000000000003</v>
      </c>
      <c r="R28" s="17">
        <v>48.8</v>
      </c>
      <c r="S28" s="17">
        <v>0.2</v>
      </c>
      <c r="T28" s="17"/>
      <c r="U28" s="17"/>
      <c r="V28" s="17"/>
      <c r="W28" s="17"/>
      <c r="X28" s="17">
        <v>8.6655800000000003</v>
      </c>
      <c r="Y28" s="17">
        <v>1</v>
      </c>
      <c r="Z28" s="17">
        <v>0</v>
      </c>
      <c r="AA28" s="17">
        <v>-3.3</v>
      </c>
      <c r="AB28" s="17">
        <v>5.8</v>
      </c>
      <c r="AC28" s="17">
        <v>21.9</v>
      </c>
      <c r="AD28" s="17"/>
      <c r="AE28" s="17"/>
      <c r="AF28" s="17"/>
      <c r="AG28" s="17">
        <v>0</v>
      </c>
      <c r="AH28" s="17">
        <v>7.6</v>
      </c>
      <c r="AI28" s="17">
        <v>-2.5</v>
      </c>
      <c r="AJ28" s="17"/>
      <c r="AK28" s="17"/>
      <c r="AL28" s="17"/>
      <c r="AM28" s="17">
        <v>-0.2</v>
      </c>
      <c r="AN28" s="17">
        <v>1.6</v>
      </c>
      <c r="AO28" s="17">
        <v>4.7</v>
      </c>
      <c r="AP28" s="17">
        <v>11.2</v>
      </c>
      <c r="AQ28" s="17">
        <v>-1</v>
      </c>
      <c r="AR28" s="17">
        <v>-0.3</v>
      </c>
      <c r="AS28" s="17">
        <v>2.7</v>
      </c>
      <c r="AT28" s="17">
        <v>2.6</v>
      </c>
      <c r="AU28" s="17"/>
      <c r="AV28" s="17">
        <v>-8</v>
      </c>
      <c r="AW28" s="17">
        <v>-46.1</v>
      </c>
      <c r="AX28" s="17">
        <v>6.8</v>
      </c>
      <c r="AY28" s="17">
        <v>-1</v>
      </c>
      <c r="AZ28" s="17">
        <v>0.7</v>
      </c>
      <c r="BA28" s="17">
        <v>-1.1000000000000001</v>
      </c>
      <c r="BB28" s="17"/>
      <c r="BC28" s="17">
        <v>1.1000000000000001</v>
      </c>
      <c r="BD28" s="17">
        <v>-0.1</v>
      </c>
      <c r="BE28" s="17">
        <v>-4.5999999999999996</v>
      </c>
      <c r="BF28" s="17"/>
      <c r="BG28" s="17"/>
      <c r="BH28" s="17">
        <v>7</v>
      </c>
      <c r="BI28" s="17"/>
      <c r="BJ28" s="17">
        <v>0</v>
      </c>
      <c r="BK28" s="17">
        <v>0.8</v>
      </c>
      <c r="BL28" s="17"/>
      <c r="BM28" s="17"/>
      <c r="BN28" s="17"/>
      <c r="BO28" s="17">
        <v>8.5</v>
      </c>
      <c r="BP28" s="17">
        <v>-7.5</v>
      </c>
      <c r="BQ28" s="17">
        <v>-8.8000000000000007</v>
      </c>
      <c r="BR28" s="17">
        <v>0</v>
      </c>
      <c r="BS28" s="17">
        <v>11.3</v>
      </c>
      <c r="BT28" s="17"/>
      <c r="BU28" s="17"/>
      <c r="BV28" s="17"/>
      <c r="BW28" s="17"/>
      <c r="BX28" s="17"/>
      <c r="BY28" s="17"/>
      <c r="BZ28" s="17"/>
      <c r="CA28" s="17"/>
      <c r="CB28" s="17">
        <v>-0.4</v>
      </c>
      <c r="CC28" s="17">
        <v>41.2</v>
      </c>
      <c r="CD28" s="17">
        <v>36.200000000000003</v>
      </c>
      <c r="CE28" s="17">
        <v>6.7</v>
      </c>
      <c r="CF28" s="17">
        <v>0.9</v>
      </c>
      <c r="CG28" s="17">
        <v>1.9</v>
      </c>
      <c r="CH28" s="17"/>
      <c r="CI28" s="17"/>
      <c r="CJ28" s="17"/>
      <c r="CK28" s="17">
        <v>31.8</v>
      </c>
      <c r="CL28" s="17">
        <v>0</v>
      </c>
      <c r="CM28" s="17">
        <v>-18.2</v>
      </c>
      <c r="CN28" s="17">
        <v>0</v>
      </c>
      <c r="CO28" s="17"/>
      <c r="CP28" s="17"/>
      <c r="CQ28" s="17"/>
      <c r="CR28" s="17"/>
      <c r="CS28" s="17"/>
      <c r="CT28" s="17"/>
      <c r="CU28" s="17"/>
      <c r="CV28" s="17">
        <v>-2.7</v>
      </c>
      <c r="CW28" s="17">
        <v>5.8</v>
      </c>
      <c r="CX28" s="17">
        <v>0</v>
      </c>
      <c r="CY28" s="17"/>
      <c r="CZ28" s="17">
        <v>1.2</v>
      </c>
      <c r="DA28" s="17">
        <v>-0.1</v>
      </c>
      <c r="DB28" s="17">
        <v>-0.8</v>
      </c>
      <c r="DC28" s="17"/>
      <c r="DD28" s="17">
        <v>0</v>
      </c>
      <c r="DE28" s="17">
        <v>1.3</v>
      </c>
      <c r="DF28" s="17">
        <v>1.8</v>
      </c>
      <c r="DG28" s="17">
        <v>-0.9</v>
      </c>
      <c r="DH28" s="17">
        <v>1.3</v>
      </c>
      <c r="DI28" s="17">
        <v>0.6</v>
      </c>
      <c r="DJ28" s="17"/>
      <c r="DK28" s="17">
        <v>-0.8</v>
      </c>
      <c r="DL28" s="17">
        <v>-1.5</v>
      </c>
      <c r="DM28" s="17">
        <v>0.5</v>
      </c>
      <c r="DN28" s="17">
        <v>-0.2</v>
      </c>
      <c r="DO28" s="17">
        <v>1.8</v>
      </c>
      <c r="DP28" s="17">
        <v>0.2</v>
      </c>
      <c r="DQ28" s="17">
        <v>0.4</v>
      </c>
      <c r="DR28" s="17">
        <v>1</v>
      </c>
      <c r="DS28" s="17">
        <v>0.1</v>
      </c>
      <c r="DT28" s="17">
        <v>0</v>
      </c>
      <c r="DU28" s="17">
        <v>0.5</v>
      </c>
      <c r="DV28" s="17">
        <v>0.5</v>
      </c>
      <c r="DW28" s="17"/>
      <c r="DX28" s="17">
        <v>-3.3</v>
      </c>
      <c r="DY28" s="17">
        <v>0.1</v>
      </c>
      <c r="DZ28" s="17">
        <v>0.4</v>
      </c>
      <c r="EA28" s="17">
        <v>0.6</v>
      </c>
      <c r="EB28" s="17">
        <v>1.4</v>
      </c>
      <c r="EC28" s="17">
        <v>0.8</v>
      </c>
      <c r="ED28" s="17">
        <v>4</v>
      </c>
      <c r="EE28" s="17">
        <v>2</v>
      </c>
      <c r="EF28" s="17">
        <v>0</v>
      </c>
      <c r="EG28" s="17">
        <v>-7.6</v>
      </c>
      <c r="EH28" s="17">
        <v>0</v>
      </c>
      <c r="EI28" s="17"/>
      <c r="EJ28" s="17">
        <v>1.6</v>
      </c>
      <c r="EK28" s="17">
        <v>0</v>
      </c>
      <c r="EL28" s="17">
        <v>1.6</v>
      </c>
      <c r="EM28" s="17">
        <v>0.2</v>
      </c>
      <c r="EN28" s="17">
        <v>0.2</v>
      </c>
      <c r="EO28" s="17">
        <v>0.2</v>
      </c>
      <c r="EP28" s="17">
        <v>0</v>
      </c>
      <c r="EQ28" s="17">
        <v>14.9</v>
      </c>
      <c r="ER28" s="17">
        <v>1.1000000000000001</v>
      </c>
      <c r="ES28" s="17">
        <v>13.2</v>
      </c>
      <c r="ET28" s="17">
        <v>-0.2</v>
      </c>
      <c r="EU28" s="17">
        <v>1.3</v>
      </c>
      <c r="EV28" s="17">
        <v>0</v>
      </c>
      <c r="EW28" s="17">
        <v>8</v>
      </c>
      <c r="EX28" s="17">
        <v>0.8</v>
      </c>
      <c r="EY28" s="17">
        <v>0.4</v>
      </c>
      <c r="EZ28" s="17">
        <v>1.7</v>
      </c>
      <c r="FA28" s="17">
        <v>2.9</v>
      </c>
      <c r="FB28" s="17">
        <v>9.8000000000000007</v>
      </c>
      <c r="FC28" s="17">
        <v>2.7</v>
      </c>
      <c r="FD28" s="17"/>
      <c r="FE28" s="17"/>
      <c r="FF28" s="17">
        <v>3</v>
      </c>
      <c r="FG28" s="17"/>
      <c r="FH28" s="17"/>
      <c r="FI28" s="17">
        <v>487.06558000000001</v>
      </c>
      <c r="FJ28" s="15"/>
      <c r="FK28" s="17">
        <v>1.5638399999999999</v>
      </c>
      <c r="FL28" s="17">
        <v>-0.23599999999999999</v>
      </c>
      <c r="FM28" s="17"/>
      <c r="FN28" s="17">
        <v>1.7</v>
      </c>
      <c r="FO28" s="17">
        <v>0.3</v>
      </c>
      <c r="FP28" s="17">
        <v>0.1</v>
      </c>
      <c r="FQ28" s="17">
        <v>1.4</v>
      </c>
      <c r="FR28" s="17">
        <v>0.6</v>
      </c>
      <c r="FS28" s="17">
        <v>5.4278399999999998</v>
      </c>
    </row>
    <row r="29" spans="1:175" ht="24" customHeight="1" x14ac:dyDescent="0.25">
      <c r="A29" s="16" t="s">
        <v>73</v>
      </c>
      <c r="B29" s="16" t="s">
        <v>868</v>
      </c>
      <c r="C29" s="17">
        <v>13.5</v>
      </c>
      <c r="D29" s="17">
        <v>113.4</v>
      </c>
      <c r="E29" s="17">
        <v>39.1</v>
      </c>
      <c r="F29" s="17"/>
      <c r="G29" s="17"/>
      <c r="H29" s="17">
        <v>-4.4000000000000004</v>
      </c>
      <c r="I29" s="17">
        <v>30.6</v>
      </c>
      <c r="J29" s="17"/>
      <c r="K29" s="17"/>
      <c r="L29" s="17">
        <v>24.4</v>
      </c>
      <c r="M29" s="17">
        <v>17.899999999999999</v>
      </c>
      <c r="N29" s="17"/>
      <c r="O29" s="17">
        <v>40.299999999999997</v>
      </c>
      <c r="P29" s="17">
        <v>26.2</v>
      </c>
      <c r="Q29" s="17">
        <v>35.799999999999997</v>
      </c>
      <c r="R29" s="17">
        <v>11.5</v>
      </c>
      <c r="S29" s="17">
        <v>-0.1</v>
      </c>
      <c r="T29" s="17"/>
      <c r="U29" s="17"/>
      <c r="V29" s="17"/>
      <c r="W29" s="17"/>
      <c r="X29" s="17">
        <v>0.78983000000000003</v>
      </c>
      <c r="Y29" s="17">
        <v>0.9</v>
      </c>
      <c r="Z29" s="17">
        <v>0</v>
      </c>
      <c r="AA29" s="17">
        <v>-3.4</v>
      </c>
      <c r="AB29" s="17">
        <v>6.5</v>
      </c>
      <c r="AC29" s="17">
        <v>21.4</v>
      </c>
      <c r="AD29" s="17"/>
      <c r="AE29" s="17"/>
      <c r="AF29" s="17"/>
      <c r="AG29" s="17">
        <v>0</v>
      </c>
      <c r="AH29" s="17">
        <v>5.3</v>
      </c>
      <c r="AI29" s="17">
        <v>-2</v>
      </c>
      <c r="AJ29" s="17"/>
      <c r="AK29" s="17"/>
      <c r="AL29" s="17"/>
      <c r="AM29" s="17">
        <v>-0.5</v>
      </c>
      <c r="AN29" s="17">
        <v>0.5</v>
      </c>
      <c r="AO29" s="17">
        <v>4.8</v>
      </c>
      <c r="AP29" s="17">
        <v>8.6999999999999993</v>
      </c>
      <c r="AQ29" s="17">
        <v>-1.2</v>
      </c>
      <c r="AR29" s="17">
        <v>-0.1</v>
      </c>
      <c r="AS29" s="17">
        <v>2.7</v>
      </c>
      <c r="AT29" s="17">
        <v>1.6</v>
      </c>
      <c r="AU29" s="17"/>
      <c r="AV29" s="17">
        <v>-11.7</v>
      </c>
      <c r="AW29" s="17">
        <v>-49.6</v>
      </c>
      <c r="AX29" s="17">
        <v>6.7</v>
      </c>
      <c r="AY29" s="17">
        <v>-1</v>
      </c>
      <c r="AZ29" s="17">
        <v>0.3</v>
      </c>
      <c r="BA29" s="17">
        <v>-4.4000000000000004</v>
      </c>
      <c r="BB29" s="17"/>
      <c r="BC29" s="17">
        <v>1</v>
      </c>
      <c r="BD29" s="17">
        <v>0.1</v>
      </c>
      <c r="BE29" s="17">
        <v>-9.1999999999999993</v>
      </c>
      <c r="BF29" s="17"/>
      <c r="BG29" s="17"/>
      <c r="BH29" s="17">
        <v>2.8</v>
      </c>
      <c r="BI29" s="17"/>
      <c r="BJ29" s="17">
        <v>0</v>
      </c>
      <c r="BK29" s="17">
        <v>-2.7</v>
      </c>
      <c r="BL29" s="17"/>
      <c r="BM29" s="17"/>
      <c r="BN29" s="17"/>
      <c r="BO29" s="17">
        <v>6.7</v>
      </c>
      <c r="BP29" s="17">
        <v>-8.5</v>
      </c>
      <c r="BQ29" s="17">
        <v>-10</v>
      </c>
      <c r="BR29" s="17">
        <v>0</v>
      </c>
      <c r="BS29" s="17">
        <v>8.5</v>
      </c>
      <c r="BT29" s="17"/>
      <c r="BU29" s="17"/>
      <c r="BV29" s="17"/>
      <c r="BW29" s="17"/>
      <c r="BX29" s="17"/>
      <c r="BY29" s="17"/>
      <c r="BZ29" s="17"/>
      <c r="CA29" s="17"/>
      <c r="CB29" s="17">
        <v>-0.5</v>
      </c>
      <c r="CC29" s="17">
        <v>43.9</v>
      </c>
      <c r="CD29" s="17">
        <v>37.4</v>
      </c>
      <c r="CE29" s="17">
        <v>7.5</v>
      </c>
      <c r="CF29" s="17">
        <v>0.9</v>
      </c>
      <c r="CG29" s="17">
        <v>2.2999999999999998</v>
      </c>
      <c r="CH29" s="17"/>
      <c r="CI29" s="17"/>
      <c r="CJ29" s="17"/>
      <c r="CK29" s="17">
        <v>30.9</v>
      </c>
      <c r="CL29" s="17">
        <v>0</v>
      </c>
      <c r="CM29" s="17">
        <v>-21.9</v>
      </c>
      <c r="CN29" s="17">
        <v>0</v>
      </c>
      <c r="CO29" s="17"/>
      <c r="CP29" s="17"/>
      <c r="CQ29" s="17"/>
      <c r="CR29" s="17"/>
      <c r="CS29" s="17"/>
      <c r="CT29" s="17"/>
      <c r="CU29" s="17"/>
      <c r="CV29" s="17">
        <v>-2.5</v>
      </c>
      <c r="CW29" s="17">
        <v>6.5</v>
      </c>
      <c r="CX29" s="17">
        <v>0</v>
      </c>
      <c r="CY29" s="17"/>
      <c r="CZ29" s="17">
        <v>1.2</v>
      </c>
      <c r="DA29" s="17">
        <v>0</v>
      </c>
      <c r="DB29" s="17">
        <v>-0.8</v>
      </c>
      <c r="DC29" s="17"/>
      <c r="DD29" s="17">
        <v>0</v>
      </c>
      <c r="DE29" s="17">
        <v>1.3</v>
      </c>
      <c r="DF29" s="17">
        <v>1.9</v>
      </c>
      <c r="DG29" s="17">
        <v>-0.4</v>
      </c>
      <c r="DH29" s="17">
        <v>1.3</v>
      </c>
      <c r="DI29" s="17">
        <v>0.6</v>
      </c>
      <c r="DJ29" s="17"/>
      <c r="DK29" s="17">
        <v>-0.7</v>
      </c>
      <c r="DL29" s="17">
        <v>-1.5</v>
      </c>
      <c r="DM29" s="17">
        <v>-0.4</v>
      </c>
      <c r="DN29" s="17">
        <v>-1.8</v>
      </c>
      <c r="DO29" s="17">
        <v>1.8</v>
      </c>
      <c r="DP29" s="17">
        <v>0.2</v>
      </c>
      <c r="DQ29" s="17">
        <v>0.4</v>
      </c>
      <c r="DR29" s="17">
        <v>1</v>
      </c>
      <c r="DS29" s="17">
        <v>-0.6</v>
      </c>
      <c r="DT29" s="17">
        <v>0</v>
      </c>
      <c r="DU29" s="17">
        <v>0.7</v>
      </c>
      <c r="DV29" s="17">
        <v>0.6</v>
      </c>
      <c r="DW29" s="17"/>
      <c r="DX29" s="17">
        <v>-3.9</v>
      </c>
      <c r="DY29" s="17">
        <v>0.1</v>
      </c>
      <c r="DZ29" s="17">
        <v>0.4</v>
      </c>
      <c r="EA29" s="17">
        <v>0.5</v>
      </c>
      <c r="EB29" s="17">
        <v>1.6</v>
      </c>
      <c r="EC29" s="17">
        <v>0.8</v>
      </c>
      <c r="ED29" s="17">
        <v>4</v>
      </c>
      <c r="EE29" s="17">
        <v>1.9</v>
      </c>
      <c r="EF29" s="17">
        <v>0</v>
      </c>
      <c r="EG29" s="17">
        <v>-8.6999999999999993</v>
      </c>
      <c r="EH29" s="17">
        <v>0</v>
      </c>
      <c r="EI29" s="17"/>
      <c r="EJ29" s="17">
        <v>1.6</v>
      </c>
      <c r="EK29" s="17">
        <v>0</v>
      </c>
      <c r="EL29" s="17">
        <v>1.6</v>
      </c>
      <c r="EM29" s="17">
        <v>0.2</v>
      </c>
      <c r="EN29" s="17">
        <v>0.2</v>
      </c>
      <c r="EO29" s="17">
        <v>0.2</v>
      </c>
      <c r="EP29" s="17">
        <v>0</v>
      </c>
      <c r="EQ29" s="17">
        <v>14.9</v>
      </c>
      <c r="ER29" s="17">
        <v>1.5</v>
      </c>
      <c r="ES29" s="17">
        <v>13</v>
      </c>
      <c r="ET29" s="17">
        <v>-0.2</v>
      </c>
      <c r="EU29" s="17">
        <v>0.6</v>
      </c>
      <c r="EV29" s="17">
        <v>0</v>
      </c>
      <c r="EW29" s="17">
        <v>8</v>
      </c>
      <c r="EX29" s="17">
        <v>1.2</v>
      </c>
      <c r="EY29" s="17">
        <v>0.4</v>
      </c>
      <c r="EZ29" s="17">
        <v>1.9</v>
      </c>
      <c r="FA29" s="17">
        <v>2.9</v>
      </c>
      <c r="FB29" s="17">
        <v>8.9</v>
      </c>
      <c r="FC29" s="17">
        <v>1.7</v>
      </c>
      <c r="FD29" s="17"/>
      <c r="FE29" s="17"/>
      <c r="FF29" s="17">
        <v>2.2999999999999998</v>
      </c>
      <c r="FG29" s="17"/>
      <c r="FH29" s="17"/>
      <c r="FI29" s="17">
        <v>490.08983000000001</v>
      </c>
      <c r="FJ29" s="15"/>
      <c r="FK29" s="17">
        <v>1.4295</v>
      </c>
      <c r="FL29" s="17">
        <v>-0.61399999999999999</v>
      </c>
      <c r="FM29" s="17"/>
      <c r="FN29" s="17">
        <v>1.8</v>
      </c>
      <c r="FO29" s="17">
        <v>0.3</v>
      </c>
      <c r="FP29" s="17">
        <v>0.1</v>
      </c>
      <c r="FQ29" s="17">
        <v>0.8</v>
      </c>
      <c r="FR29" s="17">
        <v>1</v>
      </c>
      <c r="FS29" s="17">
        <v>4.8155000000000001</v>
      </c>
    </row>
    <row r="30" spans="1:175" ht="24" customHeight="1" x14ac:dyDescent="0.25">
      <c r="A30" s="16" t="s">
        <v>73</v>
      </c>
      <c r="B30" s="16" t="s">
        <v>869</v>
      </c>
      <c r="C30" s="17">
        <v>13.6</v>
      </c>
      <c r="D30" s="17">
        <v>104.3</v>
      </c>
      <c r="E30" s="17">
        <v>38.5</v>
      </c>
      <c r="F30" s="17"/>
      <c r="G30" s="17"/>
      <c r="H30" s="17">
        <v>-1</v>
      </c>
      <c r="I30" s="17">
        <v>24.9</v>
      </c>
      <c r="J30" s="17"/>
      <c r="K30" s="17"/>
      <c r="L30" s="17">
        <v>19.8</v>
      </c>
      <c r="M30" s="17">
        <v>19.8</v>
      </c>
      <c r="N30" s="17"/>
      <c r="O30" s="17">
        <v>34.1</v>
      </c>
      <c r="P30" s="17">
        <v>27.2</v>
      </c>
      <c r="Q30" s="17">
        <v>36.299999999999997</v>
      </c>
      <c r="R30" s="17">
        <v>10.6</v>
      </c>
      <c r="S30" s="17">
        <v>0.2</v>
      </c>
      <c r="T30" s="17"/>
      <c r="U30" s="17"/>
      <c r="V30" s="17"/>
      <c r="W30" s="17"/>
      <c r="X30" s="17">
        <v>3.1782300000000001</v>
      </c>
      <c r="Y30" s="17">
        <v>1.1000000000000001</v>
      </c>
      <c r="Z30" s="17">
        <v>0</v>
      </c>
      <c r="AA30" s="17">
        <v>-3.3</v>
      </c>
      <c r="AB30" s="17">
        <v>6.3</v>
      </c>
      <c r="AC30" s="17">
        <v>23.5</v>
      </c>
      <c r="AD30" s="17"/>
      <c r="AE30" s="17"/>
      <c r="AF30" s="17"/>
      <c r="AG30" s="17">
        <v>0</v>
      </c>
      <c r="AH30" s="17">
        <v>8</v>
      </c>
      <c r="AI30" s="17">
        <v>-1.8</v>
      </c>
      <c r="AJ30" s="17"/>
      <c r="AK30" s="17"/>
      <c r="AL30" s="17"/>
      <c r="AM30" s="17">
        <v>-0.5</v>
      </c>
      <c r="AN30" s="17">
        <v>-0.1</v>
      </c>
      <c r="AO30" s="17">
        <v>4.5</v>
      </c>
      <c r="AP30" s="17">
        <v>8.1999999999999993</v>
      </c>
      <c r="AQ30" s="17">
        <v>-1.1000000000000001</v>
      </c>
      <c r="AR30" s="17">
        <v>-0.1</v>
      </c>
      <c r="AS30" s="17">
        <v>2.7</v>
      </c>
      <c r="AT30" s="17">
        <v>1</v>
      </c>
      <c r="AU30" s="17"/>
      <c r="AV30" s="17">
        <v>-7.7</v>
      </c>
      <c r="AW30" s="17">
        <v>-45.7</v>
      </c>
      <c r="AX30" s="17">
        <v>4.3</v>
      </c>
      <c r="AY30" s="17">
        <v>-1.3</v>
      </c>
      <c r="AZ30" s="17">
        <v>0.3</v>
      </c>
      <c r="BA30" s="17">
        <v>-3.4</v>
      </c>
      <c r="BB30" s="17"/>
      <c r="BC30" s="17">
        <v>1</v>
      </c>
      <c r="BD30" s="17">
        <v>0.1</v>
      </c>
      <c r="BE30" s="17">
        <v>-8.1999999999999993</v>
      </c>
      <c r="BF30" s="17"/>
      <c r="BG30" s="17"/>
      <c r="BH30" s="17">
        <v>2.9</v>
      </c>
      <c r="BI30" s="17"/>
      <c r="BJ30" s="17">
        <v>0</v>
      </c>
      <c r="BK30" s="17">
        <v>-0.3</v>
      </c>
      <c r="BL30" s="17"/>
      <c r="BM30" s="17"/>
      <c r="BN30" s="17"/>
      <c r="BO30" s="17">
        <v>4.7</v>
      </c>
      <c r="BP30" s="17">
        <v>-8</v>
      </c>
      <c r="BQ30" s="17">
        <v>-9.5</v>
      </c>
      <c r="BR30" s="17">
        <v>0</v>
      </c>
      <c r="BS30" s="17">
        <v>10.199999999999999</v>
      </c>
      <c r="BT30" s="17"/>
      <c r="BU30" s="17"/>
      <c r="BV30" s="17"/>
      <c r="BW30" s="17"/>
      <c r="BX30" s="17"/>
      <c r="BY30" s="17"/>
      <c r="BZ30" s="17"/>
      <c r="CA30" s="17"/>
      <c r="CB30" s="17">
        <v>-0.4</v>
      </c>
      <c r="CC30" s="17">
        <v>43</v>
      </c>
      <c r="CD30" s="17">
        <v>58.2</v>
      </c>
      <c r="CE30" s="17">
        <v>6.6</v>
      </c>
      <c r="CF30" s="17">
        <v>13.1</v>
      </c>
      <c r="CG30" s="17">
        <v>1.9</v>
      </c>
      <c r="CH30" s="17"/>
      <c r="CI30" s="17"/>
      <c r="CJ30" s="17"/>
      <c r="CK30" s="17">
        <v>30.1</v>
      </c>
      <c r="CL30" s="17">
        <v>0</v>
      </c>
      <c r="CM30" s="17">
        <v>-22.9</v>
      </c>
      <c r="CN30" s="17">
        <v>0</v>
      </c>
      <c r="CO30" s="17"/>
      <c r="CP30" s="17"/>
      <c r="CQ30" s="17"/>
      <c r="CR30" s="17"/>
      <c r="CS30" s="17"/>
      <c r="CT30" s="17"/>
      <c r="CU30" s="17"/>
      <c r="CV30" s="17">
        <v>-1.9</v>
      </c>
      <c r="CW30" s="17">
        <v>6.9</v>
      </c>
      <c r="CX30" s="17">
        <v>0</v>
      </c>
      <c r="CY30" s="17"/>
      <c r="CZ30" s="17">
        <v>1.2</v>
      </c>
      <c r="DA30" s="17">
        <v>0</v>
      </c>
      <c r="DB30" s="17">
        <v>-0.8</v>
      </c>
      <c r="DC30" s="17"/>
      <c r="DD30" s="17">
        <v>0</v>
      </c>
      <c r="DE30" s="17">
        <v>1.2</v>
      </c>
      <c r="DF30" s="17">
        <v>1.8</v>
      </c>
      <c r="DG30" s="17">
        <v>0.5</v>
      </c>
      <c r="DH30" s="17">
        <v>1.3</v>
      </c>
      <c r="DI30" s="17">
        <v>0.6</v>
      </c>
      <c r="DJ30" s="17"/>
      <c r="DK30" s="17">
        <v>-0.7</v>
      </c>
      <c r="DL30" s="17">
        <v>-1.5</v>
      </c>
      <c r="DM30" s="17">
        <v>-0.1</v>
      </c>
      <c r="DN30" s="17">
        <v>-1.3</v>
      </c>
      <c r="DO30" s="17">
        <v>1.8</v>
      </c>
      <c r="DP30" s="17">
        <v>0.1</v>
      </c>
      <c r="DQ30" s="17">
        <v>0.4</v>
      </c>
      <c r="DR30" s="17">
        <v>1</v>
      </c>
      <c r="DS30" s="17">
        <v>-1.9</v>
      </c>
      <c r="DT30" s="17">
        <v>0.2</v>
      </c>
      <c r="DU30" s="17">
        <v>0.7</v>
      </c>
      <c r="DV30" s="17">
        <v>0.6</v>
      </c>
      <c r="DW30" s="17"/>
      <c r="DX30" s="17">
        <v>-3.6</v>
      </c>
      <c r="DY30" s="17">
        <v>0</v>
      </c>
      <c r="DZ30" s="17">
        <v>0.6</v>
      </c>
      <c r="EA30" s="17">
        <v>0.6</v>
      </c>
      <c r="EB30" s="17">
        <v>1.7</v>
      </c>
      <c r="EC30" s="17">
        <v>0.8</v>
      </c>
      <c r="ED30" s="17">
        <v>4</v>
      </c>
      <c r="EE30" s="17">
        <v>1.9</v>
      </c>
      <c r="EF30" s="17">
        <v>0</v>
      </c>
      <c r="EG30" s="17">
        <v>-11.8</v>
      </c>
      <c r="EH30" s="17">
        <v>0</v>
      </c>
      <c r="EI30" s="17"/>
      <c r="EJ30" s="17">
        <v>1.6</v>
      </c>
      <c r="EK30" s="17">
        <v>0</v>
      </c>
      <c r="EL30" s="17">
        <v>1.6</v>
      </c>
      <c r="EM30" s="17">
        <v>0.2</v>
      </c>
      <c r="EN30" s="17">
        <v>0.2</v>
      </c>
      <c r="EO30" s="17">
        <v>0.2</v>
      </c>
      <c r="EP30" s="17">
        <v>0</v>
      </c>
      <c r="EQ30" s="17">
        <v>24.5</v>
      </c>
      <c r="ER30" s="17">
        <v>2</v>
      </c>
      <c r="ES30" s="17">
        <v>13.2</v>
      </c>
      <c r="ET30" s="17">
        <v>-0.2</v>
      </c>
      <c r="EU30" s="17">
        <v>5</v>
      </c>
      <c r="EV30" s="17">
        <v>0</v>
      </c>
      <c r="EW30" s="17">
        <v>8</v>
      </c>
      <c r="EX30" s="17">
        <v>1.7</v>
      </c>
      <c r="EY30" s="17">
        <v>0.4</v>
      </c>
      <c r="EZ30" s="17">
        <v>2</v>
      </c>
      <c r="FA30" s="17">
        <v>2.8</v>
      </c>
      <c r="FB30" s="17">
        <v>10.1</v>
      </c>
      <c r="FC30" s="17">
        <v>2.9</v>
      </c>
      <c r="FD30" s="17"/>
      <c r="FE30" s="17"/>
      <c r="FF30" s="17">
        <v>2.5</v>
      </c>
      <c r="FG30" s="17"/>
      <c r="FH30" s="17"/>
      <c r="FI30" s="17">
        <v>531.87823000000003</v>
      </c>
      <c r="FJ30" s="15"/>
      <c r="FK30" s="17">
        <v>1.3426199999999999</v>
      </c>
      <c r="FL30" s="17">
        <v>-0.45600000000000002</v>
      </c>
      <c r="FM30" s="17"/>
      <c r="FN30" s="17">
        <v>1.7</v>
      </c>
      <c r="FO30" s="17">
        <v>0.3</v>
      </c>
      <c r="FP30" s="17">
        <v>0.3</v>
      </c>
      <c r="FQ30" s="17">
        <v>1.4</v>
      </c>
      <c r="FR30" s="17">
        <v>0.7</v>
      </c>
      <c r="FS30" s="17">
        <v>5.2866200000000001</v>
      </c>
    </row>
    <row r="31" spans="1:175" ht="24" customHeight="1" x14ac:dyDescent="0.25">
      <c r="A31" s="16" t="s">
        <v>73</v>
      </c>
      <c r="B31" s="16" t="s">
        <v>870</v>
      </c>
      <c r="C31" s="17">
        <v>14</v>
      </c>
      <c r="D31" s="17">
        <v>117.2</v>
      </c>
      <c r="E31" s="17">
        <v>39.6</v>
      </c>
      <c r="F31" s="17"/>
      <c r="G31" s="17"/>
      <c r="H31" s="17">
        <v>4.8</v>
      </c>
      <c r="I31" s="17">
        <v>36.799999999999997</v>
      </c>
      <c r="J31" s="17"/>
      <c r="K31" s="17"/>
      <c r="L31" s="17">
        <v>26</v>
      </c>
      <c r="M31" s="17">
        <v>17.2</v>
      </c>
      <c r="N31" s="17"/>
      <c r="O31" s="17">
        <v>42.1</v>
      </c>
      <c r="P31" s="17">
        <v>30.8</v>
      </c>
      <c r="Q31" s="17">
        <v>39</v>
      </c>
      <c r="R31" s="17">
        <v>16.5</v>
      </c>
      <c r="S31" s="17">
        <v>-0.1</v>
      </c>
      <c r="T31" s="17"/>
      <c r="U31" s="17"/>
      <c r="V31" s="17"/>
      <c r="W31" s="17"/>
      <c r="X31" s="17">
        <v>3.1151200000000001</v>
      </c>
      <c r="Y31" s="17">
        <v>1.1000000000000001</v>
      </c>
      <c r="Z31" s="17">
        <v>0</v>
      </c>
      <c r="AA31" s="17">
        <v>-3.3</v>
      </c>
      <c r="AB31" s="17">
        <v>5.8</v>
      </c>
      <c r="AC31" s="17">
        <v>26.2</v>
      </c>
      <c r="AD31" s="17"/>
      <c r="AE31" s="17"/>
      <c r="AF31" s="17"/>
      <c r="AG31" s="17">
        <v>0</v>
      </c>
      <c r="AH31" s="17">
        <v>8.6999999999999993</v>
      </c>
      <c r="AI31" s="17">
        <v>0.4</v>
      </c>
      <c r="AJ31" s="17"/>
      <c r="AK31" s="17"/>
      <c r="AL31" s="17"/>
      <c r="AM31" s="17">
        <v>-0.1</v>
      </c>
      <c r="AN31" s="17">
        <v>1.6</v>
      </c>
      <c r="AO31" s="17">
        <v>4.4000000000000004</v>
      </c>
      <c r="AP31" s="17">
        <v>8.5</v>
      </c>
      <c r="AQ31" s="17">
        <v>-2.7</v>
      </c>
      <c r="AR31" s="17">
        <v>-0.2</v>
      </c>
      <c r="AS31" s="17">
        <v>2.7</v>
      </c>
      <c r="AT31" s="17">
        <v>1.6</v>
      </c>
      <c r="AU31" s="17"/>
      <c r="AV31" s="17">
        <v>14.1</v>
      </c>
      <c r="AW31" s="17">
        <v>-48.4</v>
      </c>
      <c r="AX31" s="17">
        <v>6.9</v>
      </c>
      <c r="AY31" s="17">
        <v>-1.1000000000000001</v>
      </c>
      <c r="AZ31" s="17">
        <v>0.3</v>
      </c>
      <c r="BA31" s="17">
        <v>-4.4000000000000004</v>
      </c>
      <c r="BB31" s="17"/>
      <c r="BC31" s="17">
        <v>1.1000000000000001</v>
      </c>
      <c r="BD31" s="17">
        <v>0.1</v>
      </c>
      <c r="BE31" s="17">
        <v>-11.3</v>
      </c>
      <c r="BF31" s="17"/>
      <c r="BG31" s="17"/>
      <c r="BH31" s="17">
        <v>-0.2</v>
      </c>
      <c r="BI31" s="17"/>
      <c r="BJ31" s="17">
        <v>0</v>
      </c>
      <c r="BK31" s="17">
        <v>4</v>
      </c>
      <c r="BL31" s="17"/>
      <c r="BM31" s="17"/>
      <c r="BN31" s="17"/>
      <c r="BO31" s="17">
        <v>8.3000000000000007</v>
      </c>
      <c r="BP31" s="17">
        <v>-4</v>
      </c>
      <c r="BQ31" s="17">
        <v>-5.4</v>
      </c>
      <c r="BR31" s="17">
        <v>0</v>
      </c>
      <c r="BS31" s="17">
        <v>13.8</v>
      </c>
      <c r="BT31" s="17"/>
      <c r="BU31" s="17"/>
      <c r="BV31" s="17"/>
      <c r="BW31" s="17"/>
      <c r="BX31" s="17"/>
      <c r="BY31" s="17"/>
      <c r="BZ31" s="17"/>
      <c r="CA31" s="17"/>
      <c r="CB31" s="17">
        <v>-0.4</v>
      </c>
      <c r="CC31" s="17">
        <v>70.5</v>
      </c>
      <c r="CD31" s="17">
        <v>59.9</v>
      </c>
      <c r="CE31" s="17">
        <v>7.1</v>
      </c>
      <c r="CF31" s="17">
        <v>15.4</v>
      </c>
      <c r="CG31" s="17">
        <v>2.1</v>
      </c>
      <c r="CH31" s="17"/>
      <c r="CI31" s="17"/>
      <c r="CJ31" s="17"/>
      <c r="CK31" s="17">
        <v>75.3</v>
      </c>
      <c r="CL31" s="17">
        <v>0</v>
      </c>
      <c r="CM31" s="17">
        <v>8.3000000000000007</v>
      </c>
      <c r="CN31" s="17">
        <v>0</v>
      </c>
      <c r="CO31" s="17"/>
      <c r="CP31" s="17"/>
      <c r="CQ31" s="17"/>
      <c r="CR31" s="17"/>
      <c r="CS31" s="17"/>
      <c r="CT31" s="17"/>
      <c r="CU31" s="17"/>
      <c r="CV31" s="17">
        <v>-1.8</v>
      </c>
      <c r="CW31" s="17">
        <v>6.9</v>
      </c>
      <c r="CX31" s="17">
        <v>0</v>
      </c>
      <c r="CY31" s="17"/>
      <c r="CZ31" s="17">
        <v>1.2</v>
      </c>
      <c r="DA31" s="17">
        <v>0</v>
      </c>
      <c r="DB31" s="17">
        <v>-0.8</v>
      </c>
      <c r="DC31" s="17"/>
      <c r="DD31" s="17">
        <v>0</v>
      </c>
      <c r="DE31" s="17">
        <v>1.2</v>
      </c>
      <c r="DF31" s="17">
        <v>1.8</v>
      </c>
      <c r="DG31" s="17">
        <v>1.4</v>
      </c>
      <c r="DH31" s="17">
        <v>1.3</v>
      </c>
      <c r="DI31" s="17">
        <v>0.6</v>
      </c>
      <c r="DJ31" s="17"/>
      <c r="DK31" s="17">
        <v>-0.7</v>
      </c>
      <c r="DL31" s="17">
        <v>-1.5</v>
      </c>
      <c r="DM31" s="17">
        <v>0.4</v>
      </c>
      <c r="DN31" s="17">
        <v>0.6</v>
      </c>
      <c r="DO31" s="17">
        <v>1.8</v>
      </c>
      <c r="DP31" s="17">
        <v>0.2</v>
      </c>
      <c r="DQ31" s="17">
        <v>0.4</v>
      </c>
      <c r="DR31" s="17">
        <v>1</v>
      </c>
      <c r="DS31" s="17">
        <v>-2.6</v>
      </c>
      <c r="DT31" s="17">
        <v>0</v>
      </c>
      <c r="DU31" s="17">
        <v>0.7</v>
      </c>
      <c r="DV31" s="17">
        <v>0.6</v>
      </c>
      <c r="DW31" s="17"/>
      <c r="DX31" s="17">
        <v>-3.6</v>
      </c>
      <c r="DY31" s="17">
        <v>0.1</v>
      </c>
      <c r="DZ31" s="17">
        <v>0.6</v>
      </c>
      <c r="EA31" s="17">
        <v>0.5</v>
      </c>
      <c r="EB31" s="17">
        <v>1.7</v>
      </c>
      <c r="EC31" s="17">
        <v>0.8</v>
      </c>
      <c r="ED31" s="17">
        <v>4</v>
      </c>
      <c r="EE31" s="17">
        <v>1.8</v>
      </c>
      <c r="EF31" s="17">
        <v>0</v>
      </c>
      <c r="EG31" s="17">
        <v>-6.1</v>
      </c>
      <c r="EH31" s="17">
        <v>0</v>
      </c>
      <c r="EI31" s="17"/>
      <c r="EJ31" s="17">
        <v>1.6</v>
      </c>
      <c r="EK31" s="17">
        <v>0</v>
      </c>
      <c r="EL31" s="17">
        <v>1.7</v>
      </c>
      <c r="EM31" s="17">
        <v>0.2</v>
      </c>
      <c r="EN31" s="17">
        <v>0.2</v>
      </c>
      <c r="EO31" s="17">
        <v>0.2</v>
      </c>
      <c r="EP31" s="17">
        <v>0</v>
      </c>
      <c r="EQ31" s="17">
        <v>16.5</v>
      </c>
      <c r="ER31" s="17">
        <v>2.2999999999999998</v>
      </c>
      <c r="ES31" s="17">
        <v>12.8</v>
      </c>
      <c r="ET31" s="17">
        <v>-0.2</v>
      </c>
      <c r="EU31" s="17">
        <v>8.3000000000000007</v>
      </c>
      <c r="EV31" s="17">
        <v>0</v>
      </c>
      <c r="EW31" s="17">
        <v>8</v>
      </c>
      <c r="EX31" s="17">
        <v>2</v>
      </c>
      <c r="EY31" s="17">
        <v>0.4</v>
      </c>
      <c r="EZ31" s="17">
        <v>2.1</v>
      </c>
      <c r="FA31" s="17">
        <v>2.7</v>
      </c>
      <c r="FB31" s="17">
        <v>8.4</v>
      </c>
      <c r="FC31" s="17">
        <v>1.3</v>
      </c>
      <c r="FD31" s="17"/>
      <c r="FE31" s="17"/>
      <c r="FF31" s="17">
        <v>3</v>
      </c>
      <c r="FG31" s="17"/>
      <c r="FH31" s="17"/>
      <c r="FI31" s="17">
        <v>737.71511999999996</v>
      </c>
      <c r="FJ31" s="15"/>
      <c r="FK31" s="17">
        <v>1.3443400000000001</v>
      </c>
      <c r="FL31" s="17">
        <v>0.16400000000000001</v>
      </c>
      <c r="FM31" s="17"/>
      <c r="FN31" s="17">
        <v>1.8</v>
      </c>
      <c r="FO31" s="17">
        <v>1.3</v>
      </c>
      <c r="FP31" s="17">
        <v>2.7</v>
      </c>
      <c r="FQ31" s="17">
        <v>2.4</v>
      </c>
      <c r="FR31" s="17">
        <v>1</v>
      </c>
      <c r="FS31" s="17">
        <v>10.70834</v>
      </c>
    </row>
    <row r="32" spans="1:175" ht="24" customHeight="1" x14ac:dyDescent="0.25">
      <c r="A32" s="16" t="s">
        <v>73</v>
      </c>
      <c r="B32" s="16" t="s">
        <v>871</v>
      </c>
      <c r="C32" s="17">
        <v>13.2</v>
      </c>
      <c r="D32" s="17">
        <v>104.5</v>
      </c>
      <c r="E32" s="17">
        <v>30</v>
      </c>
      <c r="F32" s="17"/>
      <c r="G32" s="17"/>
      <c r="H32" s="17">
        <v>3.8</v>
      </c>
      <c r="I32" s="17">
        <v>26.3</v>
      </c>
      <c r="J32" s="17"/>
      <c r="K32" s="17"/>
      <c r="L32" s="17">
        <v>21.4</v>
      </c>
      <c r="M32" s="17">
        <v>25.3</v>
      </c>
      <c r="N32" s="17"/>
      <c r="O32" s="17">
        <v>36.5</v>
      </c>
      <c r="P32" s="17">
        <v>29.1</v>
      </c>
      <c r="Q32" s="17">
        <v>37.5</v>
      </c>
      <c r="R32" s="17">
        <v>11.5</v>
      </c>
      <c r="S32" s="17">
        <v>0.3</v>
      </c>
      <c r="T32" s="17"/>
      <c r="U32" s="17"/>
      <c r="V32" s="17"/>
      <c r="W32" s="17"/>
      <c r="X32" s="17">
        <v>0.97672000000000003</v>
      </c>
      <c r="Y32" s="17">
        <v>1.1000000000000001</v>
      </c>
      <c r="Z32" s="17">
        <v>0</v>
      </c>
      <c r="AA32" s="17">
        <v>-3.2</v>
      </c>
      <c r="AB32" s="17">
        <v>5.7</v>
      </c>
      <c r="AC32" s="17">
        <v>27.2</v>
      </c>
      <c r="AD32" s="17"/>
      <c r="AE32" s="17"/>
      <c r="AF32" s="17"/>
      <c r="AG32" s="17">
        <v>0</v>
      </c>
      <c r="AH32" s="17">
        <v>9.3000000000000007</v>
      </c>
      <c r="AI32" s="17">
        <v>-0.3</v>
      </c>
      <c r="AJ32" s="17"/>
      <c r="AK32" s="17"/>
      <c r="AL32" s="17"/>
      <c r="AM32" s="17">
        <v>-0.1</v>
      </c>
      <c r="AN32" s="17">
        <v>1.7</v>
      </c>
      <c r="AO32" s="17">
        <v>4.4000000000000004</v>
      </c>
      <c r="AP32" s="17">
        <v>7.7</v>
      </c>
      <c r="AQ32" s="17">
        <v>-3.2</v>
      </c>
      <c r="AR32" s="17">
        <v>-0.4</v>
      </c>
      <c r="AS32" s="17">
        <v>2.7</v>
      </c>
      <c r="AT32" s="17">
        <v>0.5</v>
      </c>
      <c r="AU32" s="17"/>
      <c r="AV32" s="17">
        <v>11.6</v>
      </c>
      <c r="AW32" s="17">
        <v>-55.4</v>
      </c>
      <c r="AX32" s="17">
        <v>9.9</v>
      </c>
      <c r="AY32" s="17">
        <v>-1.3</v>
      </c>
      <c r="AZ32" s="17">
        <v>0.2</v>
      </c>
      <c r="BA32" s="17">
        <v>-2.9</v>
      </c>
      <c r="BB32" s="17"/>
      <c r="BC32" s="17">
        <v>1</v>
      </c>
      <c r="BD32" s="17">
        <v>0.1</v>
      </c>
      <c r="BE32" s="17">
        <v>-7</v>
      </c>
      <c r="BF32" s="17"/>
      <c r="BG32" s="17"/>
      <c r="BH32" s="17">
        <v>0</v>
      </c>
      <c r="BI32" s="17"/>
      <c r="BJ32" s="17">
        <v>0</v>
      </c>
      <c r="BK32" s="17">
        <v>-1.9</v>
      </c>
      <c r="BL32" s="17"/>
      <c r="BM32" s="17"/>
      <c r="BN32" s="17"/>
      <c r="BO32" s="17">
        <v>5.5</v>
      </c>
      <c r="BP32" s="17">
        <v>-6.2</v>
      </c>
      <c r="BQ32" s="17">
        <v>-7.5</v>
      </c>
      <c r="BR32" s="17">
        <v>0</v>
      </c>
      <c r="BS32" s="17">
        <v>13.4</v>
      </c>
      <c r="BT32" s="17"/>
      <c r="BU32" s="17"/>
      <c r="BV32" s="17"/>
      <c r="BW32" s="17"/>
      <c r="BX32" s="17"/>
      <c r="BY32" s="17"/>
      <c r="BZ32" s="17"/>
      <c r="CA32" s="17"/>
      <c r="CB32" s="17">
        <v>-0.4</v>
      </c>
      <c r="CC32" s="17">
        <v>70.3</v>
      </c>
      <c r="CD32" s="17">
        <v>57</v>
      </c>
      <c r="CE32" s="17">
        <v>6.7</v>
      </c>
      <c r="CF32" s="17">
        <v>15.2</v>
      </c>
      <c r="CG32" s="17">
        <v>2</v>
      </c>
      <c r="CH32" s="17"/>
      <c r="CI32" s="17"/>
      <c r="CJ32" s="17"/>
      <c r="CK32" s="17">
        <v>72.900000000000006</v>
      </c>
      <c r="CL32" s="17">
        <v>0</v>
      </c>
      <c r="CM32" s="17">
        <v>4.5999999999999996</v>
      </c>
      <c r="CN32" s="17">
        <v>0</v>
      </c>
      <c r="CO32" s="17"/>
      <c r="CP32" s="17"/>
      <c r="CQ32" s="17"/>
      <c r="CR32" s="17"/>
      <c r="CS32" s="17"/>
      <c r="CT32" s="17"/>
      <c r="CU32" s="17"/>
      <c r="CV32" s="17">
        <v>-2.1</v>
      </c>
      <c r="CW32" s="17">
        <v>7.1</v>
      </c>
      <c r="CX32" s="17">
        <v>0</v>
      </c>
      <c r="CY32" s="17"/>
      <c r="CZ32" s="17">
        <v>1.2</v>
      </c>
      <c r="DA32" s="17">
        <v>-0.1</v>
      </c>
      <c r="DB32" s="17">
        <v>-0.8</v>
      </c>
      <c r="DC32" s="17"/>
      <c r="DD32" s="17">
        <v>0</v>
      </c>
      <c r="DE32" s="17">
        <v>1.2</v>
      </c>
      <c r="DF32" s="17">
        <v>1.9</v>
      </c>
      <c r="DG32" s="17">
        <v>1.8</v>
      </c>
      <c r="DH32" s="17">
        <v>1.4</v>
      </c>
      <c r="DI32" s="17">
        <v>0.6</v>
      </c>
      <c r="DJ32" s="17"/>
      <c r="DK32" s="17">
        <v>-0.7</v>
      </c>
      <c r="DL32" s="17">
        <v>-1.5</v>
      </c>
      <c r="DM32" s="17">
        <v>-0.2</v>
      </c>
      <c r="DN32" s="17">
        <v>-1</v>
      </c>
      <c r="DO32" s="17">
        <v>1.8</v>
      </c>
      <c r="DP32" s="17">
        <v>0.2</v>
      </c>
      <c r="DQ32" s="17">
        <v>0.4</v>
      </c>
      <c r="DR32" s="17">
        <v>1</v>
      </c>
      <c r="DS32" s="17">
        <v>-2.7</v>
      </c>
      <c r="DT32" s="17">
        <v>0.1</v>
      </c>
      <c r="DU32" s="17">
        <v>0.6</v>
      </c>
      <c r="DV32" s="17">
        <v>0.5</v>
      </c>
      <c r="DW32" s="17"/>
      <c r="DX32" s="17">
        <v>-3.6</v>
      </c>
      <c r="DY32" s="17">
        <v>0</v>
      </c>
      <c r="DZ32" s="17">
        <v>0.6</v>
      </c>
      <c r="EA32" s="17">
        <v>0.5</v>
      </c>
      <c r="EB32" s="17">
        <v>1.5</v>
      </c>
      <c r="EC32" s="17">
        <v>0.8</v>
      </c>
      <c r="ED32" s="17">
        <v>4</v>
      </c>
      <c r="EE32" s="17">
        <v>2</v>
      </c>
      <c r="EF32" s="17">
        <v>0</v>
      </c>
      <c r="EG32" s="17">
        <v>-10.7</v>
      </c>
      <c r="EH32" s="17">
        <v>0</v>
      </c>
      <c r="EI32" s="17"/>
      <c r="EJ32" s="17">
        <v>1.6</v>
      </c>
      <c r="EK32" s="17">
        <v>0</v>
      </c>
      <c r="EL32" s="17">
        <v>1.7</v>
      </c>
      <c r="EM32" s="17">
        <v>0.2</v>
      </c>
      <c r="EN32" s="17">
        <v>0.2</v>
      </c>
      <c r="EO32" s="17">
        <v>0.2</v>
      </c>
      <c r="EP32" s="17">
        <v>0</v>
      </c>
      <c r="EQ32" s="17">
        <v>15.3</v>
      </c>
      <c r="ER32" s="17">
        <v>2.5</v>
      </c>
      <c r="ES32" s="17">
        <v>12.6</v>
      </c>
      <c r="ET32" s="17">
        <v>-0.2</v>
      </c>
      <c r="EU32" s="17">
        <v>7.5</v>
      </c>
      <c r="EV32" s="17">
        <v>0</v>
      </c>
      <c r="EW32" s="17">
        <v>8</v>
      </c>
      <c r="EX32" s="17">
        <v>2.2000000000000002</v>
      </c>
      <c r="EY32" s="17">
        <v>0.4</v>
      </c>
      <c r="EZ32" s="17">
        <v>1.8</v>
      </c>
      <c r="FA32" s="17">
        <v>2.9</v>
      </c>
      <c r="FB32" s="17">
        <v>8.6999999999999993</v>
      </c>
      <c r="FC32" s="17">
        <v>1.6</v>
      </c>
      <c r="FD32" s="17"/>
      <c r="FE32" s="17"/>
      <c r="FF32" s="17">
        <v>2.8</v>
      </c>
      <c r="FG32" s="17"/>
      <c r="FH32" s="17"/>
      <c r="FI32" s="17">
        <v>657.07672000000002</v>
      </c>
      <c r="FJ32" s="15"/>
      <c r="FK32" s="17">
        <v>1.35626</v>
      </c>
      <c r="FL32" s="17">
        <v>0.19800000000000001</v>
      </c>
      <c r="FM32" s="17"/>
      <c r="FN32" s="17">
        <v>1.8</v>
      </c>
      <c r="FO32" s="17">
        <v>1.3</v>
      </c>
      <c r="FP32" s="17">
        <v>2.6</v>
      </c>
      <c r="FQ32" s="17">
        <v>1.6</v>
      </c>
      <c r="FR32" s="17">
        <v>1.8</v>
      </c>
      <c r="FS32" s="17">
        <v>10.654260000000001</v>
      </c>
    </row>
    <row r="33" spans="1:175" ht="24" customHeight="1" x14ac:dyDescent="0.25">
      <c r="A33" s="16" t="s">
        <v>73</v>
      </c>
      <c r="B33" s="16" t="s">
        <v>872</v>
      </c>
      <c r="C33" s="17">
        <v>13.9</v>
      </c>
      <c r="D33" s="17">
        <v>109.9</v>
      </c>
      <c r="E33" s="17">
        <v>38.700000000000003</v>
      </c>
      <c r="F33" s="17"/>
      <c r="G33" s="17"/>
      <c r="H33" s="17">
        <v>-2.1</v>
      </c>
      <c r="I33" s="17">
        <v>23.2</v>
      </c>
      <c r="J33" s="17"/>
      <c r="K33" s="17"/>
      <c r="L33" s="17">
        <v>27.8</v>
      </c>
      <c r="M33" s="17">
        <v>23.3</v>
      </c>
      <c r="N33" s="17"/>
      <c r="O33" s="17">
        <v>42.1</v>
      </c>
      <c r="P33" s="17">
        <v>29.8</v>
      </c>
      <c r="Q33" s="17">
        <v>38.299999999999997</v>
      </c>
      <c r="R33" s="17">
        <v>10.7</v>
      </c>
      <c r="S33" s="17">
        <v>0</v>
      </c>
      <c r="T33" s="17"/>
      <c r="U33" s="17"/>
      <c r="V33" s="17"/>
      <c r="W33" s="17"/>
      <c r="X33" s="17">
        <v>1.5315799999999999</v>
      </c>
      <c r="Y33" s="17">
        <v>1.1000000000000001</v>
      </c>
      <c r="Z33" s="17">
        <v>0</v>
      </c>
      <c r="AA33" s="17">
        <v>-3.2</v>
      </c>
      <c r="AB33" s="17">
        <v>5.8</v>
      </c>
      <c r="AC33" s="17">
        <v>27.5</v>
      </c>
      <c r="AD33" s="17"/>
      <c r="AE33" s="17"/>
      <c r="AF33" s="17"/>
      <c r="AG33" s="17">
        <v>0</v>
      </c>
      <c r="AH33" s="17">
        <v>9.1999999999999993</v>
      </c>
      <c r="AI33" s="17">
        <v>3.7</v>
      </c>
      <c r="AJ33" s="17"/>
      <c r="AK33" s="17"/>
      <c r="AL33" s="17"/>
      <c r="AM33" s="17">
        <v>-0.1</v>
      </c>
      <c r="AN33" s="17">
        <v>1.8</v>
      </c>
      <c r="AO33" s="17">
        <v>4.4000000000000004</v>
      </c>
      <c r="AP33" s="17">
        <v>8.1</v>
      </c>
      <c r="AQ33" s="17">
        <v>-3.3</v>
      </c>
      <c r="AR33" s="17">
        <v>-0.4</v>
      </c>
      <c r="AS33" s="17">
        <v>2.7</v>
      </c>
      <c r="AT33" s="17">
        <v>1.5</v>
      </c>
      <c r="AU33" s="17"/>
      <c r="AV33" s="17">
        <v>10.3</v>
      </c>
      <c r="AW33" s="17">
        <v>-56.5</v>
      </c>
      <c r="AX33" s="17">
        <v>7.4</v>
      </c>
      <c r="AY33" s="17">
        <v>-1.3</v>
      </c>
      <c r="AZ33" s="17">
        <v>0.3</v>
      </c>
      <c r="BA33" s="17">
        <v>-3.7</v>
      </c>
      <c r="BB33" s="17"/>
      <c r="BC33" s="17">
        <v>1</v>
      </c>
      <c r="BD33" s="17">
        <v>0.1</v>
      </c>
      <c r="BE33" s="17">
        <v>-11.8</v>
      </c>
      <c r="BF33" s="17"/>
      <c r="BG33" s="17"/>
      <c r="BH33" s="17">
        <v>5.0999999999999996</v>
      </c>
      <c r="BI33" s="17"/>
      <c r="BJ33" s="17">
        <v>0</v>
      </c>
      <c r="BK33" s="17">
        <v>-6.1</v>
      </c>
      <c r="BL33" s="17"/>
      <c r="BM33" s="17"/>
      <c r="BN33" s="17"/>
      <c r="BO33" s="17">
        <v>7.3</v>
      </c>
      <c r="BP33" s="17">
        <v>-5.7</v>
      </c>
      <c r="BQ33" s="17">
        <v>-7</v>
      </c>
      <c r="BR33" s="17">
        <v>0</v>
      </c>
      <c r="BS33" s="17">
        <v>12.3</v>
      </c>
      <c r="BT33" s="17"/>
      <c r="BU33" s="17"/>
      <c r="BV33" s="17"/>
      <c r="BW33" s="17"/>
      <c r="BX33" s="17"/>
      <c r="BY33" s="17"/>
      <c r="BZ33" s="17"/>
      <c r="CA33" s="17"/>
      <c r="CB33" s="17">
        <v>-0.4</v>
      </c>
      <c r="CC33" s="17">
        <v>70.099999999999994</v>
      </c>
      <c r="CD33" s="17">
        <v>52.6</v>
      </c>
      <c r="CE33" s="17">
        <v>7.6</v>
      </c>
      <c r="CF33" s="17">
        <v>16.100000000000001</v>
      </c>
      <c r="CG33" s="17">
        <v>2</v>
      </c>
      <c r="CH33" s="17"/>
      <c r="CI33" s="17"/>
      <c r="CJ33" s="17"/>
      <c r="CK33" s="17">
        <v>85.1</v>
      </c>
      <c r="CL33" s="17">
        <v>0</v>
      </c>
      <c r="CM33" s="17">
        <v>23</v>
      </c>
      <c r="CN33" s="17">
        <v>0</v>
      </c>
      <c r="CO33" s="17"/>
      <c r="CP33" s="17"/>
      <c r="CQ33" s="17"/>
      <c r="CR33" s="17"/>
      <c r="CS33" s="17"/>
      <c r="CT33" s="17"/>
      <c r="CU33" s="17"/>
      <c r="CV33" s="17">
        <v>-2.1</v>
      </c>
      <c r="CW33" s="17">
        <v>6.9</v>
      </c>
      <c r="CX33" s="17">
        <v>0</v>
      </c>
      <c r="CY33" s="17"/>
      <c r="CZ33" s="17">
        <v>1.2</v>
      </c>
      <c r="DA33" s="17">
        <v>0</v>
      </c>
      <c r="DB33" s="17">
        <v>-0.9</v>
      </c>
      <c r="DC33" s="17"/>
      <c r="DD33" s="17">
        <v>0</v>
      </c>
      <c r="DE33" s="17">
        <v>1.2</v>
      </c>
      <c r="DF33" s="17">
        <v>1.8</v>
      </c>
      <c r="DG33" s="17">
        <v>0.8</v>
      </c>
      <c r="DH33" s="17">
        <v>1.3</v>
      </c>
      <c r="DI33" s="17">
        <v>0.6</v>
      </c>
      <c r="DJ33" s="17"/>
      <c r="DK33" s="17">
        <v>-0.7</v>
      </c>
      <c r="DL33" s="17">
        <v>-1.5</v>
      </c>
      <c r="DM33" s="17">
        <v>0.1</v>
      </c>
      <c r="DN33" s="17">
        <v>-0.4</v>
      </c>
      <c r="DO33" s="17">
        <v>1.8</v>
      </c>
      <c r="DP33" s="17">
        <v>0.2</v>
      </c>
      <c r="DQ33" s="17">
        <v>0.4</v>
      </c>
      <c r="DR33" s="17">
        <v>1</v>
      </c>
      <c r="DS33" s="17">
        <v>-2.7</v>
      </c>
      <c r="DT33" s="17">
        <v>0.1</v>
      </c>
      <c r="DU33" s="17">
        <v>0.7</v>
      </c>
      <c r="DV33" s="17">
        <v>0.6</v>
      </c>
      <c r="DW33" s="17"/>
      <c r="DX33" s="17">
        <v>-3.6</v>
      </c>
      <c r="DY33" s="17">
        <v>0</v>
      </c>
      <c r="DZ33" s="17">
        <v>0.6</v>
      </c>
      <c r="EA33" s="17">
        <v>0.5</v>
      </c>
      <c r="EB33" s="17">
        <v>1.7</v>
      </c>
      <c r="EC33" s="17">
        <v>0.8</v>
      </c>
      <c r="ED33" s="17">
        <v>4</v>
      </c>
      <c r="EE33" s="17">
        <v>1.9</v>
      </c>
      <c r="EF33" s="17">
        <v>0</v>
      </c>
      <c r="EG33" s="17">
        <v>-9.4</v>
      </c>
      <c r="EH33" s="17">
        <v>0</v>
      </c>
      <c r="EI33" s="17"/>
      <c r="EJ33" s="17">
        <v>1.5</v>
      </c>
      <c r="EK33" s="17">
        <v>0</v>
      </c>
      <c r="EL33" s="17">
        <v>1.8</v>
      </c>
      <c r="EM33" s="17">
        <v>0.2</v>
      </c>
      <c r="EN33" s="17">
        <v>0.2</v>
      </c>
      <c r="EO33" s="17">
        <v>0.2</v>
      </c>
      <c r="EP33" s="17">
        <v>0</v>
      </c>
      <c r="EQ33" s="17">
        <v>22.3</v>
      </c>
      <c r="ER33" s="17">
        <v>2.6</v>
      </c>
      <c r="ES33" s="17">
        <v>12.7</v>
      </c>
      <c r="ET33" s="17">
        <v>-0.2</v>
      </c>
      <c r="EU33" s="17">
        <v>6.9</v>
      </c>
      <c r="EV33" s="17">
        <v>0</v>
      </c>
      <c r="EW33" s="17">
        <v>8.1</v>
      </c>
      <c r="EX33" s="17">
        <v>2.4</v>
      </c>
      <c r="EY33" s="17">
        <v>0.4</v>
      </c>
      <c r="EZ33" s="17">
        <v>2</v>
      </c>
      <c r="FA33" s="17">
        <v>2.8</v>
      </c>
      <c r="FB33" s="17">
        <v>7.8</v>
      </c>
      <c r="FC33" s="17">
        <v>0.6</v>
      </c>
      <c r="FD33" s="17"/>
      <c r="FE33" s="17"/>
      <c r="FF33" s="17">
        <v>3.6</v>
      </c>
      <c r="FG33" s="17"/>
      <c r="FH33" s="17"/>
      <c r="FI33" s="17">
        <v>706.53157999999996</v>
      </c>
      <c r="FJ33" s="15"/>
      <c r="FK33" s="17">
        <v>1.4164399999999999</v>
      </c>
      <c r="FL33" s="17">
        <v>-0.46600000000000003</v>
      </c>
      <c r="FM33" s="17"/>
      <c r="FN33" s="17">
        <v>1.4</v>
      </c>
      <c r="FO33" s="17">
        <v>1.8</v>
      </c>
      <c r="FP33" s="17">
        <v>2.7</v>
      </c>
      <c r="FQ33" s="17">
        <v>1.5</v>
      </c>
      <c r="FR33" s="17">
        <v>1.6</v>
      </c>
      <c r="FS33" s="17">
        <v>9.9504400000000004</v>
      </c>
    </row>
    <row r="34" spans="1:175" ht="24" customHeight="1" x14ac:dyDescent="0.25">
      <c r="A34" s="18" t="s">
        <v>73</v>
      </c>
      <c r="B34" s="18" t="s">
        <v>873</v>
      </c>
      <c r="C34" s="19">
        <v>13.7</v>
      </c>
      <c r="D34" s="19">
        <v>107</v>
      </c>
      <c r="E34" s="19">
        <v>39</v>
      </c>
      <c r="F34" s="19"/>
      <c r="G34" s="19"/>
      <c r="H34" s="19">
        <v>-2.2999999999999998</v>
      </c>
      <c r="I34" s="19">
        <v>29.6</v>
      </c>
      <c r="J34" s="19"/>
      <c r="K34" s="19"/>
      <c r="L34" s="19">
        <v>25.6</v>
      </c>
      <c r="M34" s="19">
        <v>23.2</v>
      </c>
      <c r="N34" s="19"/>
      <c r="O34" s="19">
        <v>42.5</v>
      </c>
      <c r="P34" s="19">
        <v>30.1</v>
      </c>
      <c r="Q34" s="19">
        <v>38.200000000000003</v>
      </c>
      <c r="R34" s="19">
        <v>13</v>
      </c>
      <c r="S34" s="19">
        <v>0.1</v>
      </c>
      <c r="T34" s="19"/>
      <c r="U34" s="19"/>
      <c r="V34" s="19"/>
      <c r="W34" s="19"/>
      <c r="X34" s="19">
        <v>0.90417999999999998</v>
      </c>
      <c r="Y34" s="19">
        <v>1.3</v>
      </c>
      <c r="Z34" s="19">
        <v>0</v>
      </c>
      <c r="AA34" s="19">
        <v>-3.3</v>
      </c>
      <c r="AB34" s="19">
        <v>5.6</v>
      </c>
      <c r="AC34" s="19">
        <v>25.9</v>
      </c>
      <c r="AD34" s="19"/>
      <c r="AE34" s="19"/>
      <c r="AF34" s="19"/>
      <c r="AG34" s="19">
        <v>0</v>
      </c>
      <c r="AH34" s="19">
        <v>8.8000000000000007</v>
      </c>
      <c r="AI34" s="19">
        <v>0.6</v>
      </c>
      <c r="AJ34" s="19"/>
      <c r="AK34" s="19"/>
      <c r="AL34" s="19"/>
      <c r="AM34" s="19">
        <v>-0.1</v>
      </c>
      <c r="AN34" s="19">
        <v>1.2</v>
      </c>
      <c r="AO34" s="19">
        <v>4.3</v>
      </c>
      <c r="AP34" s="19">
        <v>7.9</v>
      </c>
      <c r="AQ34" s="19">
        <v>-3.3</v>
      </c>
      <c r="AR34" s="19">
        <v>-0.3</v>
      </c>
      <c r="AS34" s="19">
        <v>2.7</v>
      </c>
      <c r="AT34" s="19">
        <v>1.8</v>
      </c>
      <c r="AU34" s="19"/>
      <c r="AV34" s="19">
        <v>11.4</v>
      </c>
      <c r="AW34" s="19">
        <v>-55.7</v>
      </c>
      <c r="AX34" s="19">
        <v>8.5</v>
      </c>
      <c r="AY34" s="19">
        <v>-1.3</v>
      </c>
      <c r="AZ34" s="19">
        <v>0.3</v>
      </c>
      <c r="BA34" s="19">
        <v>-4.3</v>
      </c>
      <c r="BB34" s="19"/>
      <c r="BC34" s="19">
        <v>1.1000000000000001</v>
      </c>
      <c r="BD34" s="19">
        <v>0</v>
      </c>
      <c r="BE34" s="19">
        <v>-9.6999999999999993</v>
      </c>
      <c r="BF34" s="19"/>
      <c r="BG34" s="19"/>
      <c r="BH34" s="19">
        <v>5.7</v>
      </c>
      <c r="BI34" s="19"/>
      <c r="BJ34" s="19">
        <v>0</v>
      </c>
      <c r="BK34" s="19">
        <v>-4.7</v>
      </c>
      <c r="BL34" s="19"/>
      <c r="BM34" s="19"/>
      <c r="BN34" s="19"/>
      <c r="BO34" s="19">
        <v>7.2</v>
      </c>
      <c r="BP34" s="19">
        <v>-5.9</v>
      </c>
      <c r="BQ34" s="19">
        <v>-6.7</v>
      </c>
      <c r="BR34" s="19">
        <v>0</v>
      </c>
      <c r="BS34" s="19">
        <v>10.5</v>
      </c>
      <c r="BT34" s="19"/>
      <c r="BU34" s="19"/>
      <c r="BV34" s="19"/>
      <c r="BW34" s="19"/>
      <c r="BX34" s="19"/>
      <c r="BY34" s="19"/>
      <c r="BZ34" s="19"/>
      <c r="CA34" s="19"/>
      <c r="CB34" s="19">
        <v>-0.4</v>
      </c>
      <c r="CC34" s="19">
        <v>70.3</v>
      </c>
      <c r="CD34" s="19">
        <v>51.2</v>
      </c>
      <c r="CE34" s="19">
        <v>6.7</v>
      </c>
      <c r="CF34" s="19">
        <v>15.3</v>
      </c>
      <c r="CG34" s="19">
        <v>1.8</v>
      </c>
      <c r="CH34" s="19"/>
      <c r="CI34" s="19"/>
      <c r="CJ34" s="19"/>
      <c r="CK34" s="19">
        <v>85.2</v>
      </c>
      <c r="CL34" s="19">
        <v>0</v>
      </c>
      <c r="CM34" s="19">
        <v>22.8</v>
      </c>
      <c r="CN34" s="19">
        <v>0</v>
      </c>
      <c r="CO34" s="19"/>
      <c r="CP34" s="19"/>
      <c r="CQ34" s="19"/>
      <c r="CR34" s="19"/>
      <c r="CS34" s="19"/>
      <c r="CT34" s="19"/>
      <c r="CU34" s="19"/>
      <c r="CV34" s="19">
        <v>-1.7</v>
      </c>
      <c r="CW34" s="19">
        <v>7</v>
      </c>
      <c r="CX34" s="19">
        <v>0</v>
      </c>
      <c r="CY34" s="19"/>
      <c r="CZ34" s="19">
        <v>1.2</v>
      </c>
      <c r="DA34" s="19">
        <v>-0.1</v>
      </c>
      <c r="DB34" s="19">
        <v>-0.8</v>
      </c>
      <c r="DC34" s="19"/>
      <c r="DD34" s="19">
        <v>0</v>
      </c>
      <c r="DE34" s="19">
        <v>1.2</v>
      </c>
      <c r="DF34" s="19">
        <v>1.8</v>
      </c>
      <c r="DG34" s="19">
        <v>1.1000000000000001</v>
      </c>
      <c r="DH34" s="19">
        <v>1.3</v>
      </c>
      <c r="DI34" s="19">
        <v>0.6</v>
      </c>
      <c r="DJ34" s="19"/>
      <c r="DK34" s="19">
        <v>-0.7</v>
      </c>
      <c r="DL34" s="19">
        <v>-1.5</v>
      </c>
      <c r="DM34" s="19">
        <v>-0.1</v>
      </c>
      <c r="DN34" s="19">
        <v>-0.9</v>
      </c>
      <c r="DO34" s="19">
        <v>1.8</v>
      </c>
      <c r="DP34" s="19">
        <v>0.2</v>
      </c>
      <c r="DQ34" s="19">
        <v>0.4</v>
      </c>
      <c r="DR34" s="19">
        <v>1</v>
      </c>
      <c r="DS34" s="19">
        <v>-2.7</v>
      </c>
      <c r="DT34" s="19">
        <v>0</v>
      </c>
      <c r="DU34" s="19">
        <v>0.7</v>
      </c>
      <c r="DV34" s="19">
        <v>0.6</v>
      </c>
      <c r="DW34" s="19"/>
      <c r="DX34" s="19">
        <v>-3.7</v>
      </c>
      <c r="DY34" s="19">
        <v>0</v>
      </c>
      <c r="DZ34" s="19">
        <v>0.6</v>
      </c>
      <c r="EA34" s="19">
        <v>1.1000000000000001</v>
      </c>
      <c r="EB34" s="19">
        <v>1.8</v>
      </c>
      <c r="EC34" s="19">
        <v>0.8</v>
      </c>
      <c r="ED34" s="19">
        <v>4</v>
      </c>
      <c r="EE34" s="19">
        <v>1.9</v>
      </c>
      <c r="EF34" s="19">
        <v>0</v>
      </c>
      <c r="EG34" s="19">
        <v>-9.9</v>
      </c>
      <c r="EH34" s="19">
        <v>0</v>
      </c>
      <c r="EI34" s="19"/>
      <c r="EJ34" s="19">
        <v>1.6</v>
      </c>
      <c r="EK34" s="19">
        <v>0</v>
      </c>
      <c r="EL34" s="19">
        <v>1.1000000000000001</v>
      </c>
      <c r="EM34" s="19">
        <v>0.2</v>
      </c>
      <c r="EN34" s="19">
        <v>0.2</v>
      </c>
      <c r="EO34" s="19">
        <v>0.2</v>
      </c>
      <c r="EP34" s="19">
        <v>0</v>
      </c>
      <c r="EQ34" s="19">
        <v>20.9</v>
      </c>
      <c r="ER34" s="19">
        <v>2.7</v>
      </c>
      <c r="ES34" s="19">
        <v>12.8</v>
      </c>
      <c r="ET34" s="19">
        <v>-0.2</v>
      </c>
      <c r="EU34" s="19">
        <v>7.8</v>
      </c>
      <c r="EV34" s="19">
        <v>0</v>
      </c>
      <c r="EW34" s="19">
        <v>8.1999999999999993</v>
      </c>
      <c r="EX34" s="19">
        <v>2.4</v>
      </c>
      <c r="EY34" s="19">
        <v>0.4</v>
      </c>
      <c r="EZ34" s="19">
        <v>2.2000000000000002</v>
      </c>
      <c r="FA34" s="19">
        <v>2.8</v>
      </c>
      <c r="FB34" s="19">
        <v>6.8</v>
      </c>
      <c r="FC34" s="19">
        <v>0.1</v>
      </c>
      <c r="FD34" s="19"/>
      <c r="FE34" s="19"/>
      <c r="FF34" s="19">
        <v>2.5</v>
      </c>
      <c r="FG34" s="19"/>
      <c r="FH34" s="19"/>
      <c r="FI34" s="19">
        <v>702.70417999999995</v>
      </c>
      <c r="FJ34" s="15"/>
      <c r="FK34" s="19">
        <v>1.34273</v>
      </c>
      <c r="FL34" s="19">
        <v>-0.435</v>
      </c>
      <c r="FM34" s="19"/>
      <c r="FN34" s="19">
        <v>1.7</v>
      </c>
      <c r="FO34" s="19">
        <v>3.3</v>
      </c>
      <c r="FP34" s="19">
        <v>2.7</v>
      </c>
      <c r="FQ34" s="19">
        <v>1.7</v>
      </c>
      <c r="FR34" s="19">
        <v>2</v>
      </c>
      <c r="FS34" s="19">
        <v>12.307729999999999</v>
      </c>
    </row>
    <row r="35" spans="1:175" ht="24" customHeight="1" x14ac:dyDescent="0.25">
      <c r="A35" s="13" t="s">
        <v>73</v>
      </c>
      <c r="B35" s="13" t="s">
        <v>874</v>
      </c>
      <c r="C35" s="14">
        <v>12.3</v>
      </c>
      <c r="D35" s="14">
        <v>98.1</v>
      </c>
      <c r="E35" s="14">
        <v>37.700000000000003</v>
      </c>
      <c r="F35" s="14"/>
      <c r="G35" s="14"/>
      <c r="H35" s="14">
        <v>-5.2</v>
      </c>
      <c r="I35" s="14">
        <v>18.600000000000001</v>
      </c>
      <c r="J35" s="14"/>
      <c r="K35" s="14"/>
      <c r="L35" s="14">
        <v>23.6</v>
      </c>
      <c r="M35" s="14">
        <v>19.100000000000001</v>
      </c>
      <c r="N35" s="14"/>
      <c r="O35" s="14">
        <v>39.1</v>
      </c>
      <c r="P35" s="14">
        <v>27.7</v>
      </c>
      <c r="Q35" s="14">
        <v>36.799999999999997</v>
      </c>
      <c r="R35" s="14">
        <v>9.1</v>
      </c>
      <c r="S35" s="14">
        <v>0</v>
      </c>
      <c r="T35" s="14"/>
      <c r="U35" s="14"/>
      <c r="V35" s="14"/>
      <c r="W35" s="14"/>
      <c r="X35" s="14">
        <v>-1.3495600000000001</v>
      </c>
      <c r="Y35" s="14">
        <v>0.6</v>
      </c>
      <c r="Z35" s="14">
        <v>0</v>
      </c>
      <c r="AA35" s="14">
        <v>-3.3</v>
      </c>
      <c r="AB35" s="14">
        <v>5.6</v>
      </c>
      <c r="AC35" s="14">
        <v>24.4</v>
      </c>
      <c r="AD35" s="14"/>
      <c r="AE35" s="14"/>
      <c r="AF35" s="14"/>
      <c r="AG35" s="14">
        <v>0</v>
      </c>
      <c r="AH35" s="14">
        <v>6.6</v>
      </c>
      <c r="AI35" s="14">
        <v>-0.9</v>
      </c>
      <c r="AJ35" s="14"/>
      <c r="AK35" s="14"/>
      <c r="AL35" s="14"/>
      <c r="AM35" s="14">
        <v>-0.4</v>
      </c>
      <c r="AN35" s="14">
        <v>0.1</v>
      </c>
      <c r="AO35" s="14">
        <v>3.8</v>
      </c>
      <c r="AP35" s="14">
        <v>8.1999999999999993</v>
      </c>
      <c r="AQ35" s="14">
        <v>-2.9</v>
      </c>
      <c r="AR35" s="14">
        <v>-0.3</v>
      </c>
      <c r="AS35" s="14">
        <v>2.7</v>
      </c>
      <c r="AT35" s="14">
        <v>0.6</v>
      </c>
      <c r="AU35" s="14"/>
      <c r="AV35" s="14">
        <v>9.1999999999999993</v>
      </c>
      <c r="AW35" s="14">
        <v>-58</v>
      </c>
      <c r="AX35" s="14">
        <v>7.1</v>
      </c>
      <c r="AY35" s="14">
        <v>-1.4</v>
      </c>
      <c r="AZ35" s="14">
        <v>0.2</v>
      </c>
      <c r="BA35" s="14">
        <v>-4.5999999999999996</v>
      </c>
      <c r="BB35" s="14"/>
      <c r="BC35" s="14">
        <v>1</v>
      </c>
      <c r="BD35" s="14">
        <v>0.1</v>
      </c>
      <c r="BE35" s="14">
        <v>-11.1</v>
      </c>
      <c r="BF35" s="14"/>
      <c r="BG35" s="14"/>
      <c r="BH35" s="14">
        <v>4.0999999999999996</v>
      </c>
      <c r="BI35" s="14"/>
      <c r="BJ35" s="14">
        <v>0</v>
      </c>
      <c r="BK35" s="14">
        <v>-5.9</v>
      </c>
      <c r="BL35" s="14"/>
      <c r="BM35" s="14"/>
      <c r="BN35" s="14"/>
      <c r="BO35" s="14">
        <v>7.2</v>
      </c>
      <c r="BP35" s="14">
        <v>-7.4</v>
      </c>
      <c r="BQ35" s="14">
        <v>-8.6</v>
      </c>
      <c r="BR35" s="14">
        <v>0</v>
      </c>
      <c r="BS35" s="14">
        <v>9.3000000000000007</v>
      </c>
      <c r="BT35" s="14"/>
      <c r="BU35" s="14"/>
      <c r="BV35" s="14"/>
      <c r="BW35" s="14"/>
      <c r="BX35" s="14"/>
      <c r="BY35" s="14"/>
      <c r="BZ35" s="14"/>
      <c r="CA35" s="14"/>
      <c r="CB35" s="14">
        <v>-0.4</v>
      </c>
      <c r="CC35" s="14">
        <v>70.7</v>
      </c>
      <c r="CD35" s="14">
        <v>32.200000000000003</v>
      </c>
      <c r="CE35" s="14">
        <v>7.1</v>
      </c>
      <c r="CF35" s="14">
        <v>8.9</v>
      </c>
      <c r="CG35" s="14">
        <v>2</v>
      </c>
      <c r="CH35" s="14"/>
      <c r="CI35" s="14"/>
      <c r="CJ35" s="14"/>
      <c r="CK35" s="14">
        <v>82.1</v>
      </c>
      <c r="CL35" s="14">
        <v>0</v>
      </c>
      <c r="CM35" s="14">
        <v>18.8</v>
      </c>
      <c r="CN35" s="14">
        <v>0</v>
      </c>
      <c r="CO35" s="14"/>
      <c r="CP35" s="14"/>
      <c r="CQ35" s="14"/>
      <c r="CR35" s="14"/>
      <c r="CS35" s="14"/>
      <c r="CT35" s="14"/>
      <c r="CU35" s="14"/>
      <c r="CV35" s="14">
        <v>-1.6</v>
      </c>
      <c r="CW35" s="14">
        <v>7.5</v>
      </c>
      <c r="CX35" s="14">
        <v>0</v>
      </c>
      <c r="CY35" s="14"/>
      <c r="CZ35" s="14">
        <v>1.2</v>
      </c>
      <c r="DA35" s="14">
        <v>0</v>
      </c>
      <c r="DB35" s="14">
        <v>-0.9</v>
      </c>
      <c r="DC35" s="14"/>
      <c r="DD35" s="14">
        <v>0</v>
      </c>
      <c r="DE35" s="14">
        <v>1.2</v>
      </c>
      <c r="DF35" s="14">
        <v>1.9</v>
      </c>
      <c r="DG35" s="14">
        <v>-0.5</v>
      </c>
      <c r="DH35" s="14">
        <v>0.3</v>
      </c>
      <c r="DI35" s="14">
        <v>0.6</v>
      </c>
      <c r="DJ35" s="14"/>
      <c r="DK35" s="14">
        <v>-0.7</v>
      </c>
      <c r="DL35" s="14">
        <v>-1.5</v>
      </c>
      <c r="DM35" s="14">
        <v>-0.4</v>
      </c>
      <c r="DN35" s="14">
        <v>-1.9</v>
      </c>
      <c r="DO35" s="14">
        <v>1.8</v>
      </c>
      <c r="DP35" s="14">
        <v>0.1</v>
      </c>
      <c r="DQ35" s="14">
        <v>0.4</v>
      </c>
      <c r="DR35" s="14">
        <v>1</v>
      </c>
      <c r="DS35" s="14">
        <v>-2.7</v>
      </c>
      <c r="DT35" s="14">
        <v>0.1</v>
      </c>
      <c r="DU35" s="14">
        <v>0.7</v>
      </c>
      <c r="DV35" s="14">
        <v>0.5</v>
      </c>
      <c r="DW35" s="14"/>
      <c r="DX35" s="14">
        <v>-3.6</v>
      </c>
      <c r="DY35" s="14">
        <v>0.1</v>
      </c>
      <c r="DZ35" s="14">
        <v>0.6</v>
      </c>
      <c r="EA35" s="14">
        <v>0.9</v>
      </c>
      <c r="EB35" s="14">
        <v>1.5</v>
      </c>
      <c r="EC35" s="14">
        <v>0.8</v>
      </c>
      <c r="ED35" s="14">
        <v>4</v>
      </c>
      <c r="EE35" s="14">
        <v>1.9</v>
      </c>
      <c r="EF35" s="14">
        <v>0</v>
      </c>
      <c r="EG35" s="14">
        <v>-13.6</v>
      </c>
      <c r="EH35" s="14">
        <v>0</v>
      </c>
      <c r="EI35" s="14"/>
      <c r="EJ35" s="14">
        <v>1.6</v>
      </c>
      <c r="EK35" s="14">
        <v>0</v>
      </c>
      <c r="EL35" s="14">
        <v>1.1000000000000001</v>
      </c>
      <c r="EM35" s="14">
        <v>0.2</v>
      </c>
      <c r="EN35" s="14">
        <v>0.2</v>
      </c>
      <c r="EO35" s="14">
        <v>0.2</v>
      </c>
      <c r="EP35" s="14">
        <v>0</v>
      </c>
      <c r="EQ35" s="14">
        <v>29.4</v>
      </c>
      <c r="ER35" s="14">
        <v>2.7</v>
      </c>
      <c r="ES35" s="14">
        <v>13.3</v>
      </c>
      <c r="ET35" s="14">
        <v>-0.2</v>
      </c>
      <c r="EU35" s="14">
        <v>9</v>
      </c>
      <c r="EV35" s="14">
        <v>0</v>
      </c>
      <c r="EW35" s="14">
        <v>8.1</v>
      </c>
      <c r="EX35" s="14">
        <v>2.4</v>
      </c>
      <c r="EY35" s="14">
        <v>0.4</v>
      </c>
      <c r="EZ35" s="14">
        <v>1.9</v>
      </c>
      <c r="FA35" s="14">
        <v>2.9</v>
      </c>
      <c r="FB35" s="14">
        <v>6.9</v>
      </c>
      <c r="FC35" s="14">
        <v>0.3</v>
      </c>
      <c r="FD35" s="14"/>
      <c r="FE35" s="14"/>
      <c r="FF35" s="14">
        <v>3</v>
      </c>
      <c r="FG35" s="14"/>
      <c r="FH35" s="14"/>
      <c r="FI35" s="14">
        <v>606.05043999999998</v>
      </c>
      <c r="FJ35" s="15"/>
      <c r="FK35" s="14">
        <v>1.1891799999999999</v>
      </c>
      <c r="FL35" s="14">
        <v>-0.97899999999999998</v>
      </c>
      <c r="FM35" s="14"/>
      <c r="FN35" s="14">
        <v>1.7</v>
      </c>
      <c r="FO35" s="14">
        <v>3.3</v>
      </c>
      <c r="FP35" s="14">
        <v>2.7</v>
      </c>
      <c r="FQ35" s="14">
        <v>1.5</v>
      </c>
      <c r="FR35" s="14">
        <v>2</v>
      </c>
      <c r="FS35" s="14">
        <v>11.41018</v>
      </c>
    </row>
    <row r="36" spans="1:175" ht="24" customHeight="1" x14ac:dyDescent="0.25">
      <c r="A36" s="16" t="s">
        <v>73</v>
      </c>
      <c r="B36" s="16" t="s">
        <v>875</v>
      </c>
      <c r="C36" s="17">
        <v>12.1</v>
      </c>
      <c r="D36" s="17">
        <v>103.5</v>
      </c>
      <c r="E36" s="17">
        <v>38.200000000000003</v>
      </c>
      <c r="F36" s="17"/>
      <c r="G36" s="17"/>
      <c r="H36" s="17">
        <v>-6.3</v>
      </c>
      <c r="I36" s="17">
        <v>23</v>
      </c>
      <c r="J36" s="17"/>
      <c r="K36" s="17"/>
      <c r="L36" s="17">
        <v>22.1</v>
      </c>
      <c r="M36" s="17">
        <v>15.9</v>
      </c>
      <c r="N36" s="17"/>
      <c r="O36" s="17">
        <v>37.6</v>
      </c>
      <c r="P36" s="17">
        <v>27.2</v>
      </c>
      <c r="Q36" s="17">
        <v>36.299999999999997</v>
      </c>
      <c r="R36" s="17">
        <v>9.6999999999999993</v>
      </c>
      <c r="S36" s="17">
        <v>0</v>
      </c>
      <c r="T36" s="17"/>
      <c r="U36" s="17"/>
      <c r="V36" s="17"/>
      <c r="W36" s="17"/>
      <c r="X36" s="17">
        <v>-2.2144400000000002</v>
      </c>
      <c r="Y36" s="17">
        <v>0.7</v>
      </c>
      <c r="Z36" s="17">
        <v>0</v>
      </c>
      <c r="AA36" s="17">
        <v>-3.3</v>
      </c>
      <c r="AB36" s="17">
        <v>5.7</v>
      </c>
      <c r="AC36" s="17">
        <v>26.4</v>
      </c>
      <c r="AD36" s="17"/>
      <c r="AE36" s="17"/>
      <c r="AF36" s="17"/>
      <c r="AG36" s="17">
        <v>0</v>
      </c>
      <c r="AH36" s="17">
        <v>5.5</v>
      </c>
      <c r="AI36" s="17">
        <v>0.7</v>
      </c>
      <c r="AJ36" s="17"/>
      <c r="AK36" s="17"/>
      <c r="AL36" s="17"/>
      <c r="AM36" s="17">
        <v>-0.5</v>
      </c>
      <c r="AN36" s="17">
        <v>-1.5</v>
      </c>
      <c r="AO36" s="17">
        <v>3.2</v>
      </c>
      <c r="AP36" s="17">
        <v>8.3000000000000007</v>
      </c>
      <c r="AQ36" s="17">
        <v>-3.3</v>
      </c>
      <c r="AR36" s="17">
        <v>-0.2</v>
      </c>
      <c r="AS36" s="17">
        <v>2.7</v>
      </c>
      <c r="AT36" s="17">
        <v>-1.9</v>
      </c>
      <c r="AU36" s="17"/>
      <c r="AV36" s="17">
        <v>7.5</v>
      </c>
      <c r="AW36" s="17">
        <v>-59.4</v>
      </c>
      <c r="AX36" s="17">
        <v>5.2</v>
      </c>
      <c r="AY36" s="17">
        <v>-1.5</v>
      </c>
      <c r="AZ36" s="17">
        <v>0.2</v>
      </c>
      <c r="BA36" s="17">
        <v>-4.3</v>
      </c>
      <c r="BB36" s="17"/>
      <c r="BC36" s="17">
        <v>1.1000000000000001</v>
      </c>
      <c r="BD36" s="17">
        <v>0.1</v>
      </c>
      <c r="BE36" s="17">
        <v>-11.5</v>
      </c>
      <c r="BF36" s="17"/>
      <c r="BG36" s="17"/>
      <c r="BH36" s="17">
        <v>3.2</v>
      </c>
      <c r="BI36" s="17"/>
      <c r="BJ36" s="17">
        <v>0</v>
      </c>
      <c r="BK36" s="17">
        <v>-6.2</v>
      </c>
      <c r="BL36" s="17"/>
      <c r="BM36" s="17"/>
      <c r="BN36" s="17"/>
      <c r="BO36" s="17">
        <v>5.3</v>
      </c>
      <c r="BP36" s="17">
        <v>-8.1</v>
      </c>
      <c r="BQ36" s="17">
        <v>-8.9</v>
      </c>
      <c r="BR36" s="17">
        <v>0</v>
      </c>
      <c r="BS36" s="17">
        <v>10.199999999999999</v>
      </c>
      <c r="BT36" s="17"/>
      <c r="BU36" s="17"/>
      <c r="BV36" s="17"/>
      <c r="BW36" s="17"/>
      <c r="BX36" s="17"/>
      <c r="BY36" s="17"/>
      <c r="BZ36" s="17"/>
      <c r="CA36" s="17"/>
      <c r="CB36" s="17">
        <v>-0.4</v>
      </c>
      <c r="CC36" s="17">
        <v>70.5</v>
      </c>
      <c r="CD36" s="17">
        <v>32.700000000000003</v>
      </c>
      <c r="CE36" s="17">
        <v>7.1</v>
      </c>
      <c r="CF36" s="17">
        <v>7.5</v>
      </c>
      <c r="CG36" s="17">
        <v>2</v>
      </c>
      <c r="CH36" s="17"/>
      <c r="CI36" s="17"/>
      <c r="CJ36" s="17"/>
      <c r="CK36" s="17">
        <v>77.900000000000006</v>
      </c>
      <c r="CL36" s="17">
        <v>0</v>
      </c>
      <c r="CM36" s="17">
        <v>16.399999999999999</v>
      </c>
      <c r="CN36" s="17">
        <v>0</v>
      </c>
      <c r="CO36" s="17"/>
      <c r="CP36" s="17"/>
      <c r="CQ36" s="17"/>
      <c r="CR36" s="17"/>
      <c r="CS36" s="17"/>
      <c r="CT36" s="17"/>
      <c r="CU36" s="17"/>
      <c r="CV36" s="17">
        <v>-2</v>
      </c>
      <c r="CW36" s="17">
        <v>7.2</v>
      </c>
      <c r="CX36" s="17">
        <v>0</v>
      </c>
      <c r="CY36" s="17"/>
      <c r="CZ36" s="17">
        <v>1.2</v>
      </c>
      <c r="DA36" s="17">
        <v>-0.1</v>
      </c>
      <c r="DB36" s="17">
        <v>-0.9</v>
      </c>
      <c r="DC36" s="17"/>
      <c r="DD36" s="17">
        <v>0.1</v>
      </c>
      <c r="DE36" s="17">
        <v>1.2</v>
      </c>
      <c r="DF36" s="17">
        <v>1.8</v>
      </c>
      <c r="DG36" s="17">
        <v>-1.4</v>
      </c>
      <c r="DH36" s="17">
        <v>1.3</v>
      </c>
      <c r="DI36" s="17">
        <v>0.6</v>
      </c>
      <c r="DJ36" s="17"/>
      <c r="DK36" s="17">
        <v>-0.7</v>
      </c>
      <c r="DL36" s="17">
        <v>-1.6</v>
      </c>
      <c r="DM36" s="17">
        <v>-0.2</v>
      </c>
      <c r="DN36" s="17">
        <v>-1.2</v>
      </c>
      <c r="DO36" s="17">
        <v>1.8</v>
      </c>
      <c r="DP36" s="17">
        <v>0.2</v>
      </c>
      <c r="DQ36" s="17">
        <v>0.4</v>
      </c>
      <c r="DR36" s="17">
        <v>1</v>
      </c>
      <c r="DS36" s="17">
        <v>-2.8</v>
      </c>
      <c r="DT36" s="17">
        <v>-0.1</v>
      </c>
      <c r="DU36" s="17">
        <v>0.7</v>
      </c>
      <c r="DV36" s="17">
        <v>0.5</v>
      </c>
      <c r="DW36" s="17"/>
      <c r="DX36" s="17">
        <v>-3.6</v>
      </c>
      <c r="DY36" s="17">
        <v>0.1</v>
      </c>
      <c r="DZ36" s="17">
        <v>0.6</v>
      </c>
      <c r="EA36" s="17">
        <v>0.9</v>
      </c>
      <c r="EB36" s="17">
        <v>1.5</v>
      </c>
      <c r="EC36" s="17">
        <v>0.8</v>
      </c>
      <c r="ED36" s="17">
        <v>4</v>
      </c>
      <c r="EE36" s="17">
        <v>1.9</v>
      </c>
      <c r="EF36" s="17">
        <v>0</v>
      </c>
      <c r="EG36" s="17">
        <v>-10.7</v>
      </c>
      <c r="EH36" s="17">
        <v>0</v>
      </c>
      <c r="EI36" s="17"/>
      <c r="EJ36" s="17">
        <v>1.6</v>
      </c>
      <c r="EK36" s="17">
        <v>0</v>
      </c>
      <c r="EL36" s="17">
        <v>1.1000000000000001</v>
      </c>
      <c r="EM36" s="17">
        <v>0.2</v>
      </c>
      <c r="EN36" s="17">
        <v>0.2</v>
      </c>
      <c r="EO36" s="17">
        <v>0.2</v>
      </c>
      <c r="EP36" s="17">
        <v>0</v>
      </c>
      <c r="EQ36" s="17">
        <v>30</v>
      </c>
      <c r="ER36" s="17">
        <v>2.5</v>
      </c>
      <c r="ES36" s="17">
        <v>13.5</v>
      </c>
      <c r="ET36" s="17">
        <v>-0.2</v>
      </c>
      <c r="EU36" s="17">
        <v>8.9</v>
      </c>
      <c r="EV36" s="17">
        <v>0</v>
      </c>
      <c r="EW36" s="17">
        <v>8.4</v>
      </c>
      <c r="EX36" s="17">
        <v>2.2000000000000002</v>
      </c>
      <c r="EY36" s="17">
        <v>0.4</v>
      </c>
      <c r="EZ36" s="17">
        <v>1.8</v>
      </c>
      <c r="FA36" s="17">
        <v>2.9</v>
      </c>
      <c r="FB36" s="17">
        <v>7.1</v>
      </c>
      <c r="FC36" s="17">
        <v>0.2</v>
      </c>
      <c r="FD36" s="17"/>
      <c r="FE36" s="17"/>
      <c r="FF36" s="17">
        <v>2.4</v>
      </c>
      <c r="FG36" s="17"/>
      <c r="FH36" s="17"/>
      <c r="FI36" s="17">
        <v>592.08555999999999</v>
      </c>
      <c r="FJ36" s="15"/>
      <c r="FK36" s="17">
        <v>1.1827799999999999</v>
      </c>
      <c r="FL36" s="17">
        <v>-0.72599999999999998</v>
      </c>
      <c r="FM36" s="17"/>
      <c r="FN36" s="17">
        <v>1.7</v>
      </c>
      <c r="FO36" s="17">
        <v>3.3</v>
      </c>
      <c r="FP36" s="17">
        <v>2.7</v>
      </c>
      <c r="FQ36" s="17">
        <v>1.2</v>
      </c>
      <c r="FR36" s="17">
        <v>2</v>
      </c>
      <c r="FS36" s="17">
        <v>11.356780000000001</v>
      </c>
    </row>
    <row r="37" spans="1:175" ht="24" customHeight="1" x14ac:dyDescent="0.25">
      <c r="A37" s="16" t="s">
        <v>73</v>
      </c>
      <c r="B37" s="16" t="s">
        <v>876</v>
      </c>
      <c r="C37" s="17">
        <v>12.9</v>
      </c>
      <c r="D37" s="17">
        <v>101.4</v>
      </c>
      <c r="E37" s="17">
        <v>25</v>
      </c>
      <c r="F37" s="17"/>
      <c r="G37" s="17"/>
      <c r="H37" s="17">
        <v>-11.2</v>
      </c>
      <c r="I37" s="17">
        <v>22.9</v>
      </c>
      <c r="J37" s="17"/>
      <c r="K37" s="17"/>
      <c r="L37" s="17">
        <v>18.7</v>
      </c>
      <c r="M37" s="17">
        <v>14.8</v>
      </c>
      <c r="N37" s="17"/>
      <c r="O37" s="17">
        <v>33.6</v>
      </c>
      <c r="P37" s="17">
        <v>23.7</v>
      </c>
      <c r="Q37" s="17">
        <v>33.9</v>
      </c>
      <c r="R37" s="17">
        <v>9.4</v>
      </c>
      <c r="S37" s="17">
        <v>0.1</v>
      </c>
      <c r="T37" s="17"/>
      <c r="U37" s="17"/>
      <c r="V37" s="17"/>
      <c r="W37" s="17"/>
      <c r="X37" s="17">
        <v>2.3710499999999999</v>
      </c>
      <c r="Y37" s="17">
        <v>0.5</v>
      </c>
      <c r="Z37" s="17">
        <v>0</v>
      </c>
      <c r="AA37" s="17">
        <v>-3.4</v>
      </c>
      <c r="AB37" s="17">
        <v>5.6</v>
      </c>
      <c r="AC37" s="17">
        <v>27.8</v>
      </c>
      <c r="AD37" s="17"/>
      <c r="AE37" s="17"/>
      <c r="AF37" s="17"/>
      <c r="AG37" s="17">
        <v>2.2000000000000002</v>
      </c>
      <c r="AH37" s="17">
        <v>6.7</v>
      </c>
      <c r="AI37" s="17">
        <v>-3.2</v>
      </c>
      <c r="AJ37" s="17"/>
      <c r="AK37" s="17"/>
      <c r="AL37" s="17"/>
      <c r="AM37" s="17">
        <v>-0.7</v>
      </c>
      <c r="AN37" s="17">
        <v>-4.4000000000000004</v>
      </c>
      <c r="AO37" s="17">
        <v>3.3</v>
      </c>
      <c r="AP37" s="17">
        <v>8.3000000000000007</v>
      </c>
      <c r="AQ37" s="17">
        <v>-3.2</v>
      </c>
      <c r="AR37" s="17">
        <v>0</v>
      </c>
      <c r="AS37" s="17">
        <v>2.7</v>
      </c>
      <c r="AT37" s="17">
        <v>1.6</v>
      </c>
      <c r="AU37" s="17"/>
      <c r="AV37" s="17">
        <v>-8.8000000000000007</v>
      </c>
      <c r="AW37" s="17">
        <v>-56.3</v>
      </c>
      <c r="AX37" s="17">
        <v>5.5</v>
      </c>
      <c r="AY37" s="17">
        <v>-1.6</v>
      </c>
      <c r="AZ37" s="17">
        <v>0.2</v>
      </c>
      <c r="BA37" s="17">
        <v>-4.5</v>
      </c>
      <c r="BB37" s="17"/>
      <c r="BC37" s="17">
        <v>1</v>
      </c>
      <c r="BD37" s="17">
        <v>0</v>
      </c>
      <c r="BE37" s="17">
        <v>-8.1999999999999993</v>
      </c>
      <c r="BF37" s="17"/>
      <c r="BG37" s="17"/>
      <c r="BH37" s="17">
        <v>0.7</v>
      </c>
      <c r="BI37" s="17"/>
      <c r="BJ37" s="17">
        <v>-8.1</v>
      </c>
      <c r="BK37" s="17">
        <v>-7.2</v>
      </c>
      <c r="BL37" s="17"/>
      <c r="BM37" s="17"/>
      <c r="BN37" s="17"/>
      <c r="BO37" s="17">
        <v>3</v>
      </c>
      <c r="BP37" s="17">
        <v>-11.4</v>
      </c>
      <c r="BQ37" s="17">
        <v>-12.2</v>
      </c>
      <c r="BR37" s="17">
        <v>0</v>
      </c>
      <c r="BS37" s="17">
        <v>5.2</v>
      </c>
      <c r="BT37" s="17"/>
      <c r="BU37" s="17"/>
      <c r="BV37" s="17"/>
      <c r="BW37" s="17"/>
      <c r="BX37" s="17"/>
      <c r="BY37" s="17"/>
      <c r="BZ37" s="17"/>
      <c r="CA37" s="17"/>
      <c r="CB37" s="17">
        <v>-0.4</v>
      </c>
      <c r="CC37" s="17">
        <v>70.099999999999994</v>
      </c>
      <c r="CD37" s="17">
        <v>32.1</v>
      </c>
      <c r="CE37" s="17">
        <v>7.2</v>
      </c>
      <c r="CF37" s="17">
        <v>7.5</v>
      </c>
      <c r="CG37" s="17">
        <v>2</v>
      </c>
      <c r="CH37" s="17"/>
      <c r="CI37" s="17"/>
      <c r="CJ37" s="17"/>
      <c r="CK37" s="17">
        <v>45.2</v>
      </c>
      <c r="CL37" s="17">
        <v>42.1</v>
      </c>
      <c r="CM37" s="17">
        <v>-26.8</v>
      </c>
      <c r="CN37" s="17">
        <v>0</v>
      </c>
      <c r="CO37" s="17"/>
      <c r="CP37" s="17"/>
      <c r="CQ37" s="17"/>
      <c r="CR37" s="17"/>
      <c r="CS37" s="17"/>
      <c r="CT37" s="17"/>
      <c r="CU37" s="17"/>
      <c r="CV37" s="17">
        <v>-2.1</v>
      </c>
      <c r="CW37" s="17">
        <v>7.4</v>
      </c>
      <c r="CX37" s="17">
        <v>0</v>
      </c>
      <c r="CY37" s="17"/>
      <c r="CZ37" s="17">
        <v>1.2</v>
      </c>
      <c r="DA37" s="17">
        <v>-0.1</v>
      </c>
      <c r="DB37" s="17">
        <v>-1</v>
      </c>
      <c r="DC37" s="17"/>
      <c r="DD37" s="17">
        <v>0</v>
      </c>
      <c r="DE37" s="17">
        <v>1.2</v>
      </c>
      <c r="DF37" s="17">
        <v>1.8</v>
      </c>
      <c r="DG37" s="17">
        <v>-1.2</v>
      </c>
      <c r="DH37" s="17">
        <v>1.3</v>
      </c>
      <c r="DI37" s="17">
        <v>0.6</v>
      </c>
      <c r="DJ37" s="17"/>
      <c r="DK37" s="17">
        <v>-0.7</v>
      </c>
      <c r="DL37" s="17">
        <v>-1.6</v>
      </c>
      <c r="DM37" s="17">
        <v>-0.3</v>
      </c>
      <c r="DN37" s="17">
        <v>-1.3</v>
      </c>
      <c r="DO37" s="17">
        <v>1.8</v>
      </c>
      <c r="DP37" s="17">
        <v>0.2</v>
      </c>
      <c r="DQ37" s="17">
        <v>0.4</v>
      </c>
      <c r="DR37" s="17">
        <v>1</v>
      </c>
      <c r="DS37" s="17">
        <v>-2.8</v>
      </c>
      <c r="DT37" s="17">
        <v>0.2</v>
      </c>
      <c r="DU37" s="17">
        <v>0.6</v>
      </c>
      <c r="DV37" s="17">
        <v>0.5</v>
      </c>
      <c r="DW37" s="17"/>
      <c r="DX37" s="17">
        <v>-3.6</v>
      </c>
      <c r="DY37" s="17">
        <v>0.1</v>
      </c>
      <c r="DZ37" s="17">
        <v>0.6</v>
      </c>
      <c r="EA37" s="17">
        <v>0.9</v>
      </c>
      <c r="EB37" s="17">
        <v>1.3</v>
      </c>
      <c r="EC37" s="17">
        <v>0.8</v>
      </c>
      <c r="ED37" s="17">
        <v>4</v>
      </c>
      <c r="EE37" s="17">
        <v>2</v>
      </c>
      <c r="EF37" s="17">
        <v>0</v>
      </c>
      <c r="EG37" s="17">
        <v>-9</v>
      </c>
      <c r="EH37" s="17">
        <v>0</v>
      </c>
      <c r="EI37" s="17"/>
      <c r="EJ37" s="17">
        <v>1.6</v>
      </c>
      <c r="EK37" s="17">
        <v>0</v>
      </c>
      <c r="EL37" s="17">
        <v>1.1000000000000001</v>
      </c>
      <c r="EM37" s="17">
        <v>0.2</v>
      </c>
      <c r="EN37" s="17">
        <v>0.2</v>
      </c>
      <c r="EO37" s="17">
        <v>0.2</v>
      </c>
      <c r="EP37" s="17">
        <v>0</v>
      </c>
      <c r="EQ37" s="17">
        <v>24.7</v>
      </c>
      <c r="ER37" s="17">
        <v>2.2000000000000002</v>
      </c>
      <c r="ES37" s="17">
        <v>13.5</v>
      </c>
      <c r="ET37" s="17">
        <v>-0.2</v>
      </c>
      <c r="EU37" s="17">
        <v>12.3</v>
      </c>
      <c r="EV37" s="17">
        <v>0</v>
      </c>
      <c r="EW37" s="17">
        <v>8.1999999999999993</v>
      </c>
      <c r="EX37" s="17">
        <v>1.8</v>
      </c>
      <c r="EY37" s="17">
        <v>0.4</v>
      </c>
      <c r="EZ37" s="17">
        <v>1.7</v>
      </c>
      <c r="FA37" s="17">
        <v>2.6</v>
      </c>
      <c r="FB37" s="17">
        <v>6.3</v>
      </c>
      <c r="FC37" s="17">
        <v>0.9</v>
      </c>
      <c r="FD37" s="17"/>
      <c r="FE37" s="17"/>
      <c r="FF37" s="17">
        <v>2.8</v>
      </c>
      <c r="FG37" s="17"/>
      <c r="FH37" s="17"/>
      <c r="FI37" s="17">
        <v>492.37105000000003</v>
      </c>
      <c r="FJ37" s="15"/>
      <c r="FK37" s="17">
        <v>1.11893</v>
      </c>
      <c r="FL37" s="17">
        <v>-0.81799999999999995</v>
      </c>
      <c r="FM37" s="17"/>
      <c r="FN37" s="17">
        <v>1.7</v>
      </c>
      <c r="FO37" s="17">
        <v>3.3</v>
      </c>
      <c r="FP37" s="17">
        <v>2.7</v>
      </c>
      <c r="FQ37" s="17">
        <v>0.6</v>
      </c>
      <c r="FR37" s="17">
        <v>1.9</v>
      </c>
      <c r="FS37" s="17">
        <v>10.50093</v>
      </c>
    </row>
    <row r="38" spans="1:175" ht="24" customHeight="1" x14ac:dyDescent="0.25">
      <c r="A38" s="16" t="s">
        <v>73</v>
      </c>
      <c r="B38" s="16" t="s">
        <v>877</v>
      </c>
      <c r="C38" s="17">
        <v>13.5</v>
      </c>
      <c r="D38" s="17">
        <v>111.3</v>
      </c>
      <c r="E38" s="17">
        <v>26</v>
      </c>
      <c r="F38" s="17"/>
      <c r="G38" s="17"/>
      <c r="H38" s="17">
        <v>-4.4000000000000004</v>
      </c>
      <c r="I38" s="17">
        <v>27.7</v>
      </c>
      <c r="J38" s="17"/>
      <c r="K38" s="17"/>
      <c r="L38" s="17">
        <v>20.399999999999999</v>
      </c>
      <c r="M38" s="17">
        <v>21.3</v>
      </c>
      <c r="N38" s="17"/>
      <c r="O38" s="17">
        <v>34.9</v>
      </c>
      <c r="P38" s="17">
        <v>25</v>
      </c>
      <c r="Q38" s="17">
        <v>35.1</v>
      </c>
      <c r="R38" s="17">
        <v>11.2</v>
      </c>
      <c r="S38" s="17">
        <v>0.1</v>
      </c>
      <c r="T38" s="17"/>
      <c r="U38" s="17"/>
      <c r="V38" s="17"/>
      <c r="W38" s="17"/>
      <c r="X38" s="17">
        <v>3.6532800000000001</v>
      </c>
      <c r="Y38" s="17">
        <v>0.8</v>
      </c>
      <c r="Z38" s="17">
        <v>0</v>
      </c>
      <c r="AA38" s="17">
        <v>-3.3</v>
      </c>
      <c r="AB38" s="17">
        <v>5.7</v>
      </c>
      <c r="AC38" s="17">
        <v>26.7</v>
      </c>
      <c r="AD38" s="17"/>
      <c r="AE38" s="17"/>
      <c r="AF38" s="17"/>
      <c r="AG38" s="17">
        <v>0.8</v>
      </c>
      <c r="AH38" s="17">
        <v>8.8000000000000007</v>
      </c>
      <c r="AI38" s="17">
        <v>-2.7</v>
      </c>
      <c r="AJ38" s="17"/>
      <c r="AK38" s="17"/>
      <c r="AL38" s="17"/>
      <c r="AM38" s="17">
        <v>-0.6</v>
      </c>
      <c r="AN38" s="17">
        <v>-3.6</v>
      </c>
      <c r="AO38" s="17">
        <v>3.2</v>
      </c>
      <c r="AP38" s="17">
        <v>8</v>
      </c>
      <c r="AQ38" s="17">
        <v>-2.9</v>
      </c>
      <c r="AR38" s="17">
        <v>0</v>
      </c>
      <c r="AS38" s="17">
        <v>2.7</v>
      </c>
      <c r="AT38" s="17">
        <v>1.7</v>
      </c>
      <c r="AU38" s="17"/>
      <c r="AV38" s="17">
        <v>-6.5</v>
      </c>
      <c r="AW38" s="17">
        <v>-53</v>
      </c>
      <c r="AX38" s="17">
        <v>6.1</v>
      </c>
      <c r="AY38" s="17">
        <v>-1.5</v>
      </c>
      <c r="AZ38" s="17">
        <v>0.3</v>
      </c>
      <c r="BA38" s="17">
        <v>-2.2999999999999998</v>
      </c>
      <c r="BB38" s="17"/>
      <c r="BC38" s="17">
        <v>1</v>
      </c>
      <c r="BD38" s="17">
        <v>-0.1</v>
      </c>
      <c r="BE38" s="17">
        <v>-4.0999999999999996</v>
      </c>
      <c r="BF38" s="17"/>
      <c r="BG38" s="17"/>
      <c r="BH38" s="17">
        <v>2.1</v>
      </c>
      <c r="BI38" s="17"/>
      <c r="BJ38" s="17">
        <v>0</v>
      </c>
      <c r="BK38" s="17">
        <v>-4.4000000000000004</v>
      </c>
      <c r="BL38" s="17"/>
      <c r="BM38" s="17"/>
      <c r="BN38" s="17"/>
      <c r="BO38" s="17">
        <v>3.9</v>
      </c>
      <c r="BP38" s="17">
        <v>-9.4</v>
      </c>
      <c r="BQ38" s="17">
        <v>-10.5</v>
      </c>
      <c r="BR38" s="17">
        <v>0</v>
      </c>
      <c r="BS38" s="17">
        <v>7.6</v>
      </c>
      <c r="BT38" s="17"/>
      <c r="BU38" s="17"/>
      <c r="BV38" s="17"/>
      <c r="BW38" s="17"/>
      <c r="BX38" s="17"/>
      <c r="BY38" s="17"/>
      <c r="BZ38" s="17"/>
      <c r="CA38" s="17"/>
      <c r="CB38" s="17">
        <v>-0.4</v>
      </c>
      <c r="CC38" s="17">
        <v>44.5</v>
      </c>
      <c r="CD38" s="17">
        <v>32.4</v>
      </c>
      <c r="CE38" s="17">
        <v>6.7</v>
      </c>
      <c r="CF38" s="17">
        <v>7.5</v>
      </c>
      <c r="CG38" s="17">
        <v>1.9</v>
      </c>
      <c r="CH38" s="17"/>
      <c r="CI38" s="17"/>
      <c r="CJ38" s="17"/>
      <c r="CK38" s="17">
        <v>49.1</v>
      </c>
      <c r="CL38" s="17">
        <v>46.3</v>
      </c>
      <c r="CM38" s="17">
        <v>-20.9</v>
      </c>
      <c r="CN38" s="17">
        <v>0</v>
      </c>
      <c r="CO38" s="17"/>
      <c r="CP38" s="17"/>
      <c r="CQ38" s="17"/>
      <c r="CR38" s="17"/>
      <c r="CS38" s="17"/>
      <c r="CT38" s="17"/>
      <c r="CU38" s="17"/>
      <c r="CV38" s="17">
        <v>-2.5</v>
      </c>
      <c r="CW38" s="17">
        <v>7.3</v>
      </c>
      <c r="CX38" s="17">
        <v>0</v>
      </c>
      <c r="CY38" s="17"/>
      <c r="CZ38" s="17">
        <v>1.2</v>
      </c>
      <c r="DA38" s="17">
        <v>0</v>
      </c>
      <c r="DB38" s="17">
        <v>-0.9</v>
      </c>
      <c r="DC38" s="17"/>
      <c r="DD38" s="17">
        <v>0</v>
      </c>
      <c r="DE38" s="17">
        <v>1.2</v>
      </c>
      <c r="DF38" s="17">
        <v>1.9</v>
      </c>
      <c r="DG38" s="17">
        <v>-0.7</v>
      </c>
      <c r="DH38" s="17">
        <v>1.3</v>
      </c>
      <c r="DI38" s="17">
        <v>0.6</v>
      </c>
      <c r="DJ38" s="17"/>
      <c r="DK38" s="17">
        <v>-0.7</v>
      </c>
      <c r="DL38" s="17">
        <v>-1.7</v>
      </c>
      <c r="DM38" s="17">
        <v>0</v>
      </c>
      <c r="DN38" s="17">
        <v>-1</v>
      </c>
      <c r="DO38" s="17">
        <v>1.8</v>
      </c>
      <c r="DP38" s="17">
        <v>0.2</v>
      </c>
      <c r="DQ38" s="17">
        <v>0.4</v>
      </c>
      <c r="DR38" s="17">
        <v>1</v>
      </c>
      <c r="DS38" s="17">
        <v>-2.8</v>
      </c>
      <c r="DT38" s="17">
        <v>0.1</v>
      </c>
      <c r="DU38" s="17">
        <v>0.7</v>
      </c>
      <c r="DV38" s="17">
        <v>0.6</v>
      </c>
      <c r="DW38" s="17"/>
      <c r="DX38" s="17">
        <v>-3.6</v>
      </c>
      <c r="DY38" s="17">
        <v>0</v>
      </c>
      <c r="DZ38" s="17">
        <v>0.3</v>
      </c>
      <c r="EA38" s="17">
        <v>0.9</v>
      </c>
      <c r="EB38" s="17">
        <v>1.1000000000000001</v>
      </c>
      <c r="EC38" s="17">
        <v>0.8</v>
      </c>
      <c r="ED38" s="17">
        <v>4</v>
      </c>
      <c r="EE38" s="17">
        <v>2</v>
      </c>
      <c r="EF38" s="17">
        <v>0</v>
      </c>
      <c r="EG38" s="17">
        <v>-9.9</v>
      </c>
      <c r="EH38" s="17">
        <v>0</v>
      </c>
      <c r="EI38" s="17"/>
      <c r="EJ38" s="17">
        <v>1.6</v>
      </c>
      <c r="EK38" s="17">
        <v>0</v>
      </c>
      <c r="EL38" s="17">
        <v>1.1000000000000001</v>
      </c>
      <c r="EM38" s="17">
        <v>0.2</v>
      </c>
      <c r="EN38" s="17">
        <v>0.2</v>
      </c>
      <c r="EO38" s="17">
        <v>0.2</v>
      </c>
      <c r="EP38" s="17">
        <v>0</v>
      </c>
      <c r="EQ38" s="17">
        <v>21.9</v>
      </c>
      <c r="ER38" s="17">
        <v>1.8</v>
      </c>
      <c r="ES38" s="17">
        <v>13.5</v>
      </c>
      <c r="ET38" s="17">
        <v>-0.2</v>
      </c>
      <c r="EU38" s="17">
        <v>14.1</v>
      </c>
      <c r="EV38" s="17">
        <v>0</v>
      </c>
      <c r="EW38" s="17">
        <v>8</v>
      </c>
      <c r="EX38" s="17">
        <v>1.6</v>
      </c>
      <c r="EY38" s="17">
        <v>0.4</v>
      </c>
      <c r="EZ38" s="17">
        <v>1.6</v>
      </c>
      <c r="FA38" s="17">
        <v>2.8</v>
      </c>
      <c r="FB38" s="17">
        <v>7.8</v>
      </c>
      <c r="FC38" s="17">
        <v>0.5</v>
      </c>
      <c r="FD38" s="17"/>
      <c r="FE38" s="17"/>
      <c r="FF38" s="17">
        <v>2.5</v>
      </c>
      <c r="FG38" s="17"/>
      <c r="FH38" s="17"/>
      <c r="FI38" s="17">
        <v>550.55327999999997</v>
      </c>
      <c r="FJ38" s="15"/>
      <c r="FK38" s="17">
        <v>1.2069799999999999</v>
      </c>
      <c r="FL38" s="17">
        <v>-0.68500000000000005</v>
      </c>
      <c r="FM38" s="17"/>
      <c r="FN38" s="17">
        <v>1.8</v>
      </c>
      <c r="FO38" s="17">
        <v>3.3</v>
      </c>
      <c r="FP38" s="17">
        <v>2.7</v>
      </c>
      <c r="FQ38" s="17">
        <v>1.3</v>
      </c>
      <c r="FR38" s="17">
        <v>2.1</v>
      </c>
      <c r="FS38" s="17">
        <v>11.72198</v>
      </c>
    </row>
    <row r="39" spans="1:175" ht="24" customHeight="1" x14ac:dyDescent="0.25">
      <c r="A39" s="16" t="s">
        <v>73</v>
      </c>
      <c r="B39" s="16" t="s">
        <v>878</v>
      </c>
      <c r="C39" s="17">
        <v>13.7</v>
      </c>
      <c r="D39" s="17">
        <v>112.9</v>
      </c>
      <c r="E39" s="17">
        <v>26.8</v>
      </c>
      <c r="F39" s="17"/>
      <c r="G39" s="17"/>
      <c r="H39" s="17">
        <v>-6.1</v>
      </c>
      <c r="I39" s="17">
        <v>21.4</v>
      </c>
      <c r="J39" s="17"/>
      <c r="K39" s="17"/>
      <c r="L39" s="17">
        <v>27.6</v>
      </c>
      <c r="M39" s="17">
        <v>30.2</v>
      </c>
      <c r="N39" s="17"/>
      <c r="O39" s="17">
        <v>44.2</v>
      </c>
      <c r="P39" s="17">
        <v>30</v>
      </c>
      <c r="Q39" s="17">
        <v>37.9</v>
      </c>
      <c r="R39" s="17">
        <v>12</v>
      </c>
      <c r="S39" s="17">
        <v>0.2</v>
      </c>
      <c r="T39" s="17"/>
      <c r="U39" s="17"/>
      <c r="V39" s="17"/>
      <c r="W39" s="17"/>
      <c r="X39" s="17">
        <v>5.8986799999999997</v>
      </c>
      <c r="Y39" s="17">
        <v>1.1000000000000001</v>
      </c>
      <c r="Z39" s="17">
        <v>0</v>
      </c>
      <c r="AA39" s="17">
        <v>-3.2</v>
      </c>
      <c r="AB39" s="17">
        <v>5.8</v>
      </c>
      <c r="AC39" s="17">
        <v>27.7</v>
      </c>
      <c r="AD39" s="17"/>
      <c r="AE39" s="17"/>
      <c r="AF39" s="17"/>
      <c r="AG39" s="17">
        <v>0</v>
      </c>
      <c r="AH39" s="17">
        <v>8.6999999999999993</v>
      </c>
      <c r="AI39" s="17">
        <v>10.6</v>
      </c>
      <c r="AJ39" s="17"/>
      <c r="AK39" s="17"/>
      <c r="AL39" s="17"/>
      <c r="AM39" s="17">
        <v>-0.3</v>
      </c>
      <c r="AN39" s="17">
        <v>0.5</v>
      </c>
      <c r="AO39" s="17">
        <v>4.3</v>
      </c>
      <c r="AP39" s="17">
        <v>3.4</v>
      </c>
      <c r="AQ39" s="17">
        <v>0.1</v>
      </c>
      <c r="AR39" s="17">
        <v>-1.6</v>
      </c>
      <c r="AS39" s="17">
        <v>2.7</v>
      </c>
      <c r="AT39" s="17">
        <v>1.6</v>
      </c>
      <c r="AU39" s="17"/>
      <c r="AV39" s="17">
        <v>-8.3000000000000007</v>
      </c>
      <c r="AW39" s="17">
        <v>-46.1</v>
      </c>
      <c r="AX39" s="17">
        <v>6.9</v>
      </c>
      <c r="AY39" s="17">
        <v>-1.3</v>
      </c>
      <c r="AZ39" s="17">
        <v>0.2</v>
      </c>
      <c r="BA39" s="17">
        <v>-2.5</v>
      </c>
      <c r="BB39" s="17"/>
      <c r="BC39" s="17">
        <v>1</v>
      </c>
      <c r="BD39" s="17">
        <v>0.1</v>
      </c>
      <c r="BE39" s="17">
        <v>-8.1</v>
      </c>
      <c r="BF39" s="17"/>
      <c r="BG39" s="17"/>
      <c r="BH39" s="17">
        <v>5.2</v>
      </c>
      <c r="BI39" s="17"/>
      <c r="BJ39" s="17">
        <v>0</v>
      </c>
      <c r="BK39" s="17">
        <v>-3.4</v>
      </c>
      <c r="BL39" s="17"/>
      <c r="BM39" s="17"/>
      <c r="BN39" s="17"/>
      <c r="BO39" s="17">
        <v>6.6</v>
      </c>
      <c r="BP39" s="17">
        <v>-5.3</v>
      </c>
      <c r="BQ39" s="17">
        <v>-6.3</v>
      </c>
      <c r="BR39" s="17">
        <v>0</v>
      </c>
      <c r="BS39" s="17">
        <v>11.9</v>
      </c>
      <c r="BT39" s="17"/>
      <c r="BU39" s="17"/>
      <c r="BV39" s="17"/>
      <c r="BW39" s="17"/>
      <c r="BX39" s="17"/>
      <c r="BY39" s="17"/>
      <c r="BZ39" s="17"/>
      <c r="CA39" s="17"/>
      <c r="CB39" s="17">
        <v>-0.5</v>
      </c>
      <c r="CC39" s="17">
        <v>35</v>
      </c>
      <c r="CD39" s="17">
        <v>31.6</v>
      </c>
      <c r="CE39" s="17">
        <v>6.5</v>
      </c>
      <c r="CF39" s="17">
        <v>7.4</v>
      </c>
      <c r="CG39" s="17">
        <v>2</v>
      </c>
      <c r="CH39" s="17"/>
      <c r="CI39" s="17"/>
      <c r="CJ39" s="17"/>
      <c r="CK39" s="17">
        <v>58.1</v>
      </c>
      <c r="CL39" s="17">
        <v>56.7</v>
      </c>
      <c r="CM39" s="17">
        <v>-6.1</v>
      </c>
      <c r="CN39" s="17">
        <v>0</v>
      </c>
      <c r="CO39" s="17"/>
      <c r="CP39" s="17"/>
      <c r="CQ39" s="17"/>
      <c r="CR39" s="17"/>
      <c r="CS39" s="17"/>
      <c r="CT39" s="17"/>
      <c r="CU39" s="17"/>
      <c r="CV39" s="17">
        <v>-2.5</v>
      </c>
      <c r="CW39" s="17">
        <v>6.9</v>
      </c>
      <c r="CX39" s="17">
        <v>0</v>
      </c>
      <c r="CY39" s="17"/>
      <c r="CZ39" s="17">
        <v>1.2</v>
      </c>
      <c r="DA39" s="17">
        <v>-0.1</v>
      </c>
      <c r="DB39" s="17">
        <v>-0.9</v>
      </c>
      <c r="DC39" s="17"/>
      <c r="DD39" s="17">
        <v>0</v>
      </c>
      <c r="DE39" s="17">
        <v>1.2</v>
      </c>
      <c r="DF39" s="17">
        <v>1.8</v>
      </c>
      <c r="DG39" s="17">
        <v>0</v>
      </c>
      <c r="DH39" s="17">
        <v>1.3</v>
      </c>
      <c r="DI39" s="17">
        <v>0.6</v>
      </c>
      <c r="DJ39" s="17"/>
      <c r="DK39" s="17">
        <v>-0.7</v>
      </c>
      <c r="DL39" s="17">
        <v>-1.6</v>
      </c>
      <c r="DM39" s="17">
        <v>0.1</v>
      </c>
      <c r="DN39" s="17">
        <v>0.1</v>
      </c>
      <c r="DO39" s="17">
        <v>1.8</v>
      </c>
      <c r="DP39" s="17">
        <v>0.1</v>
      </c>
      <c r="DQ39" s="17">
        <v>0.4</v>
      </c>
      <c r="DR39" s="17">
        <v>1</v>
      </c>
      <c r="DS39" s="17">
        <v>-2.8</v>
      </c>
      <c r="DT39" s="17">
        <v>-0.1</v>
      </c>
      <c r="DU39" s="17">
        <v>0.7</v>
      </c>
      <c r="DV39" s="17">
        <v>0.6</v>
      </c>
      <c r="DW39" s="17"/>
      <c r="DX39" s="17">
        <v>-3.6</v>
      </c>
      <c r="DY39" s="17">
        <v>-0.1</v>
      </c>
      <c r="DZ39" s="17">
        <v>0.3</v>
      </c>
      <c r="EA39" s="17">
        <v>0.9</v>
      </c>
      <c r="EB39" s="17">
        <v>1.6</v>
      </c>
      <c r="EC39" s="17">
        <v>0.8</v>
      </c>
      <c r="ED39" s="17">
        <v>4</v>
      </c>
      <c r="EE39" s="17">
        <v>1.7</v>
      </c>
      <c r="EF39" s="17">
        <v>0</v>
      </c>
      <c r="EG39" s="17">
        <v>-10.3</v>
      </c>
      <c r="EH39" s="17">
        <v>0</v>
      </c>
      <c r="EI39" s="17"/>
      <c r="EJ39" s="17">
        <v>1.6</v>
      </c>
      <c r="EK39" s="17">
        <v>0</v>
      </c>
      <c r="EL39" s="17">
        <v>1.1000000000000001</v>
      </c>
      <c r="EM39" s="17">
        <v>0.2</v>
      </c>
      <c r="EN39" s="17">
        <v>0.2</v>
      </c>
      <c r="EO39" s="17">
        <v>0.2</v>
      </c>
      <c r="EP39" s="17">
        <v>0</v>
      </c>
      <c r="EQ39" s="17">
        <v>12.3</v>
      </c>
      <c r="ER39" s="17">
        <v>1.4</v>
      </c>
      <c r="ES39" s="17">
        <v>13.5</v>
      </c>
      <c r="ET39" s="17">
        <v>-0.1</v>
      </c>
      <c r="EU39" s="17">
        <v>15.9</v>
      </c>
      <c r="EV39" s="17">
        <v>0</v>
      </c>
      <c r="EW39" s="17">
        <v>8.1999999999999993</v>
      </c>
      <c r="EX39" s="17">
        <v>1.1000000000000001</v>
      </c>
      <c r="EY39" s="17">
        <v>0.4</v>
      </c>
      <c r="EZ39" s="17">
        <v>2</v>
      </c>
      <c r="FA39" s="17">
        <v>3</v>
      </c>
      <c r="FB39" s="17">
        <v>9.6999999999999993</v>
      </c>
      <c r="FC39" s="17">
        <v>0</v>
      </c>
      <c r="FD39" s="17"/>
      <c r="FE39" s="17"/>
      <c r="FF39" s="17">
        <v>3.2</v>
      </c>
      <c r="FG39" s="17"/>
      <c r="FH39" s="17"/>
      <c r="FI39" s="17">
        <v>637.69867999999997</v>
      </c>
      <c r="FJ39" s="15"/>
      <c r="FK39" s="17">
        <v>1.45594</v>
      </c>
      <c r="FL39" s="17">
        <v>-3.5999999999999997E-2</v>
      </c>
      <c r="FM39" s="17"/>
      <c r="FN39" s="17">
        <v>1.8</v>
      </c>
      <c r="FO39" s="17">
        <v>3.3</v>
      </c>
      <c r="FP39" s="17">
        <v>3</v>
      </c>
      <c r="FQ39" s="17">
        <v>1.7</v>
      </c>
      <c r="FR39" s="17">
        <v>1.7</v>
      </c>
      <c r="FS39" s="17">
        <v>12.91994</v>
      </c>
    </row>
    <row r="40" spans="1:175" ht="24" customHeight="1" x14ac:dyDescent="0.25">
      <c r="A40" s="16" t="s">
        <v>73</v>
      </c>
      <c r="B40" s="16" t="s">
        <v>879</v>
      </c>
      <c r="C40" s="17">
        <v>14.2</v>
      </c>
      <c r="D40" s="17">
        <v>118.1</v>
      </c>
      <c r="E40" s="17">
        <v>25.9</v>
      </c>
      <c r="F40" s="17"/>
      <c r="G40" s="17"/>
      <c r="H40" s="17">
        <v>-5.4</v>
      </c>
      <c r="I40" s="17">
        <v>26.1</v>
      </c>
      <c r="J40" s="17"/>
      <c r="K40" s="17"/>
      <c r="L40" s="17">
        <v>30.5</v>
      </c>
      <c r="M40" s="17">
        <v>23.1</v>
      </c>
      <c r="N40" s="17"/>
      <c r="O40" s="17">
        <v>44.9</v>
      </c>
      <c r="P40" s="17">
        <v>29.2</v>
      </c>
      <c r="Q40" s="17">
        <v>38.200000000000003</v>
      </c>
      <c r="R40" s="17">
        <v>11.4</v>
      </c>
      <c r="S40" s="17">
        <v>0.1</v>
      </c>
      <c r="T40" s="17"/>
      <c r="U40" s="17"/>
      <c r="V40" s="17"/>
      <c r="W40" s="17"/>
      <c r="X40" s="17">
        <v>9.9085300000000007</v>
      </c>
      <c r="Y40" s="17">
        <v>1.3</v>
      </c>
      <c r="Z40" s="17">
        <v>0</v>
      </c>
      <c r="AA40" s="17">
        <v>-3.3</v>
      </c>
      <c r="AB40" s="17">
        <v>5.7</v>
      </c>
      <c r="AC40" s="17">
        <v>27.9</v>
      </c>
      <c r="AD40" s="17"/>
      <c r="AE40" s="17"/>
      <c r="AF40" s="17"/>
      <c r="AG40" s="17">
        <v>0</v>
      </c>
      <c r="AH40" s="17">
        <v>10.3</v>
      </c>
      <c r="AI40" s="17">
        <v>0.2</v>
      </c>
      <c r="AJ40" s="17"/>
      <c r="AK40" s="17"/>
      <c r="AL40" s="17"/>
      <c r="AM40" s="17">
        <v>-0.3</v>
      </c>
      <c r="AN40" s="17">
        <v>0.1</v>
      </c>
      <c r="AO40" s="17">
        <v>4.0999999999999996</v>
      </c>
      <c r="AP40" s="17">
        <v>6</v>
      </c>
      <c r="AQ40" s="17">
        <v>-0.6</v>
      </c>
      <c r="AR40" s="17">
        <v>-1.6</v>
      </c>
      <c r="AS40" s="17">
        <v>2.7</v>
      </c>
      <c r="AT40" s="17">
        <v>2.2999999999999998</v>
      </c>
      <c r="AU40" s="17"/>
      <c r="AV40" s="17">
        <v>6.6</v>
      </c>
      <c r="AW40" s="17">
        <v>-55.9</v>
      </c>
      <c r="AX40" s="17">
        <v>9.6999999999999993</v>
      </c>
      <c r="AY40" s="17">
        <v>-1.5</v>
      </c>
      <c r="AZ40" s="17">
        <v>0.3</v>
      </c>
      <c r="BA40" s="17">
        <v>-2.9</v>
      </c>
      <c r="BB40" s="17"/>
      <c r="BC40" s="17">
        <v>1</v>
      </c>
      <c r="BD40" s="17">
        <v>0</v>
      </c>
      <c r="BE40" s="17">
        <v>-13.2</v>
      </c>
      <c r="BF40" s="17"/>
      <c r="BG40" s="17"/>
      <c r="BH40" s="17">
        <v>4</v>
      </c>
      <c r="BI40" s="17"/>
      <c r="BJ40" s="17">
        <v>0</v>
      </c>
      <c r="BK40" s="17">
        <v>-6.2</v>
      </c>
      <c r="BL40" s="17"/>
      <c r="BM40" s="17"/>
      <c r="BN40" s="17"/>
      <c r="BO40" s="17">
        <v>6.7</v>
      </c>
      <c r="BP40" s="17">
        <v>-6</v>
      </c>
      <c r="BQ40" s="17">
        <v>-7.1</v>
      </c>
      <c r="BR40" s="17">
        <v>0</v>
      </c>
      <c r="BS40" s="17">
        <v>11.8</v>
      </c>
      <c r="BT40" s="17"/>
      <c r="BU40" s="17"/>
      <c r="BV40" s="17"/>
      <c r="BW40" s="17"/>
      <c r="BX40" s="17"/>
      <c r="BY40" s="17"/>
      <c r="BZ40" s="17"/>
      <c r="CA40" s="17"/>
      <c r="CB40" s="17">
        <v>-0.4</v>
      </c>
      <c r="CC40" s="17">
        <v>33.299999999999997</v>
      </c>
      <c r="CD40" s="17">
        <v>34.1</v>
      </c>
      <c r="CE40" s="17">
        <v>8</v>
      </c>
      <c r="CF40" s="17">
        <v>7.3</v>
      </c>
      <c r="CG40" s="17">
        <v>1.8</v>
      </c>
      <c r="CH40" s="17"/>
      <c r="CI40" s="17"/>
      <c r="CJ40" s="17"/>
      <c r="CK40" s="17">
        <v>55.6</v>
      </c>
      <c r="CL40" s="17">
        <v>56</v>
      </c>
      <c r="CM40" s="17">
        <v>-9.1999999999999993</v>
      </c>
      <c r="CN40" s="17">
        <v>0</v>
      </c>
      <c r="CO40" s="17"/>
      <c r="CP40" s="17"/>
      <c r="CQ40" s="17"/>
      <c r="CR40" s="17"/>
      <c r="CS40" s="17"/>
      <c r="CT40" s="17"/>
      <c r="CU40" s="17"/>
      <c r="CV40" s="17">
        <v>-2.2000000000000002</v>
      </c>
      <c r="CW40" s="17">
        <v>6.6</v>
      </c>
      <c r="CX40" s="17">
        <v>0</v>
      </c>
      <c r="CY40" s="17"/>
      <c r="CZ40" s="17">
        <v>1.2</v>
      </c>
      <c r="DA40" s="17">
        <v>0</v>
      </c>
      <c r="DB40" s="17">
        <v>-0.9</v>
      </c>
      <c r="DC40" s="17"/>
      <c r="DD40" s="17">
        <v>0</v>
      </c>
      <c r="DE40" s="17">
        <v>1.2</v>
      </c>
      <c r="DF40" s="17">
        <v>1.9</v>
      </c>
      <c r="DG40" s="17">
        <v>0.5</v>
      </c>
      <c r="DH40" s="17">
        <v>1.3</v>
      </c>
      <c r="DI40" s="17">
        <v>0.6</v>
      </c>
      <c r="DJ40" s="17"/>
      <c r="DK40" s="17">
        <v>-0.6</v>
      </c>
      <c r="DL40" s="17">
        <v>-1.5</v>
      </c>
      <c r="DM40" s="17">
        <v>0.3</v>
      </c>
      <c r="DN40" s="17">
        <v>0.3</v>
      </c>
      <c r="DO40" s="17">
        <v>1.8</v>
      </c>
      <c r="DP40" s="17">
        <v>0.2</v>
      </c>
      <c r="DQ40" s="17">
        <v>0.4</v>
      </c>
      <c r="DR40" s="17">
        <v>1</v>
      </c>
      <c r="DS40" s="17">
        <v>-2.7</v>
      </c>
      <c r="DT40" s="17">
        <v>-0.3</v>
      </c>
      <c r="DU40" s="17">
        <v>0.7</v>
      </c>
      <c r="DV40" s="17">
        <v>0.6</v>
      </c>
      <c r="DW40" s="17"/>
      <c r="DX40" s="17">
        <v>-3.8</v>
      </c>
      <c r="DY40" s="17">
        <v>0</v>
      </c>
      <c r="DZ40" s="17">
        <v>0.3</v>
      </c>
      <c r="EA40" s="17">
        <v>0.8</v>
      </c>
      <c r="EB40" s="17">
        <v>1.7</v>
      </c>
      <c r="EC40" s="17">
        <v>0.8</v>
      </c>
      <c r="ED40" s="17">
        <v>4</v>
      </c>
      <c r="EE40" s="17">
        <v>1.6</v>
      </c>
      <c r="EF40" s="17">
        <v>0</v>
      </c>
      <c r="EG40" s="17">
        <v>-6.2</v>
      </c>
      <c r="EH40" s="17">
        <v>0</v>
      </c>
      <c r="EI40" s="17"/>
      <c r="EJ40" s="17">
        <v>1.6</v>
      </c>
      <c r="EK40" s="17">
        <v>0</v>
      </c>
      <c r="EL40" s="17">
        <v>1.2</v>
      </c>
      <c r="EM40" s="17">
        <v>0.2</v>
      </c>
      <c r="EN40" s="17">
        <v>0.2</v>
      </c>
      <c r="EO40" s="17">
        <v>0.2</v>
      </c>
      <c r="EP40" s="17">
        <v>0</v>
      </c>
      <c r="EQ40" s="17">
        <v>7.3</v>
      </c>
      <c r="ER40" s="17">
        <v>0.9</v>
      </c>
      <c r="ES40" s="17">
        <v>12.8</v>
      </c>
      <c r="ET40" s="17">
        <v>-0.2</v>
      </c>
      <c r="EU40" s="17">
        <v>16.899999999999999</v>
      </c>
      <c r="EV40" s="17">
        <v>0</v>
      </c>
      <c r="EW40" s="17">
        <v>7.9</v>
      </c>
      <c r="EX40" s="17">
        <v>0.5</v>
      </c>
      <c r="EY40" s="17">
        <v>0.4</v>
      </c>
      <c r="EZ40" s="17">
        <v>2.1</v>
      </c>
      <c r="FA40" s="17">
        <v>2.9</v>
      </c>
      <c r="FB40" s="17">
        <v>8.6</v>
      </c>
      <c r="FC40" s="17">
        <v>0</v>
      </c>
      <c r="FD40" s="17"/>
      <c r="FE40" s="17"/>
      <c r="FF40" s="17">
        <v>3.1</v>
      </c>
      <c r="FG40" s="17"/>
      <c r="FH40" s="17"/>
      <c r="FI40" s="17">
        <v>631.00852999999995</v>
      </c>
      <c r="FJ40" s="15"/>
      <c r="FK40" s="17">
        <v>1.3872500000000001</v>
      </c>
      <c r="FL40" s="17">
        <v>-0.46400000000000002</v>
      </c>
      <c r="FM40" s="17"/>
      <c r="FN40" s="17">
        <v>1.6</v>
      </c>
      <c r="FO40" s="17">
        <v>3.3</v>
      </c>
      <c r="FP40" s="17">
        <v>3.8</v>
      </c>
      <c r="FQ40" s="17">
        <v>0.7</v>
      </c>
      <c r="FR40" s="17">
        <v>1.6</v>
      </c>
      <c r="FS40" s="17">
        <v>11.923249999999999</v>
      </c>
    </row>
    <row r="41" spans="1:175" ht="24" customHeight="1" x14ac:dyDescent="0.25">
      <c r="A41" s="16" t="s">
        <v>73</v>
      </c>
      <c r="B41" s="16" t="s">
        <v>880</v>
      </c>
      <c r="C41" s="17">
        <v>13.6</v>
      </c>
      <c r="D41" s="17">
        <v>104.5</v>
      </c>
      <c r="E41" s="17">
        <v>25.6</v>
      </c>
      <c r="F41" s="17"/>
      <c r="G41" s="17"/>
      <c r="H41" s="17">
        <v>-7.5</v>
      </c>
      <c r="I41" s="17">
        <v>21.2</v>
      </c>
      <c r="J41" s="17"/>
      <c r="K41" s="17"/>
      <c r="L41" s="17">
        <v>21.3</v>
      </c>
      <c r="M41" s="17">
        <v>21.8</v>
      </c>
      <c r="N41" s="17"/>
      <c r="O41" s="17">
        <v>36.4</v>
      </c>
      <c r="P41" s="17">
        <v>27.3</v>
      </c>
      <c r="Q41" s="17">
        <v>36.799999999999997</v>
      </c>
      <c r="R41" s="17">
        <v>11.7</v>
      </c>
      <c r="S41" s="17">
        <v>0.1</v>
      </c>
      <c r="T41" s="17"/>
      <c r="U41" s="17"/>
      <c r="V41" s="17"/>
      <c r="W41" s="17"/>
      <c r="X41" s="17">
        <v>6.9778099999999998</v>
      </c>
      <c r="Y41" s="17">
        <v>1.2</v>
      </c>
      <c r="Z41" s="17">
        <v>0</v>
      </c>
      <c r="AA41" s="17">
        <v>-3.3</v>
      </c>
      <c r="AB41" s="17">
        <v>5.4</v>
      </c>
      <c r="AC41" s="17">
        <v>27.1</v>
      </c>
      <c r="AD41" s="17"/>
      <c r="AE41" s="17"/>
      <c r="AF41" s="17"/>
      <c r="AG41" s="17">
        <v>0</v>
      </c>
      <c r="AH41" s="17">
        <v>9.3000000000000007</v>
      </c>
      <c r="AI41" s="17">
        <v>-0.6</v>
      </c>
      <c r="AJ41" s="17"/>
      <c r="AK41" s="17"/>
      <c r="AL41" s="17"/>
      <c r="AM41" s="17">
        <v>-0.3</v>
      </c>
      <c r="AN41" s="17">
        <v>-0.9</v>
      </c>
      <c r="AO41" s="17">
        <v>4.0999999999999996</v>
      </c>
      <c r="AP41" s="17">
        <v>4.2</v>
      </c>
      <c r="AQ41" s="17">
        <v>-0.7</v>
      </c>
      <c r="AR41" s="17">
        <v>-1.8</v>
      </c>
      <c r="AS41" s="17">
        <v>2.7</v>
      </c>
      <c r="AT41" s="17">
        <v>1.3</v>
      </c>
      <c r="AU41" s="17"/>
      <c r="AV41" s="17">
        <v>3.4</v>
      </c>
      <c r="AW41" s="17">
        <v>-58.7</v>
      </c>
      <c r="AX41" s="17">
        <v>7.2</v>
      </c>
      <c r="AY41" s="17">
        <v>-1.5</v>
      </c>
      <c r="AZ41" s="17">
        <v>0.2</v>
      </c>
      <c r="BA41" s="17">
        <v>-3.4</v>
      </c>
      <c r="BB41" s="17"/>
      <c r="BC41" s="17">
        <v>1</v>
      </c>
      <c r="BD41" s="17">
        <v>0</v>
      </c>
      <c r="BE41" s="17">
        <v>-9.6999999999999993</v>
      </c>
      <c r="BF41" s="17"/>
      <c r="BG41" s="17"/>
      <c r="BH41" s="17">
        <v>3.3</v>
      </c>
      <c r="BI41" s="17"/>
      <c r="BJ41" s="17">
        <v>0</v>
      </c>
      <c r="BK41" s="17">
        <v>-7.9</v>
      </c>
      <c r="BL41" s="17"/>
      <c r="BM41" s="17"/>
      <c r="BN41" s="17"/>
      <c r="BO41" s="17">
        <v>4.5</v>
      </c>
      <c r="BP41" s="17">
        <v>-7.9</v>
      </c>
      <c r="BQ41" s="17">
        <v>-8.9</v>
      </c>
      <c r="BR41" s="17">
        <v>0</v>
      </c>
      <c r="BS41" s="17">
        <v>9.9</v>
      </c>
      <c r="BT41" s="17"/>
      <c r="BU41" s="17"/>
      <c r="BV41" s="17"/>
      <c r="BW41" s="17"/>
      <c r="BX41" s="17"/>
      <c r="BY41" s="17"/>
      <c r="BZ41" s="17"/>
      <c r="CA41" s="17"/>
      <c r="CB41" s="17">
        <v>-0.4</v>
      </c>
      <c r="CC41" s="17">
        <v>34.1</v>
      </c>
      <c r="CD41" s="17">
        <v>32.4</v>
      </c>
      <c r="CE41" s="17">
        <v>6.9</v>
      </c>
      <c r="CF41" s="17">
        <v>7.4</v>
      </c>
      <c r="CG41" s="17">
        <v>2.1</v>
      </c>
      <c r="CH41" s="17"/>
      <c r="CI41" s="17"/>
      <c r="CJ41" s="17"/>
      <c r="CK41" s="17">
        <v>52.7</v>
      </c>
      <c r="CL41" s="17">
        <v>53.2</v>
      </c>
      <c r="CM41" s="17">
        <v>-13.7</v>
      </c>
      <c r="CN41" s="17">
        <v>0</v>
      </c>
      <c r="CO41" s="17"/>
      <c r="CP41" s="17"/>
      <c r="CQ41" s="17"/>
      <c r="CR41" s="17"/>
      <c r="CS41" s="17"/>
      <c r="CT41" s="17"/>
      <c r="CU41" s="17"/>
      <c r="CV41" s="17">
        <v>-2.7</v>
      </c>
      <c r="CW41" s="17">
        <v>6.4</v>
      </c>
      <c r="CX41" s="17">
        <v>0</v>
      </c>
      <c r="CY41" s="17"/>
      <c r="CZ41" s="17">
        <v>1.2</v>
      </c>
      <c r="DA41" s="17">
        <v>0</v>
      </c>
      <c r="DB41" s="17">
        <v>-0.9</v>
      </c>
      <c r="DC41" s="17"/>
      <c r="DD41" s="17">
        <v>0</v>
      </c>
      <c r="DE41" s="17">
        <v>1.3</v>
      </c>
      <c r="DF41" s="17">
        <v>1.9</v>
      </c>
      <c r="DG41" s="17">
        <v>0.1</v>
      </c>
      <c r="DH41" s="17">
        <v>1.3</v>
      </c>
      <c r="DI41" s="17">
        <v>0.6</v>
      </c>
      <c r="DJ41" s="17"/>
      <c r="DK41" s="17">
        <v>-0.6</v>
      </c>
      <c r="DL41" s="17">
        <v>-1.3</v>
      </c>
      <c r="DM41" s="17">
        <v>-0.1</v>
      </c>
      <c r="DN41" s="17">
        <v>-0.8</v>
      </c>
      <c r="DO41" s="17">
        <v>1.8</v>
      </c>
      <c r="DP41" s="17">
        <v>0.2</v>
      </c>
      <c r="DQ41" s="17">
        <v>0.4</v>
      </c>
      <c r="DR41" s="17">
        <v>1</v>
      </c>
      <c r="DS41" s="17">
        <v>-0.1</v>
      </c>
      <c r="DT41" s="17">
        <v>-0.1</v>
      </c>
      <c r="DU41" s="17">
        <v>0.7</v>
      </c>
      <c r="DV41" s="17">
        <v>0.6</v>
      </c>
      <c r="DW41" s="17"/>
      <c r="DX41" s="17">
        <v>-3.6</v>
      </c>
      <c r="DY41" s="17">
        <v>0.1</v>
      </c>
      <c r="DZ41" s="17">
        <v>0.3</v>
      </c>
      <c r="EA41" s="17">
        <v>0.9</v>
      </c>
      <c r="EB41" s="17">
        <v>1.7</v>
      </c>
      <c r="EC41" s="17">
        <v>0.8</v>
      </c>
      <c r="ED41" s="17">
        <v>4</v>
      </c>
      <c r="EE41" s="17">
        <v>1.8</v>
      </c>
      <c r="EF41" s="17">
        <v>0</v>
      </c>
      <c r="EG41" s="17">
        <v>-9.9</v>
      </c>
      <c r="EH41" s="17">
        <v>0</v>
      </c>
      <c r="EI41" s="17"/>
      <c r="EJ41" s="17">
        <v>1.6</v>
      </c>
      <c r="EK41" s="17">
        <v>0</v>
      </c>
      <c r="EL41" s="17">
        <v>1.1000000000000001</v>
      </c>
      <c r="EM41" s="17">
        <v>0.2</v>
      </c>
      <c r="EN41" s="17">
        <v>0.2</v>
      </c>
      <c r="EO41" s="17">
        <v>0.2</v>
      </c>
      <c r="EP41" s="17">
        <v>0</v>
      </c>
      <c r="EQ41" s="17">
        <v>6.9</v>
      </c>
      <c r="ER41" s="17">
        <v>0.5</v>
      </c>
      <c r="ES41" s="17">
        <v>11.4</v>
      </c>
      <c r="ET41" s="17">
        <v>-0.2</v>
      </c>
      <c r="EU41" s="17">
        <v>15.4</v>
      </c>
      <c r="EV41" s="17">
        <v>0</v>
      </c>
      <c r="EW41" s="17">
        <v>7.2</v>
      </c>
      <c r="EX41" s="17">
        <v>0.2</v>
      </c>
      <c r="EY41" s="17">
        <v>0.4</v>
      </c>
      <c r="EZ41" s="17">
        <v>2</v>
      </c>
      <c r="FA41" s="17">
        <v>3</v>
      </c>
      <c r="FB41" s="17">
        <v>8.6999999999999993</v>
      </c>
      <c r="FC41" s="17">
        <v>0</v>
      </c>
      <c r="FD41" s="17"/>
      <c r="FE41" s="17"/>
      <c r="FF41" s="17">
        <v>3.4</v>
      </c>
      <c r="FG41" s="17"/>
      <c r="FH41" s="17"/>
      <c r="FI41" s="17">
        <v>542.87780999999995</v>
      </c>
      <c r="FJ41" s="15"/>
      <c r="FK41" s="17">
        <v>1.32982</v>
      </c>
      <c r="FL41" s="17">
        <v>-0.54700000000000004</v>
      </c>
      <c r="FM41" s="17"/>
      <c r="FN41" s="17">
        <v>1.6</v>
      </c>
      <c r="FO41" s="17">
        <v>3.3</v>
      </c>
      <c r="FP41" s="17">
        <v>3.8</v>
      </c>
      <c r="FQ41" s="17">
        <v>0.7</v>
      </c>
      <c r="FR41" s="17">
        <v>2</v>
      </c>
      <c r="FS41" s="17">
        <v>12.18282</v>
      </c>
    </row>
    <row r="42" spans="1:175" ht="24" customHeight="1" x14ac:dyDescent="0.25">
      <c r="A42" s="18" t="s">
        <v>73</v>
      </c>
      <c r="B42" s="18" t="s">
        <v>881</v>
      </c>
      <c r="C42" s="19">
        <v>15</v>
      </c>
      <c r="D42" s="19">
        <v>110.9</v>
      </c>
      <c r="E42" s="19">
        <v>25.6</v>
      </c>
      <c r="F42" s="19"/>
      <c r="G42" s="19"/>
      <c r="H42" s="19">
        <v>-9</v>
      </c>
      <c r="I42" s="19">
        <v>30.1</v>
      </c>
      <c r="J42" s="19"/>
      <c r="K42" s="19"/>
      <c r="L42" s="19">
        <v>27</v>
      </c>
      <c r="M42" s="19">
        <v>17.8</v>
      </c>
      <c r="N42" s="19"/>
      <c r="O42" s="19">
        <v>40.799999999999997</v>
      </c>
      <c r="P42" s="19">
        <v>29.1</v>
      </c>
      <c r="Q42" s="19">
        <v>37.6</v>
      </c>
      <c r="R42" s="19">
        <v>20.3</v>
      </c>
      <c r="S42" s="19">
        <v>-0.2</v>
      </c>
      <c r="T42" s="19"/>
      <c r="U42" s="19"/>
      <c r="V42" s="19"/>
      <c r="W42" s="19"/>
      <c r="X42" s="19">
        <v>7.5611899999999999</v>
      </c>
      <c r="Y42" s="19">
        <v>1.3</v>
      </c>
      <c r="Z42" s="19">
        <v>0</v>
      </c>
      <c r="AA42" s="19">
        <v>-3.4</v>
      </c>
      <c r="AB42" s="19">
        <v>5.3</v>
      </c>
      <c r="AC42" s="19">
        <v>26.9</v>
      </c>
      <c r="AD42" s="19"/>
      <c r="AE42" s="19"/>
      <c r="AF42" s="19"/>
      <c r="AG42" s="19">
        <v>0</v>
      </c>
      <c r="AH42" s="19">
        <v>9.3000000000000007</v>
      </c>
      <c r="AI42" s="19">
        <v>-0.2</v>
      </c>
      <c r="AJ42" s="19"/>
      <c r="AK42" s="19"/>
      <c r="AL42" s="19"/>
      <c r="AM42" s="19">
        <v>-0.4</v>
      </c>
      <c r="AN42" s="19">
        <v>-2.7</v>
      </c>
      <c r="AO42" s="19">
        <v>3.7</v>
      </c>
      <c r="AP42" s="19">
        <v>3.8</v>
      </c>
      <c r="AQ42" s="19">
        <v>-0.3</v>
      </c>
      <c r="AR42" s="19">
        <v>-1.3</v>
      </c>
      <c r="AS42" s="19">
        <v>2.7</v>
      </c>
      <c r="AT42" s="19">
        <v>0.4</v>
      </c>
      <c r="AU42" s="19"/>
      <c r="AV42" s="19">
        <v>4.7</v>
      </c>
      <c r="AW42" s="19">
        <v>-57.4</v>
      </c>
      <c r="AX42" s="19">
        <v>8</v>
      </c>
      <c r="AY42" s="19">
        <v>-1.2</v>
      </c>
      <c r="AZ42" s="19">
        <v>0.4</v>
      </c>
      <c r="BA42" s="19">
        <v>-4.9000000000000004</v>
      </c>
      <c r="BB42" s="19"/>
      <c r="BC42" s="19">
        <v>1.1000000000000001</v>
      </c>
      <c r="BD42" s="19">
        <v>0.1</v>
      </c>
      <c r="BE42" s="19">
        <v>-12</v>
      </c>
      <c r="BF42" s="19"/>
      <c r="BG42" s="19"/>
      <c r="BH42" s="19">
        <v>2.8</v>
      </c>
      <c r="BI42" s="19"/>
      <c r="BJ42" s="19">
        <v>0</v>
      </c>
      <c r="BK42" s="19">
        <v>-9.3000000000000007</v>
      </c>
      <c r="BL42" s="19"/>
      <c r="BM42" s="19"/>
      <c r="BN42" s="19"/>
      <c r="BO42" s="19">
        <v>6.2</v>
      </c>
      <c r="BP42" s="19">
        <v>-6.2</v>
      </c>
      <c r="BQ42" s="19">
        <v>-7.3</v>
      </c>
      <c r="BR42" s="19">
        <v>0</v>
      </c>
      <c r="BS42" s="19">
        <v>11.6</v>
      </c>
      <c r="BT42" s="19"/>
      <c r="BU42" s="19"/>
      <c r="BV42" s="19"/>
      <c r="BW42" s="19"/>
      <c r="BX42" s="19"/>
      <c r="BY42" s="19"/>
      <c r="BZ42" s="19"/>
      <c r="CA42" s="19"/>
      <c r="CB42" s="19">
        <v>-0.4</v>
      </c>
      <c r="CC42" s="19">
        <v>36</v>
      </c>
      <c r="CD42" s="19">
        <v>33</v>
      </c>
      <c r="CE42" s="19">
        <v>7.3</v>
      </c>
      <c r="CF42" s="19">
        <v>7.8</v>
      </c>
      <c r="CG42" s="19">
        <v>2.2000000000000002</v>
      </c>
      <c r="CH42" s="19"/>
      <c r="CI42" s="19"/>
      <c r="CJ42" s="19"/>
      <c r="CK42" s="19">
        <v>54.9</v>
      </c>
      <c r="CL42" s="19">
        <v>55.3</v>
      </c>
      <c r="CM42" s="19">
        <v>-10.6</v>
      </c>
      <c r="CN42" s="19">
        <v>0</v>
      </c>
      <c r="CO42" s="19"/>
      <c r="CP42" s="19"/>
      <c r="CQ42" s="19"/>
      <c r="CR42" s="19"/>
      <c r="CS42" s="19"/>
      <c r="CT42" s="19"/>
      <c r="CU42" s="19"/>
      <c r="CV42" s="19">
        <v>-2.6</v>
      </c>
      <c r="CW42" s="19">
        <v>7.1</v>
      </c>
      <c r="CX42" s="19">
        <v>0</v>
      </c>
      <c r="CY42" s="19"/>
      <c r="CZ42" s="19">
        <v>1.2</v>
      </c>
      <c r="DA42" s="19">
        <v>0</v>
      </c>
      <c r="DB42" s="19">
        <v>-1</v>
      </c>
      <c r="DC42" s="19"/>
      <c r="DD42" s="19">
        <v>0</v>
      </c>
      <c r="DE42" s="19">
        <v>1.3</v>
      </c>
      <c r="DF42" s="19">
        <v>1.9</v>
      </c>
      <c r="DG42" s="19">
        <v>-0.1</v>
      </c>
      <c r="DH42" s="19">
        <v>1.4</v>
      </c>
      <c r="DI42" s="19">
        <v>0.6</v>
      </c>
      <c r="DJ42" s="19"/>
      <c r="DK42" s="19">
        <v>-0.4</v>
      </c>
      <c r="DL42" s="19">
        <v>-0.7</v>
      </c>
      <c r="DM42" s="19">
        <v>0.7</v>
      </c>
      <c r="DN42" s="19">
        <v>0.7</v>
      </c>
      <c r="DO42" s="19">
        <v>1.8</v>
      </c>
      <c r="DP42" s="19">
        <v>0.2</v>
      </c>
      <c r="DQ42" s="19">
        <v>0.4</v>
      </c>
      <c r="DR42" s="19">
        <v>1</v>
      </c>
      <c r="DS42" s="19">
        <v>0.3</v>
      </c>
      <c r="DT42" s="19">
        <v>0.2</v>
      </c>
      <c r="DU42" s="19">
        <v>0.6</v>
      </c>
      <c r="DV42" s="19">
        <v>0.6</v>
      </c>
      <c r="DW42" s="19"/>
      <c r="DX42" s="19">
        <v>-3.6</v>
      </c>
      <c r="DY42" s="19">
        <v>0.1</v>
      </c>
      <c r="DZ42" s="19">
        <v>0.3</v>
      </c>
      <c r="EA42" s="19">
        <v>0.9</v>
      </c>
      <c r="EB42" s="19">
        <v>1.5</v>
      </c>
      <c r="EC42" s="19">
        <v>0.8</v>
      </c>
      <c r="ED42" s="19">
        <v>4</v>
      </c>
      <c r="EE42" s="19">
        <v>0.8</v>
      </c>
      <c r="EF42" s="19">
        <v>0</v>
      </c>
      <c r="EG42" s="19">
        <v>-6.2</v>
      </c>
      <c r="EH42" s="19">
        <v>0</v>
      </c>
      <c r="EI42" s="19"/>
      <c r="EJ42" s="19">
        <v>1.6</v>
      </c>
      <c r="EK42" s="19">
        <v>0</v>
      </c>
      <c r="EL42" s="19">
        <v>1.1000000000000001</v>
      </c>
      <c r="EM42" s="19">
        <v>0.2</v>
      </c>
      <c r="EN42" s="19">
        <v>0.2</v>
      </c>
      <c r="EO42" s="19">
        <v>0.2</v>
      </c>
      <c r="EP42" s="19">
        <v>0</v>
      </c>
      <c r="EQ42" s="19">
        <v>2.2999999999999998</v>
      </c>
      <c r="ER42" s="19">
        <v>0.1</v>
      </c>
      <c r="ES42" s="19">
        <v>5.0999999999999996</v>
      </c>
      <c r="ET42" s="19">
        <v>-0.2</v>
      </c>
      <c r="EU42" s="19">
        <v>18.399999999999999</v>
      </c>
      <c r="EV42" s="19">
        <v>0</v>
      </c>
      <c r="EW42" s="19">
        <v>4.5999999999999996</v>
      </c>
      <c r="EX42" s="19">
        <v>0</v>
      </c>
      <c r="EY42" s="19">
        <v>0.4</v>
      </c>
      <c r="EZ42" s="19">
        <v>1.9</v>
      </c>
      <c r="FA42" s="19">
        <v>2.8</v>
      </c>
      <c r="FB42" s="19">
        <v>7.6</v>
      </c>
      <c r="FC42" s="19">
        <v>0</v>
      </c>
      <c r="FD42" s="19"/>
      <c r="FE42" s="19"/>
      <c r="FF42" s="19">
        <v>3.6</v>
      </c>
      <c r="FG42" s="19"/>
      <c r="FH42" s="19"/>
      <c r="FI42" s="19">
        <v>583.46118999999999</v>
      </c>
      <c r="FJ42" s="15"/>
      <c r="FK42" s="19">
        <v>1.3697600000000001</v>
      </c>
      <c r="FL42" s="19">
        <v>-1.1020000000000001</v>
      </c>
      <c r="FM42" s="19"/>
      <c r="FN42" s="19">
        <v>1.8</v>
      </c>
      <c r="FO42" s="19">
        <v>3.3</v>
      </c>
      <c r="FP42" s="19">
        <v>3.8</v>
      </c>
      <c r="FQ42" s="19">
        <v>0.5</v>
      </c>
      <c r="FR42" s="19">
        <v>1.9</v>
      </c>
      <c r="FS42" s="19">
        <v>11.56776</v>
      </c>
    </row>
    <row r="43" spans="1:175" ht="24" customHeight="1" x14ac:dyDescent="0.25">
      <c r="A43" s="13" t="s">
        <v>73</v>
      </c>
      <c r="B43" s="13" t="s">
        <v>882</v>
      </c>
      <c r="C43" s="14">
        <v>13.9</v>
      </c>
      <c r="D43" s="14">
        <v>102.7</v>
      </c>
      <c r="E43" s="14">
        <v>25.2</v>
      </c>
      <c r="F43" s="14"/>
      <c r="G43" s="14"/>
      <c r="H43" s="14">
        <v>-11.4</v>
      </c>
      <c r="I43" s="14">
        <v>7.5</v>
      </c>
      <c r="J43" s="14"/>
      <c r="K43" s="14"/>
      <c r="L43" s="14">
        <v>20.5</v>
      </c>
      <c r="M43" s="14">
        <v>14</v>
      </c>
      <c r="N43" s="14"/>
      <c r="O43" s="14">
        <v>32</v>
      </c>
      <c r="P43" s="14">
        <v>24.7</v>
      </c>
      <c r="Q43" s="14">
        <v>34.4</v>
      </c>
      <c r="R43" s="14">
        <v>19.899999999999999</v>
      </c>
      <c r="S43" s="14">
        <v>0</v>
      </c>
      <c r="T43" s="14"/>
      <c r="U43" s="14"/>
      <c r="V43" s="14"/>
      <c r="W43" s="14"/>
      <c r="X43" s="14">
        <v>8.0646799999999992</v>
      </c>
      <c r="Y43" s="14">
        <v>1</v>
      </c>
      <c r="Z43" s="14">
        <v>0</v>
      </c>
      <c r="AA43" s="14">
        <v>-3.2</v>
      </c>
      <c r="AB43" s="14">
        <v>5.9</v>
      </c>
      <c r="AC43" s="14">
        <v>27.3</v>
      </c>
      <c r="AD43" s="14"/>
      <c r="AE43" s="14"/>
      <c r="AF43" s="14"/>
      <c r="AG43" s="14">
        <v>0</v>
      </c>
      <c r="AH43" s="14">
        <v>8.1</v>
      </c>
      <c r="AI43" s="14">
        <v>6.8</v>
      </c>
      <c r="AJ43" s="14"/>
      <c r="AK43" s="14"/>
      <c r="AL43" s="14"/>
      <c r="AM43" s="14">
        <v>-0.5</v>
      </c>
      <c r="AN43" s="14">
        <v>-4.4000000000000004</v>
      </c>
      <c r="AO43" s="14">
        <v>3.7</v>
      </c>
      <c r="AP43" s="14">
        <v>7.3</v>
      </c>
      <c r="AQ43" s="14">
        <v>-0.5</v>
      </c>
      <c r="AR43" s="14">
        <v>-1.3</v>
      </c>
      <c r="AS43" s="14">
        <v>2.7</v>
      </c>
      <c r="AT43" s="14">
        <v>1.1000000000000001</v>
      </c>
      <c r="AU43" s="14"/>
      <c r="AV43" s="14">
        <v>-10.7</v>
      </c>
      <c r="AW43" s="14">
        <v>-60.3</v>
      </c>
      <c r="AX43" s="14">
        <v>5.8</v>
      </c>
      <c r="AY43" s="14">
        <v>-1.3</v>
      </c>
      <c r="AZ43" s="14">
        <v>-0.3</v>
      </c>
      <c r="BA43" s="14">
        <v>-4.8</v>
      </c>
      <c r="BB43" s="14"/>
      <c r="BC43" s="14">
        <v>1.1000000000000001</v>
      </c>
      <c r="BD43" s="14">
        <v>0.1</v>
      </c>
      <c r="BE43" s="14">
        <v>-11.1</v>
      </c>
      <c r="BF43" s="14"/>
      <c r="BG43" s="14"/>
      <c r="BH43" s="14">
        <v>0</v>
      </c>
      <c r="BI43" s="14"/>
      <c r="BJ43" s="14">
        <v>0</v>
      </c>
      <c r="BK43" s="14">
        <v>-5.8</v>
      </c>
      <c r="BL43" s="14"/>
      <c r="BM43" s="14"/>
      <c r="BN43" s="14"/>
      <c r="BO43" s="14">
        <v>2.1</v>
      </c>
      <c r="BP43" s="14">
        <v>-10.3</v>
      </c>
      <c r="BQ43" s="14">
        <v>-11.5</v>
      </c>
      <c r="BR43" s="14">
        <v>0</v>
      </c>
      <c r="BS43" s="14">
        <v>9.6</v>
      </c>
      <c r="BT43" s="14"/>
      <c r="BU43" s="14"/>
      <c r="BV43" s="14"/>
      <c r="BW43" s="14"/>
      <c r="BX43" s="14"/>
      <c r="BY43" s="14"/>
      <c r="BZ43" s="14"/>
      <c r="CA43" s="14"/>
      <c r="CB43" s="14">
        <v>-0.4</v>
      </c>
      <c r="CC43" s="14">
        <v>34</v>
      </c>
      <c r="CD43" s="14">
        <v>31.9</v>
      </c>
      <c r="CE43" s="14">
        <v>6.6</v>
      </c>
      <c r="CF43" s="14">
        <v>7.4</v>
      </c>
      <c r="CG43" s="14">
        <v>1.9</v>
      </c>
      <c r="CH43" s="14"/>
      <c r="CI43" s="14"/>
      <c r="CJ43" s="14"/>
      <c r="CK43" s="14">
        <v>49.3</v>
      </c>
      <c r="CL43" s="14">
        <v>49.9</v>
      </c>
      <c r="CM43" s="14">
        <v>-22.6</v>
      </c>
      <c r="CN43" s="14">
        <v>0</v>
      </c>
      <c r="CO43" s="14"/>
      <c r="CP43" s="14"/>
      <c r="CQ43" s="14"/>
      <c r="CR43" s="14"/>
      <c r="CS43" s="14"/>
      <c r="CT43" s="14"/>
      <c r="CU43" s="14"/>
      <c r="CV43" s="14">
        <v>-2.4</v>
      </c>
      <c r="CW43" s="14">
        <v>7.1</v>
      </c>
      <c r="CX43" s="14">
        <v>0</v>
      </c>
      <c r="CY43" s="14"/>
      <c r="CZ43" s="14">
        <v>1.2</v>
      </c>
      <c r="DA43" s="14">
        <v>0</v>
      </c>
      <c r="DB43" s="14">
        <v>-1</v>
      </c>
      <c r="DC43" s="14"/>
      <c r="DD43" s="14">
        <v>0</v>
      </c>
      <c r="DE43" s="14">
        <v>1.3</v>
      </c>
      <c r="DF43" s="14">
        <v>1.9</v>
      </c>
      <c r="DG43" s="14">
        <v>-0.6</v>
      </c>
      <c r="DH43" s="14">
        <v>1.4</v>
      </c>
      <c r="DI43" s="14">
        <v>0.6</v>
      </c>
      <c r="DJ43" s="14"/>
      <c r="DK43" s="14">
        <v>-0.2</v>
      </c>
      <c r="DL43" s="14">
        <v>0</v>
      </c>
      <c r="DM43" s="14">
        <v>0.9</v>
      </c>
      <c r="DN43" s="14">
        <v>1.9</v>
      </c>
      <c r="DO43" s="14">
        <v>1.8</v>
      </c>
      <c r="DP43" s="14">
        <v>0.3</v>
      </c>
      <c r="DQ43" s="14">
        <v>0.4</v>
      </c>
      <c r="DR43" s="14">
        <v>1</v>
      </c>
      <c r="DS43" s="14">
        <v>0.3</v>
      </c>
      <c r="DT43" s="14">
        <v>-0.1</v>
      </c>
      <c r="DU43" s="14">
        <v>0.7</v>
      </c>
      <c r="DV43" s="14">
        <v>0.6</v>
      </c>
      <c r="DW43" s="14"/>
      <c r="DX43" s="14">
        <v>-3.6</v>
      </c>
      <c r="DY43" s="14">
        <v>0.1</v>
      </c>
      <c r="DZ43" s="14">
        <v>0.2</v>
      </c>
      <c r="EA43" s="14">
        <v>0.7</v>
      </c>
      <c r="EB43" s="14">
        <v>1.5</v>
      </c>
      <c r="EC43" s="14">
        <v>0.8</v>
      </c>
      <c r="ED43" s="14">
        <v>4</v>
      </c>
      <c r="EE43" s="14">
        <v>0.1</v>
      </c>
      <c r="EF43" s="14">
        <v>0</v>
      </c>
      <c r="EG43" s="14">
        <v>-8.8000000000000007</v>
      </c>
      <c r="EH43" s="14">
        <v>0</v>
      </c>
      <c r="EI43" s="14"/>
      <c r="EJ43" s="14">
        <v>1.6</v>
      </c>
      <c r="EK43" s="14">
        <v>0</v>
      </c>
      <c r="EL43" s="14">
        <v>1.1000000000000001</v>
      </c>
      <c r="EM43" s="14">
        <v>0.2</v>
      </c>
      <c r="EN43" s="14">
        <v>0.2</v>
      </c>
      <c r="EO43" s="14">
        <v>0.2</v>
      </c>
      <c r="EP43" s="14">
        <v>0</v>
      </c>
      <c r="EQ43" s="14">
        <v>27.1</v>
      </c>
      <c r="ER43" s="14">
        <v>0</v>
      </c>
      <c r="ES43" s="14">
        <v>2.2999999999999998</v>
      </c>
      <c r="ET43" s="14">
        <v>-0.2</v>
      </c>
      <c r="EU43" s="14">
        <v>20.6</v>
      </c>
      <c r="EV43" s="14">
        <v>1.7</v>
      </c>
      <c r="EW43" s="14">
        <v>1.4</v>
      </c>
      <c r="EX43" s="14">
        <v>0</v>
      </c>
      <c r="EY43" s="14">
        <v>0.4</v>
      </c>
      <c r="EZ43" s="14">
        <v>1.8</v>
      </c>
      <c r="FA43" s="14">
        <v>3.4</v>
      </c>
      <c r="FB43" s="14">
        <v>10.4</v>
      </c>
      <c r="FC43" s="14">
        <v>0</v>
      </c>
      <c r="FD43" s="14"/>
      <c r="FE43" s="14"/>
      <c r="FF43" s="14">
        <v>2.8</v>
      </c>
      <c r="FG43" s="14"/>
      <c r="FH43" s="14"/>
      <c r="FI43" s="14">
        <v>493.16467999999998</v>
      </c>
      <c r="FJ43" s="15"/>
      <c r="FK43" s="14">
        <v>1.3710500000000001</v>
      </c>
      <c r="FL43" s="14">
        <v>-0.84499999999999997</v>
      </c>
      <c r="FM43" s="14"/>
      <c r="FN43" s="14">
        <v>1.8</v>
      </c>
      <c r="FO43" s="14">
        <v>3.3</v>
      </c>
      <c r="FP43" s="14">
        <v>3.8</v>
      </c>
      <c r="FQ43" s="14">
        <v>1.6</v>
      </c>
      <c r="FR43" s="14">
        <v>2</v>
      </c>
      <c r="FS43" s="14">
        <v>13.02605</v>
      </c>
    </row>
    <row r="44" spans="1:175" ht="24" customHeight="1" x14ac:dyDescent="0.25">
      <c r="A44" s="16" t="s">
        <v>73</v>
      </c>
      <c r="B44" s="16" t="s">
        <v>883</v>
      </c>
      <c r="C44" s="17">
        <v>14.9</v>
      </c>
      <c r="D44" s="17">
        <v>108.8</v>
      </c>
      <c r="E44" s="17">
        <v>26</v>
      </c>
      <c r="F44" s="17"/>
      <c r="G44" s="17"/>
      <c r="H44" s="17">
        <v>-8</v>
      </c>
      <c r="I44" s="17">
        <v>29.5</v>
      </c>
      <c r="J44" s="17"/>
      <c r="K44" s="17"/>
      <c r="L44" s="17">
        <v>20</v>
      </c>
      <c r="M44" s="17">
        <v>13.9</v>
      </c>
      <c r="N44" s="17"/>
      <c r="O44" s="17">
        <v>32.5</v>
      </c>
      <c r="P44" s="17">
        <v>27.6</v>
      </c>
      <c r="Q44" s="17">
        <v>36.6</v>
      </c>
      <c r="R44" s="17">
        <v>29.3</v>
      </c>
      <c r="S44" s="17">
        <v>0.1</v>
      </c>
      <c r="T44" s="17"/>
      <c r="U44" s="17"/>
      <c r="V44" s="17"/>
      <c r="W44" s="17"/>
      <c r="X44" s="17">
        <v>10.040369999999999</v>
      </c>
      <c r="Y44" s="17">
        <v>0.8</v>
      </c>
      <c r="Z44" s="17">
        <v>0</v>
      </c>
      <c r="AA44" s="17">
        <v>-3.2</v>
      </c>
      <c r="AB44" s="17">
        <v>5.7</v>
      </c>
      <c r="AC44" s="17">
        <v>27.1</v>
      </c>
      <c r="AD44" s="17"/>
      <c r="AE44" s="17"/>
      <c r="AF44" s="17"/>
      <c r="AG44" s="17">
        <v>0</v>
      </c>
      <c r="AH44" s="17">
        <v>9.1</v>
      </c>
      <c r="AI44" s="17">
        <v>-3.5</v>
      </c>
      <c r="AJ44" s="17"/>
      <c r="AK44" s="17"/>
      <c r="AL44" s="17"/>
      <c r="AM44" s="17">
        <v>-0.7</v>
      </c>
      <c r="AN44" s="17">
        <v>-6.7</v>
      </c>
      <c r="AO44" s="17">
        <v>3.1</v>
      </c>
      <c r="AP44" s="17">
        <v>5.7</v>
      </c>
      <c r="AQ44" s="17">
        <v>-3.2</v>
      </c>
      <c r="AR44" s="17">
        <v>-0.7</v>
      </c>
      <c r="AS44" s="17">
        <v>2.7</v>
      </c>
      <c r="AT44" s="17">
        <v>0.8</v>
      </c>
      <c r="AU44" s="17"/>
      <c r="AV44" s="17">
        <v>-2.4</v>
      </c>
      <c r="AW44" s="17">
        <v>-52.5</v>
      </c>
      <c r="AX44" s="17">
        <v>5.7</v>
      </c>
      <c r="AY44" s="17">
        <v>-1.3</v>
      </c>
      <c r="AZ44" s="17">
        <v>0.2</v>
      </c>
      <c r="BA44" s="17">
        <v>-3.9</v>
      </c>
      <c r="BB44" s="17"/>
      <c r="BC44" s="17">
        <v>1</v>
      </c>
      <c r="BD44" s="17">
        <v>0.1</v>
      </c>
      <c r="BE44" s="17">
        <v>-8.1</v>
      </c>
      <c r="BF44" s="17"/>
      <c r="BG44" s="17"/>
      <c r="BH44" s="17">
        <v>2.2000000000000002</v>
      </c>
      <c r="BI44" s="17"/>
      <c r="BJ44" s="17">
        <v>0</v>
      </c>
      <c r="BK44" s="17">
        <v>0.1</v>
      </c>
      <c r="BL44" s="17"/>
      <c r="BM44" s="17"/>
      <c r="BN44" s="17"/>
      <c r="BO44" s="17">
        <v>2.5</v>
      </c>
      <c r="BP44" s="17">
        <v>-7.3</v>
      </c>
      <c r="BQ44" s="17">
        <v>-8.4</v>
      </c>
      <c r="BR44" s="17">
        <v>0</v>
      </c>
      <c r="BS44" s="17">
        <v>9.9</v>
      </c>
      <c r="BT44" s="17"/>
      <c r="BU44" s="17"/>
      <c r="BV44" s="17"/>
      <c r="BW44" s="17"/>
      <c r="BX44" s="17"/>
      <c r="BY44" s="17"/>
      <c r="BZ44" s="17"/>
      <c r="CA44" s="17"/>
      <c r="CB44" s="17">
        <v>-0.4</v>
      </c>
      <c r="CC44" s="17">
        <v>35.200000000000003</v>
      </c>
      <c r="CD44" s="17">
        <v>25.2</v>
      </c>
      <c r="CE44" s="17">
        <v>6.7</v>
      </c>
      <c r="CF44" s="17">
        <v>7.4</v>
      </c>
      <c r="CG44" s="17">
        <v>2</v>
      </c>
      <c r="CH44" s="17"/>
      <c r="CI44" s="17"/>
      <c r="CJ44" s="17"/>
      <c r="CK44" s="17">
        <v>40.200000000000003</v>
      </c>
      <c r="CL44" s="17">
        <v>40.700000000000003</v>
      </c>
      <c r="CM44" s="17">
        <v>-41</v>
      </c>
      <c r="CN44" s="17">
        <v>-20.5</v>
      </c>
      <c r="CO44" s="17"/>
      <c r="CP44" s="17"/>
      <c r="CQ44" s="17"/>
      <c r="CR44" s="17"/>
      <c r="CS44" s="17"/>
      <c r="CT44" s="17"/>
      <c r="CU44" s="17"/>
      <c r="CV44" s="17">
        <v>-2.1</v>
      </c>
      <c r="CW44" s="17">
        <v>7.2</v>
      </c>
      <c r="CX44" s="17">
        <v>0</v>
      </c>
      <c r="CY44" s="17"/>
      <c r="CZ44" s="17">
        <v>1.2</v>
      </c>
      <c r="DA44" s="17">
        <v>0</v>
      </c>
      <c r="DB44" s="17">
        <v>-1</v>
      </c>
      <c r="DC44" s="17"/>
      <c r="DD44" s="17">
        <v>0</v>
      </c>
      <c r="DE44" s="17">
        <v>1.1000000000000001</v>
      </c>
      <c r="DF44" s="17">
        <v>1.9</v>
      </c>
      <c r="DG44" s="17">
        <v>-0.7</v>
      </c>
      <c r="DH44" s="17">
        <v>1.3</v>
      </c>
      <c r="DI44" s="17">
        <v>0.6</v>
      </c>
      <c r="DJ44" s="17"/>
      <c r="DK44" s="17">
        <v>0</v>
      </c>
      <c r="DL44" s="17">
        <v>0</v>
      </c>
      <c r="DM44" s="17">
        <v>1.1000000000000001</v>
      </c>
      <c r="DN44" s="17">
        <v>1.9</v>
      </c>
      <c r="DO44" s="17">
        <v>1.8</v>
      </c>
      <c r="DP44" s="17">
        <v>0.3</v>
      </c>
      <c r="DQ44" s="17">
        <v>0.8</v>
      </c>
      <c r="DR44" s="17">
        <v>1</v>
      </c>
      <c r="DS44" s="17">
        <v>0.7</v>
      </c>
      <c r="DT44" s="17">
        <v>0.1</v>
      </c>
      <c r="DU44" s="17">
        <v>0.7</v>
      </c>
      <c r="DV44" s="17">
        <v>0.6</v>
      </c>
      <c r="DW44" s="17"/>
      <c r="DX44" s="17">
        <v>-3.6</v>
      </c>
      <c r="DY44" s="17">
        <v>0</v>
      </c>
      <c r="DZ44" s="17">
        <v>0.2</v>
      </c>
      <c r="EA44" s="17">
        <v>0.8</v>
      </c>
      <c r="EB44" s="17">
        <v>1.4</v>
      </c>
      <c r="EC44" s="17">
        <v>0.8</v>
      </c>
      <c r="ED44" s="17">
        <v>4</v>
      </c>
      <c r="EE44" s="17">
        <v>-0.1</v>
      </c>
      <c r="EF44" s="17">
        <v>0</v>
      </c>
      <c r="EG44" s="17">
        <v>-13.9</v>
      </c>
      <c r="EH44" s="17">
        <v>0</v>
      </c>
      <c r="EI44" s="17"/>
      <c r="EJ44" s="17">
        <v>1.6</v>
      </c>
      <c r="EK44" s="17">
        <v>0</v>
      </c>
      <c r="EL44" s="17">
        <v>1.1000000000000001</v>
      </c>
      <c r="EM44" s="17">
        <v>0.2</v>
      </c>
      <c r="EN44" s="17">
        <v>0.2</v>
      </c>
      <c r="EO44" s="17">
        <v>0.2</v>
      </c>
      <c r="EP44" s="17">
        <v>0</v>
      </c>
      <c r="EQ44" s="17">
        <v>25.3</v>
      </c>
      <c r="ER44" s="17">
        <v>0</v>
      </c>
      <c r="ES44" s="17">
        <v>-0.6</v>
      </c>
      <c r="ET44" s="17">
        <v>-0.2</v>
      </c>
      <c r="EU44" s="17">
        <v>21.3</v>
      </c>
      <c r="EV44" s="17">
        <v>3.4</v>
      </c>
      <c r="EW44" s="17">
        <v>0.1</v>
      </c>
      <c r="EX44" s="17">
        <v>0</v>
      </c>
      <c r="EY44" s="17">
        <v>0.4</v>
      </c>
      <c r="EZ44" s="17">
        <v>1.8</v>
      </c>
      <c r="FA44" s="17">
        <v>3.4</v>
      </c>
      <c r="FB44" s="17">
        <v>11.2</v>
      </c>
      <c r="FC44" s="17">
        <v>0</v>
      </c>
      <c r="FD44" s="17"/>
      <c r="FE44" s="17"/>
      <c r="FF44" s="17">
        <v>1.8</v>
      </c>
      <c r="FG44" s="17"/>
      <c r="FH44" s="17"/>
      <c r="FI44" s="17">
        <v>490.84037000000001</v>
      </c>
      <c r="FJ44" s="15"/>
      <c r="FK44" s="17">
        <v>1.20136</v>
      </c>
      <c r="FL44" s="17">
        <v>-0.60699999999999998</v>
      </c>
      <c r="FM44" s="17"/>
      <c r="FN44" s="17">
        <v>1.6</v>
      </c>
      <c r="FO44" s="17">
        <v>3.3</v>
      </c>
      <c r="FP44" s="17">
        <v>3.9</v>
      </c>
      <c r="FQ44" s="17">
        <v>0.8</v>
      </c>
      <c r="FR44" s="17">
        <v>2.2999999999999998</v>
      </c>
      <c r="FS44" s="17">
        <v>12.49436</v>
      </c>
    </row>
    <row r="45" spans="1:175" ht="24" customHeight="1" x14ac:dyDescent="0.25">
      <c r="A45" s="16" t="s">
        <v>73</v>
      </c>
      <c r="B45" s="16" t="s">
        <v>884</v>
      </c>
      <c r="C45" s="17">
        <v>15.4</v>
      </c>
      <c r="D45" s="17">
        <v>117.6</v>
      </c>
      <c r="E45" s="17">
        <v>26.6</v>
      </c>
      <c r="F45" s="17"/>
      <c r="G45" s="17"/>
      <c r="H45" s="17">
        <v>-9.8000000000000007</v>
      </c>
      <c r="I45" s="17">
        <v>30.5</v>
      </c>
      <c r="J45" s="17"/>
      <c r="K45" s="17"/>
      <c r="L45" s="17">
        <v>19</v>
      </c>
      <c r="M45" s="17">
        <v>10.7</v>
      </c>
      <c r="N45" s="17"/>
      <c r="O45" s="17">
        <v>30.9</v>
      </c>
      <c r="P45" s="17">
        <v>26.9</v>
      </c>
      <c r="Q45" s="17">
        <v>36.200000000000003</v>
      </c>
      <c r="R45" s="17">
        <v>34.1</v>
      </c>
      <c r="S45" s="17">
        <v>0</v>
      </c>
      <c r="T45" s="17"/>
      <c r="U45" s="17"/>
      <c r="V45" s="17"/>
      <c r="W45" s="17"/>
      <c r="X45" s="17">
        <v>14.142989999999999</v>
      </c>
      <c r="Y45" s="17">
        <v>0.9</v>
      </c>
      <c r="Z45" s="17">
        <v>0</v>
      </c>
      <c r="AA45" s="17">
        <v>-3.2</v>
      </c>
      <c r="AB45" s="17">
        <v>6.2</v>
      </c>
      <c r="AC45" s="17">
        <v>30.3</v>
      </c>
      <c r="AD45" s="17"/>
      <c r="AE45" s="17"/>
      <c r="AF45" s="17"/>
      <c r="AG45" s="17">
        <v>0</v>
      </c>
      <c r="AH45" s="17">
        <v>11.2</v>
      </c>
      <c r="AI45" s="17">
        <v>-2.6</v>
      </c>
      <c r="AJ45" s="17"/>
      <c r="AK45" s="17"/>
      <c r="AL45" s="17"/>
      <c r="AM45" s="17">
        <v>-0.9</v>
      </c>
      <c r="AN45" s="17">
        <v>-7.8</v>
      </c>
      <c r="AO45" s="17">
        <v>2.5</v>
      </c>
      <c r="AP45" s="17">
        <v>6.1</v>
      </c>
      <c r="AQ45" s="17">
        <v>-3.5</v>
      </c>
      <c r="AR45" s="17">
        <v>-0.3</v>
      </c>
      <c r="AS45" s="17">
        <v>2.7</v>
      </c>
      <c r="AT45" s="17">
        <v>2.2000000000000002</v>
      </c>
      <c r="AU45" s="17"/>
      <c r="AV45" s="17">
        <v>-3.5</v>
      </c>
      <c r="AW45" s="17">
        <v>-53.4</v>
      </c>
      <c r="AX45" s="17">
        <v>4.8</v>
      </c>
      <c r="AY45" s="17">
        <v>-1.5</v>
      </c>
      <c r="AZ45" s="17">
        <v>-0.1</v>
      </c>
      <c r="BA45" s="17">
        <v>-4.0999999999999996</v>
      </c>
      <c r="BB45" s="17"/>
      <c r="BC45" s="17">
        <v>1.1000000000000001</v>
      </c>
      <c r="BD45" s="17">
        <v>0</v>
      </c>
      <c r="BE45" s="17">
        <v>-8</v>
      </c>
      <c r="BF45" s="17"/>
      <c r="BG45" s="17"/>
      <c r="BH45" s="17">
        <v>0.9</v>
      </c>
      <c r="BI45" s="17"/>
      <c r="BJ45" s="17">
        <v>0</v>
      </c>
      <c r="BK45" s="17">
        <v>-4</v>
      </c>
      <c r="BL45" s="17"/>
      <c r="BM45" s="17"/>
      <c r="BN45" s="17"/>
      <c r="BO45" s="17">
        <v>1.7</v>
      </c>
      <c r="BP45" s="17">
        <v>-7.9</v>
      </c>
      <c r="BQ45" s="17">
        <v>-9.1</v>
      </c>
      <c r="BR45" s="17">
        <v>0</v>
      </c>
      <c r="BS45" s="17">
        <v>10</v>
      </c>
      <c r="BT45" s="17"/>
      <c r="BU45" s="17"/>
      <c r="BV45" s="17"/>
      <c r="BW45" s="17"/>
      <c r="BX45" s="17"/>
      <c r="BY45" s="17"/>
      <c r="BZ45" s="17"/>
      <c r="CA45" s="17"/>
      <c r="CB45" s="17">
        <v>-0.4</v>
      </c>
      <c r="CC45" s="17">
        <v>34.799999999999997</v>
      </c>
      <c r="CD45" s="17">
        <v>25.5</v>
      </c>
      <c r="CE45" s="17">
        <v>6.7</v>
      </c>
      <c r="CF45" s="17">
        <v>7.4</v>
      </c>
      <c r="CG45" s="17">
        <v>2</v>
      </c>
      <c r="CH45" s="17"/>
      <c r="CI45" s="17"/>
      <c r="CJ45" s="17"/>
      <c r="CK45" s="17">
        <v>38.4</v>
      </c>
      <c r="CL45" s="17">
        <v>39</v>
      </c>
      <c r="CM45" s="17">
        <v>-43.3</v>
      </c>
      <c r="CN45" s="17">
        <v>-13.5</v>
      </c>
      <c r="CO45" s="17"/>
      <c r="CP45" s="17"/>
      <c r="CQ45" s="17"/>
      <c r="CR45" s="17"/>
      <c r="CS45" s="17"/>
      <c r="CT45" s="17"/>
      <c r="CU45" s="17"/>
      <c r="CV45" s="17">
        <v>-2.4</v>
      </c>
      <c r="CW45" s="17">
        <v>0</v>
      </c>
      <c r="CX45" s="17">
        <v>0</v>
      </c>
      <c r="CY45" s="17"/>
      <c r="CZ45" s="17">
        <v>1.2</v>
      </c>
      <c r="DA45" s="17">
        <v>0</v>
      </c>
      <c r="DB45" s="17">
        <v>-0.9</v>
      </c>
      <c r="DC45" s="17"/>
      <c r="DD45" s="17">
        <v>0</v>
      </c>
      <c r="DE45" s="17">
        <v>1.1000000000000001</v>
      </c>
      <c r="DF45" s="17">
        <v>1.8</v>
      </c>
      <c r="DG45" s="17">
        <v>0.2</v>
      </c>
      <c r="DH45" s="17">
        <v>1.3</v>
      </c>
      <c r="DI45" s="17">
        <v>0.6</v>
      </c>
      <c r="DJ45" s="17"/>
      <c r="DK45" s="17">
        <v>0</v>
      </c>
      <c r="DL45" s="17">
        <v>0</v>
      </c>
      <c r="DM45" s="17">
        <v>1.4</v>
      </c>
      <c r="DN45" s="17">
        <v>3.2</v>
      </c>
      <c r="DO45" s="17">
        <v>1.8</v>
      </c>
      <c r="DP45" s="17">
        <v>0.3</v>
      </c>
      <c r="DQ45" s="17">
        <v>0.7</v>
      </c>
      <c r="DR45" s="17">
        <v>1</v>
      </c>
      <c r="DS45" s="17">
        <v>0.2</v>
      </c>
      <c r="DT45" s="17">
        <v>-0.1</v>
      </c>
      <c r="DU45" s="17">
        <v>0.7</v>
      </c>
      <c r="DV45" s="17">
        <v>0.6</v>
      </c>
      <c r="DW45" s="17"/>
      <c r="DX45" s="17">
        <v>-3.6</v>
      </c>
      <c r="DY45" s="17">
        <v>0</v>
      </c>
      <c r="DZ45" s="17">
        <v>0.1</v>
      </c>
      <c r="EA45" s="17">
        <v>0.7</v>
      </c>
      <c r="EB45" s="17">
        <v>1.3</v>
      </c>
      <c r="EC45" s="17">
        <v>0.8</v>
      </c>
      <c r="ED45" s="17">
        <v>4</v>
      </c>
      <c r="EE45" s="17">
        <v>0.3</v>
      </c>
      <c r="EF45" s="17">
        <v>0</v>
      </c>
      <c r="EG45" s="17">
        <v>-13.4</v>
      </c>
      <c r="EH45" s="17">
        <v>0</v>
      </c>
      <c r="EI45" s="17"/>
      <c r="EJ45" s="17">
        <v>1.6</v>
      </c>
      <c r="EK45" s="17">
        <v>0</v>
      </c>
      <c r="EL45" s="17">
        <v>1.1000000000000001</v>
      </c>
      <c r="EM45" s="17">
        <v>0.2</v>
      </c>
      <c r="EN45" s="17">
        <v>0.2</v>
      </c>
      <c r="EO45" s="17">
        <v>0.2</v>
      </c>
      <c r="EP45" s="17">
        <v>0</v>
      </c>
      <c r="EQ45" s="17">
        <v>0</v>
      </c>
      <c r="ER45" s="17">
        <v>0</v>
      </c>
      <c r="ES45" s="17">
        <v>0</v>
      </c>
      <c r="ET45" s="17">
        <v>-0.2</v>
      </c>
      <c r="EU45" s="17">
        <v>23.5</v>
      </c>
      <c r="EV45" s="17">
        <v>5.6</v>
      </c>
      <c r="EW45" s="17">
        <v>0</v>
      </c>
      <c r="EX45" s="17">
        <v>0</v>
      </c>
      <c r="EY45" s="17">
        <v>0.4</v>
      </c>
      <c r="EZ45" s="17">
        <v>1.7</v>
      </c>
      <c r="FA45" s="17">
        <v>3.8</v>
      </c>
      <c r="FB45" s="17">
        <v>7.3</v>
      </c>
      <c r="FC45" s="17">
        <v>0</v>
      </c>
      <c r="FD45" s="17"/>
      <c r="FE45" s="17"/>
      <c r="FF45" s="17">
        <v>2</v>
      </c>
      <c r="FG45" s="17"/>
      <c r="FH45" s="17"/>
      <c r="FI45" s="17">
        <v>469.84298999999999</v>
      </c>
      <c r="FJ45" s="15"/>
      <c r="FK45" s="17">
        <v>1.12991</v>
      </c>
      <c r="FL45" s="17">
        <v>-0.60099999999999998</v>
      </c>
      <c r="FM45" s="17"/>
      <c r="FN45" s="17">
        <v>1.8</v>
      </c>
      <c r="FO45" s="17">
        <v>3.3</v>
      </c>
      <c r="FP45" s="17">
        <v>3.9</v>
      </c>
      <c r="FQ45" s="17">
        <v>-0.3</v>
      </c>
      <c r="FR45" s="17">
        <v>2</v>
      </c>
      <c r="FS45" s="17">
        <v>11.228910000000001</v>
      </c>
    </row>
    <row r="46" spans="1:175" ht="24" customHeight="1" x14ac:dyDescent="0.25">
      <c r="A46" s="16" t="s">
        <v>73</v>
      </c>
      <c r="B46" s="16" t="s">
        <v>885</v>
      </c>
      <c r="C46" s="17">
        <v>15.3</v>
      </c>
      <c r="D46" s="17">
        <v>112.3</v>
      </c>
      <c r="E46" s="17">
        <v>25.9</v>
      </c>
      <c r="F46" s="17"/>
      <c r="G46" s="17"/>
      <c r="H46" s="17">
        <v>-10.199999999999999</v>
      </c>
      <c r="I46" s="17">
        <v>20.9</v>
      </c>
      <c r="J46" s="17"/>
      <c r="K46" s="17"/>
      <c r="L46" s="17">
        <v>21.6</v>
      </c>
      <c r="M46" s="17">
        <v>15.2</v>
      </c>
      <c r="N46" s="17"/>
      <c r="O46" s="17">
        <v>31.7</v>
      </c>
      <c r="P46" s="17">
        <v>21.2</v>
      </c>
      <c r="Q46" s="17">
        <v>36.6</v>
      </c>
      <c r="R46" s="17">
        <v>34</v>
      </c>
      <c r="S46" s="17">
        <v>0.1</v>
      </c>
      <c r="T46" s="17"/>
      <c r="U46" s="17"/>
      <c r="V46" s="17"/>
      <c r="W46" s="17"/>
      <c r="X46" s="17">
        <v>7.3800400000000002</v>
      </c>
      <c r="Y46" s="17">
        <v>1.2</v>
      </c>
      <c r="Z46" s="17">
        <v>0</v>
      </c>
      <c r="AA46" s="17">
        <v>-3.2</v>
      </c>
      <c r="AB46" s="17">
        <v>6.3</v>
      </c>
      <c r="AC46" s="17">
        <v>31</v>
      </c>
      <c r="AD46" s="17"/>
      <c r="AE46" s="17"/>
      <c r="AF46" s="17"/>
      <c r="AG46" s="17">
        <v>0</v>
      </c>
      <c r="AH46" s="17">
        <v>11.8</v>
      </c>
      <c r="AI46" s="17">
        <v>-3.9</v>
      </c>
      <c r="AJ46" s="17"/>
      <c r="AK46" s="17"/>
      <c r="AL46" s="17"/>
      <c r="AM46" s="17">
        <v>-0.7</v>
      </c>
      <c r="AN46" s="17">
        <v>-9.4</v>
      </c>
      <c r="AO46" s="17">
        <v>2</v>
      </c>
      <c r="AP46" s="17">
        <v>6.7</v>
      </c>
      <c r="AQ46" s="17">
        <v>-3.5</v>
      </c>
      <c r="AR46" s="17">
        <v>-0.3</v>
      </c>
      <c r="AS46" s="17">
        <v>2.7</v>
      </c>
      <c r="AT46" s="17">
        <v>1.4</v>
      </c>
      <c r="AU46" s="17"/>
      <c r="AV46" s="17">
        <v>-6</v>
      </c>
      <c r="AW46" s="17">
        <v>-55.9</v>
      </c>
      <c r="AX46" s="17">
        <v>5.3</v>
      </c>
      <c r="AY46" s="17">
        <v>-1.5</v>
      </c>
      <c r="AZ46" s="17">
        <v>-0.3</v>
      </c>
      <c r="BA46" s="17">
        <v>-5</v>
      </c>
      <c r="BB46" s="17"/>
      <c r="BC46" s="17">
        <v>1</v>
      </c>
      <c r="BD46" s="17">
        <v>0.1</v>
      </c>
      <c r="BE46" s="17">
        <v>-7.4</v>
      </c>
      <c r="BF46" s="17"/>
      <c r="BG46" s="17"/>
      <c r="BH46" s="17">
        <v>0</v>
      </c>
      <c r="BI46" s="17"/>
      <c r="BJ46" s="17">
        <v>0</v>
      </c>
      <c r="BK46" s="17">
        <v>-3.4</v>
      </c>
      <c r="BL46" s="17"/>
      <c r="BM46" s="17"/>
      <c r="BN46" s="17"/>
      <c r="BO46" s="17">
        <v>-1.2</v>
      </c>
      <c r="BP46" s="17">
        <v>-8.4</v>
      </c>
      <c r="BQ46" s="17">
        <v>-9.8000000000000007</v>
      </c>
      <c r="BR46" s="17">
        <v>0</v>
      </c>
      <c r="BS46" s="17">
        <v>9.4</v>
      </c>
      <c r="BT46" s="17"/>
      <c r="BU46" s="17"/>
      <c r="BV46" s="17"/>
      <c r="BW46" s="17"/>
      <c r="BX46" s="17"/>
      <c r="BY46" s="17"/>
      <c r="BZ46" s="17"/>
      <c r="CA46" s="17"/>
      <c r="CB46" s="17">
        <v>-0.4</v>
      </c>
      <c r="CC46" s="17">
        <v>33.700000000000003</v>
      </c>
      <c r="CD46" s="17">
        <v>26.1</v>
      </c>
      <c r="CE46" s="17">
        <v>7.4</v>
      </c>
      <c r="CF46" s="17">
        <v>7.4</v>
      </c>
      <c r="CG46" s="17">
        <v>2</v>
      </c>
      <c r="CH46" s="17"/>
      <c r="CI46" s="17"/>
      <c r="CJ46" s="17"/>
      <c r="CK46" s="17">
        <v>33.700000000000003</v>
      </c>
      <c r="CL46" s="17">
        <v>34.299999999999997</v>
      </c>
      <c r="CM46" s="17">
        <v>-50.8</v>
      </c>
      <c r="CN46" s="17">
        <v>-34</v>
      </c>
      <c r="CO46" s="17"/>
      <c r="CP46" s="17"/>
      <c r="CQ46" s="17"/>
      <c r="CR46" s="17"/>
      <c r="CS46" s="17"/>
      <c r="CT46" s="17"/>
      <c r="CU46" s="17"/>
      <c r="CV46" s="17">
        <v>-2.9</v>
      </c>
      <c r="CW46" s="17">
        <v>0</v>
      </c>
      <c r="CX46" s="17">
        <v>0</v>
      </c>
      <c r="CY46" s="17"/>
      <c r="CZ46" s="17">
        <v>1.2</v>
      </c>
      <c r="DA46" s="17">
        <v>-0.1</v>
      </c>
      <c r="DB46" s="17">
        <v>-0.9</v>
      </c>
      <c r="DC46" s="17"/>
      <c r="DD46" s="17">
        <v>-0.1</v>
      </c>
      <c r="DE46" s="17">
        <v>1.1000000000000001</v>
      </c>
      <c r="DF46" s="17">
        <v>2</v>
      </c>
      <c r="DG46" s="17">
        <v>-0.1</v>
      </c>
      <c r="DH46" s="17">
        <v>1.4</v>
      </c>
      <c r="DI46" s="17">
        <v>0.6</v>
      </c>
      <c r="DJ46" s="17"/>
      <c r="DK46" s="17">
        <v>0</v>
      </c>
      <c r="DL46" s="17">
        <v>0</v>
      </c>
      <c r="DM46" s="17">
        <v>1.6</v>
      </c>
      <c r="DN46" s="17">
        <v>3.5</v>
      </c>
      <c r="DO46" s="17">
        <v>1.8</v>
      </c>
      <c r="DP46" s="17">
        <v>0.3</v>
      </c>
      <c r="DQ46" s="17">
        <v>0.7</v>
      </c>
      <c r="DR46" s="17">
        <v>1</v>
      </c>
      <c r="DS46" s="17">
        <v>0.2</v>
      </c>
      <c r="DT46" s="17">
        <v>-0.1</v>
      </c>
      <c r="DU46" s="17">
        <v>0.7</v>
      </c>
      <c r="DV46" s="17">
        <v>0.5</v>
      </c>
      <c r="DW46" s="17"/>
      <c r="DX46" s="17">
        <v>-3.7</v>
      </c>
      <c r="DY46" s="17">
        <v>0.1</v>
      </c>
      <c r="DZ46" s="17">
        <v>0.3</v>
      </c>
      <c r="EA46" s="17">
        <v>0.9</v>
      </c>
      <c r="EB46" s="17">
        <v>1.3</v>
      </c>
      <c r="EC46" s="17">
        <v>0.8</v>
      </c>
      <c r="ED46" s="17">
        <v>4</v>
      </c>
      <c r="EE46" s="17">
        <v>0.3</v>
      </c>
      <c r="EF46" s="17">
        <v>0</v>
      </c>
      <c r="EG46" s="17">
        <v>-14</v>
      </c>
      <c r="EH46" s="17">
        <v>0</v>
      </c>
      <c r="EI46" s="17"/>
      <c r="EJ46" s="17">
        <v>1.6</v>
      </c>
      <c r="EK46" s="17">
        <v>0</v>
      </c>
      <c r="EL46" s="17">
        <v>1.1000000000000001</v>
      </c>
      <c r="EM46" s="17">
        <v>0.2</v>
      </c>
      <c r="EN46" s="17">
        <v>0.2</v>
      </c>
      <c r="EO46" s="17">
        <v>0.2</v>
      </c>
      <c r="EP46" s="17">
        <v>0</v>
      </c>
      <c r="EQ46" s="17">
        <v>0</v>
      </c>
      <c r="ER46" s="17">
        <v>0</v>
      </c>
      <c r="ES46" s="17">
        <v>0</v>
      </c>
      <c r="ET46" s="17">
        <v>-0.2</v>
      </c>
      <c r="EU46" s="17">
        <v>22</v>
      </c>
      <c r="EV46" s="17">
        <v>5.8</v>
      </c>
      <c r="EW46" s="17">
        <v>0</v>
      </c>
      <c r="EX46" s="17">
        <v>0</v>
      </c>
      <c r="EY46" s="17">
        <v>0.4</v>
      </c>
      <c r="EZ46" s="17">
        <v>1.6</v>
      </c>
      <c r="FA46" s="17">
        <v>3.8</v>
      </c>
      <c r="FB46" s="17">
        <v>14.1</v>
      </c>
      <c r="FC46" s="17">
        <v>0</v>
      </c>
      <c r="FD46" s="17"/>
      <c r="FE46" s="17"/>
      <c r="FF46" s="17">
        <v>3.6</v>
      </c>
      <c r="FG46" s="17"/>
      <c r="FH46" s="17"/>
      <c r="FI46" s="17">
        <v>407.18004000000002</v>
      </c>
      <c r="FJ46" s="15"/>
      <c r="FK46" s="17">
        <v>0.95247000000000004</v>
      </c>
      <c r="FL46" s="17">
        <v>-0.48099999999999998</v>
      </c>
      <c r="FM46" s="17"/>
      <c r="FN46" s="17">
        <v>1.8</v>
      </c>
      <c r="FO46" s="17">
        <v>2.8</v>
      </c>
      <c r="FP46" s="17">
        <v>2.7</v>
      </c>
      <c r="FQ46" s="17">
        <v>1</v>
      </c>
      <c r="FR46" s="17">
        <v>2.1</v>
      </c>
      <c r="FS46" s="17">
        <v>10.87147</v>
      </c>
    </row>
    <row r="47" spans="1:175" ht="24" customHeight="1" x14ac:dyDescent="0.25">
      <c r="A47" s="16" t="s">
        <v>73</v>
      </c>
      <c r="B47" s="16" t="s">
        <v>886</v>
      </c>
      <c r="C47" s="17">
        <v>16.100000000000001</v>
      </c>
      <c r="D47" s="17">
        <v>117.7</v>
      </c>
      <c r="E47" s="17">
        <v>26.5</v>
      </c>
      <c r="F47" s="17"/>
      <c r="G47" s="17"/>
      <c r="H47" s="17">
        <v>-4.5</v>
      </c>
      <c r="I47" s="17">
        <v>26.9</v>
      </c>
      <c r="J47" s="17"/>
      <c r="K47" s="17"/>
      <c r="L47" s="17">
        <v>25.5</v>
      </c>
      <c r="M47" s="17">
        <v>15.6</v>
      </c>
      <c r="N47" s="17"/>
      <c r="O47" s="17">
        <v>33.9</v>
      </c>
      <c r="P47" s="17">
        <v>21.4</v>
      </c>
      <c r="Q47" s="17">
        <v>36.799999999999997</v>
      </c>
      <c r="R47" s="17">
        <v>28</v>
      </c>
      <c r="S47" s="17">
        <v>0.1</v>
      </c>
      <c r="T47" s="17"/>
      <c r="U47" s="17"/>
      <c r="V47" s="17"/>
      <c r="W47" s="17"/>
      <c r="X47" s="17">
        <v>3.1880700000000002</v>
      </c>
      <c r="Y47" s="17">
        <v>1.3</v>
      </c>
      <c r="Z47" s="17">
        <v>1.6</v>
      </c>
      <c r="AA47" s="17">
        <v>-3.2</v>
      </c>
      <c r="AB47" s="17">
        <v>6</v>
      </c>
      <c r="AC47" s="17">
        <v>21.2</v>
      </c>
      <c r="AD47" s="17"/>
      <c r="AE47" s="17"/>
      <c r="AF47" s="17"/>
      <c r="AG47" s="17">
        <v>0</v>
      </c>
      <c r="AH47" s="17">
        <v>11.7</v>
      </c>
      <c r="AI47" s="17">
        <v>-2.5</v>
      </c>
      <c r="AJ47" s="17"/>
      <c r="AK47" s="17"/>
      <c r="AL47" s="17"/>
      <c r="AM47" s="17">
        <v>-0.4</v>
      </c>
      <c r="AN47" s="17">
        <v>-8.8000000000000007</v>
      </c>
      <c r="AO47" s="17">
        <v>1.4</v>
      </c>
      <c r="AP47" s="17">
        <v>6.6</v>
      </c>
      <c r="AQ47" s="17">
        <v>-3</v>
      </c>
      <c r="AR47" s="17">
        <v>-0.2</v>
      </c>
      <c r="AS47" s="17">
        <v>2.7</v>
      </c>
      <c r="AT47" s="17">
        <v>1.2</v>
      </c>
      <c r="AU47" s="17"/>
      <c r="AV47" s="17">
        <v>-4.5999999999999996</v>
      </c>
      <c r="AW47" s="17">
        <v>-54.5</v>
      </c>
      <c r="AX47" s="17">
        <v>4.3</v>
      </c>
      <c r="AY47" s="17">
        <v>-1.5</v>
      </c>
      <c r="AZ47" s="17">
        <v>-0.3</v>
      </c>
      <c r="BA47" s="17">
        <v>-5.3</v>
      </c>
      <c r="BB47" s="17"/>
      <c r="BC47" s="17">
        <v>1</v>
      </c>
      <c r="BD47" s="17">
        <v>0.1</v>
      </c>
      <c r="BE47" s="17">
        <v>-8.1999999999999993</v>
      </c>
      <c r="BF47" s="17"/>
      <c r="BG47" s="17"/>
      <c r="BH47" s="17">
        <v>0.4</v>
      </c>
      <c r="BI47" s="17"/>
      <c r="BJ47" s="17">
        <v>0</v>
      </c>
      <c r="BK47" s="17">
        <v>3.7</v>
      </c>
      <c r="BL47" s="17"/>
      <c r="BM47" s="17"/>
      <c r="BN47" s="17"/>
      <c r="BO47" s="17">
        <v>-0.7</v>
      </c>
      <c r="BP47" s="17">
        <v>-7.7</v>
      </c>
      <c r="BQ47" s="17">
        <v>-9.1</v>
      </c>
      <c r="BR47" s="17">
        <v>0</v>
      </c>
      <c r="BS47" s="17">
        <v>9.6999999999999993</v>
      </c>
      <c r="BT47" s="17"/>
      <c r="BU47" s="17"/>
      <c r="BV47" s="17"/>
      <c r="BW47" s="17"/>
      <c r="BX47" s="17"/>
      <c r="BY47" s="17"/>
      <c r="BZ47" s="17"/>
      <c r="CA47" s="17"/>
      <c r="CB47" s="17">
        <v>-0.4</v>
      </c>
      <c r="CC47" s="17">
        <v>34.200000000000003</v>
      </c>
      <c r="CD47" s="17">
        <v>25.9</v>
      </c>
      <c r="CE47" s="17">
        <v>7.1</v>
      </c>
      <c r="CF47" s="17">
        <v>7.4</v>
      </c>
      <c r="CG47" s="17">
        <v>1.9</v>
      </c>
      <c r="CH47" s="17"/>
      <c r="CI47" s="17"/>
      <c r="CJ47" s="17"/>
      <c r="CK47" s="17">
        <v>34.9</v>
      </c>
      <c r="CL47" s="17">
        <v>35.5</v>
      </c>
      <c r="CM47" s="17">
        <v>-48.7</v>
      </c>
      <c r="CN47" s="17">
        <v>-29.5</v>
      </c>
      <c r="CO47" s="17"/>
      <c r="CP47" s="17"/>
      <c r="CQ47" s="17"/>
      <c r="CR47" s="17"/>
      <c r="CS47" s="17"/>
      <c r="CT47" s="17"/>
      <c r="CU47" s="17"/>
      <c r="CV47" s="17">
        <v>-2.8</v>
      </c>
      <c r="CW47" s="17">
        <v>0</v>
      </c>
      <c r="CX47" s="17">
        <v>0</v>
      </c>
      <c r="CY47" s="17"/>
      <c r="CZ47" s="17">
        <v>1.2</v>
      </c>
      <c r="DA47" s="17">
        <v>0</v>
      </c>
      <c r="DB47" s="17">
        <v>-0.9</v>
      </c>
      <c r="DC47" s="17"/>
      <c r="DD47" s="17">
        <v>0</v>
      </c>
      <c r="DE47" s="17">
        <v>1.2</v>
      </c>
      <c r="DF47" s="17">
        <v>1.8</v>
      </c>
      <c r="DG47" s="17">
        <v>0.1</v>
      </c>
      <c r="DH47" s="17">
        <v>1.4</v>
      </c>
      <c r="DI47" s="17">
        <v>0.6</v>
      </c>
      <c r="DJ47" s="17"/>
      <c r="DK47" s="17">
        <v>0</v>
      </c>
      <c r="DL47" s="17">
        <v>0</v>
      </c>
      <c r="DM47" s="17">
        <v>1.3</v>
      </c>
      <c r="DN47" s="17">
        <v>3</v>
      </c>
      <c r="DO47" s="17">
        <v>1.8</v>
      </c>
      <c r="DP47" s="17">
        <v>0.3</v>
      </c>
      <c r="DQ47" s="17">
        <v>0.7</v>
      </c>
      <c r="DR47" s="17">
        <v>1</v>
      </c>
      <c r="DS47" s="17">
        <v>0.1</v>
      </c>
      <c r="DT47" s="17">
        <v>0</v>
      </c>
      <c r="DU47" s="17">
        <v>0.6</v>
      </c>
      <c r="DV47" s="17">
        <v>0.5</v>
      </c>
      <c r="DW47" s="17"/>
      <c r="DX47" s="17">
        <v>-3.8</v>
      </c>
      <c r="DY47" s="17">
        <v>0.1</v>
      </c>
      <c r="DZ47" s="17">
        <v>0.3</v>
      </c>
      <c r="EA47" s="17">
        <v>0.9</v>
      </c>
      <c r="EB47" s="17">
        <v>1.3</v>
      </c>
      <c r="EC47" s="17">
        <v>0.8</v>
      </c>
      <c r="ED47" s="17">
        <v>4</v>
      </c>
      <c r="EE47" s="17">
        <v>0.3</v>
      </c>
      <c r="EF47" s="17">
        <v>0</v>
      </c>
      <c r="EG47" s="17">
        <v>-19.7</v>
      </c>
      <c r="EH47" s="17">
        <v>0.6</v>
      </c>
      <c r="EI47" s="17"/>
      <c r="EJ47" s="17">
        <v>1.6</v>
      </c>
      <c r="EK47" s="17">
        <v>0</v>
      </c>
      <c r="EL47" s="17">
        <v>1.1000000000000001</v>
      </c>
      <c r="EM47" s="17">
        <v>0.2</v>
      </c>
      <c r="EN47" s="17">
        <v>0.2</v>
      </c>
      <c r="EO47" s="17">
        <v>0.2</v>
      </c>
      <c r="EP47" s="17">
        <v>0</v>
      </c>
      <c r="EQ47" s="17">
        <v>0</v>
      </c>
      <c r="ER47" s="17">
        <v>0</v>
      </c>
      <c r="ES47" s="17">
        <v>0</v>
      </c>
      <c r="ET47" s="17">
        <v>-0.2</v>
      </c>
      <c r="EU47" s="17">
        <v>15.6</v>
      </c>
      <c r="EV47" s="17">
        <v>4.5999999999999996</v>
      </c>
      <c r="EW47" s="17">
        <v>0</v>
      </c>
      <c r="EX47" s="17">
        <v>0</v>
      </c>
      <c r="EY47" s="17">
        <v>0.4</v>
      </c>
      <c r="EZ47" s="17">
        <v>1.7</v>
      </c>
      <c r="FA47" s="17">
        <v>4.0999999999999996</v>
      </c>
      <c r="FB47" s="17">
        <v>15.6</v>
      </c>
      <c r="FC47" s="17">
        <v>0</v>
      </c>
      <c r="FD47" s="17"/>
      <c r="FE47" s="17"/>
      <c r="FF47" s="17">
        <v>1.5</v>
      </c>
      <c r="FG47" s="17"/>
      <c r="FH47" s="17"/>
      <c r="FI47" s="17">
        <v>421.68806999999998</v>
      </c>
      <c r="FJ47" s="15"/>
      <c r="FK47" s="17">
        <v>0.85257000000000005</v>
      </c>
      <c r="FL47" s="17">
        <v>0.39600000000000002</v>
      </c>
      <c r="FM47" s="17"/>
      <c r="FN47" s="17">
        <v>1.8</v>
      </c>
      <c r="FO47" s="17">
        <v>2.1</v>
      </c>
      <c r="FP47" s="17">
        <v>3.1</v>
      </c>
      <c r="FQ47" s="17">
        <v>2.5</v>
      </c>
      <c r="FR47" s="17">
        <v>3.2</v>
      </c>
      <c r="FS47" s="17">
        <v>13.94857</v>
      </c>
    </row>
    <row r="48" spans="1:175" ht="24" customHeight="1" x14ac:dyDescent="0.25">
      <c r="A48" s="16" t="s">
        <v>73</v>
      </c>
      <c r="B48" s="16" t="s">
        <v>887</v>
      </c>
      <c r="C48" s="17">
        <v>14.3</v>
      </c>
      <c r="D48" s="17">
        <v>105.1</v>
      </c>
      <c r="E48" s="17">
        <v>25.2</v>
      </c>
      <c r="F48" s="17"/>
      <c r="G48" s="17"/>
      <c r="H48" s="17">
        <v>-7.1</v>
      </c>
      <c r="I48" s="17">
        <v>21.8</v>
      </c>
      <c r="J48" s="17"/>
      <c r="K48" s="17"/>
      <c r="L48" s="17">
        <v>18.8</v>
      </c>
      <c r="M48" s="17">
        <v>13.5</v>
      </c>
      <c r="N48" s="17"/>
      <c r="O48" s="17">
        <v>28.1</v>
      </c>
      <c r="P48" s="17">
        <v>17.7</v>
      </c>
      <c r="Q48" s="17">
        <v>33.700000000000003</v>
      </c>
      <c r="R48" s="17">
        <v>24.1</v>
      </c>
      <c r="S48" s="17">
        <v>0.1</v>
      </c>
      <c r="T48" s="17"/>
      <c r="U48" s="17"/>
      <c r="V48" s="17"/>
      <c r="W48" s="17"/>
      <c r="X48" s="17">
        <v>1.2285999999999999</v>
      </c>
      <c r="Y48" s="17">
        <v>0.3</v>
      </c>
      <c r="Z48" s="17">
        <v>2.7</v>
      </c>
      <c r="AA48" s="17">
        <v>-3.2</v>
      </c>
      <c r="AB48" s="17">
        <v>5.6</v>
      </c>
      <c r="AC48" s="17">
        <v>18.399999999999999</v>
      </c>
      <c r="AD48" s="17"/>
      <c r="AE48" s="17"/>
      <c r="AF48" s="17"/>
      <c r="AG48" s="17">
        <v>0</v>
      </c>
      <c r="AH48" s="17">
        <v>9.9</v>
      </c>
      <c r="AI48" s="17">
        <v>-6.4</v>
      </c>
      <c r="AJ48" s="17"/>
      <c r="AK48" s="17"/>
      <c r="AL48" s="17"/>
      <c r="AM48" s="17">
        <v>-0.4</v>
      </c>
      <c r="AN48" s="17">
        <v>-11.7</v>
      </c>
      <c r="AO48" s="17">
        <v>0.6</v>
      </c>
      <c r="AP48" s="17">
        <v>5.7</v>
      </c>
      <c r="AQ48" s="17">
        <v>-2.9</v>
      </c>
      <c r="AR48" s="17">
        <v>-0.3</v>
      </c>
      <c r="AS48" s="17">
        <v>2.7</v>
      </c>
      <c r="AT48" s="17">
        <v>1.4</v>
      </c>
      <c r="AU48" s="17"/>
      <c r="AV48" s="17">
        <v>-11.3</v>
      </c>
      <c r="AW48" s="17">
        <v>-61.2</v>
      </c>
      <c r="AX48" s="17">
        <v>5.5</v>
      </c>
      <c r="AY48" s="17">
        <v>-1.2</v>
      </c>
      <c r="AZ48" s="17">
        <v>-0.1</v>
      </c>
      <c r="BA48" s="17">
        <v>-4.8</v>
      </c>
      <c r="BB48" s="17"/>
      <c r="BC48" s="17">
        <v>1</v>
      </c>
      <c r="BD48" s="17">
        <v>0.2</v>
      </c>
      <c r="BE48" s="17">
        <v>-10</v>
      </c>
      <c r="BF48" s="17"/>
      <c r="BG48" s="17"/>
      <c r="BH48" s="17">
        <v>-1.1000000000000001</v>
      </c>
      <c r="BI48" s="17"/>
      <c r="BJ48" s="17">
        <v>0</v>
      </c>
      <c r="BK48" s="17">
        <v>-2.1</v>
      </c>
      <c r="BL48" s="17"/>
      <c r="BM48" s="17"/>
      <c r="BN48" s="17"/>
      <c r="BO48" s="17">
        <v>-2.6</v>
      </c>
      <c r="BP48" s="17">
        <v>-11.2</v>
      </c>
      <c r="BQ48" s="17">
        <v>-12.4</v>
      </c>
      <c r="BR48" s="17">
        <v>0</v>
      </c>
      <c r="BS48" s="17">
        <v>6</v>
      </c>
      <c r="BT48" s="17"/>
      <c r="BU48" s="17"/>
      <c r="BV48" s="17"/>
      <c r="BW48" s="17"/>
      <c r="BX48" s="17"/>
      <c r="BY48" s="17"/>
      <c r="BZ48" s="17"/>
      <c r="CA48" s="17"/>
      <c r="CB48" s="17">
        <v>-0.5</v>
      </c>
      <c r="CC48" s="17">
        <v>34.6</v>
      </c>
      <c r="CD48" s="17">
        <v>25.5</v>
      </c>
      <c r="CE48" s="17">
        <v>7</v>
      </c>
      <c r="CF48" s="17">
        <v>7.5</v>
      </c>
      <c r="CG48" s="17">
        <v>2.2000000000000002</v>
      </c>
      <c r="CH48" s="17"/>
      <c r="CI48" s="17"/>
      <c r="CJ48" s="17"/>
      <c r="CK48" s="17">
        <v>25.9</v>
      </c>
      <c r="CL48" s="17">
        <v>26.3</v>
      </c>
      <c r="CM48" s="17">
        <v>-39.5</v>
      </c>
      <c r="CN48" s="17">
        <v>-38.4</v>
      </c>
      <c r="CO48" s="17"/>
      <c r="CP48" s="17"/>
      <c r="CQ48" s="17"/>
      <c r="CR48" s="17"/>
      <c r="CS48" s="17"/>
      <c r="CT48" s="17"/>
      <c r="CU48" s="17"/>
      <c r="CV48" s="17">
        <v>-2.2999999999999998</v>
      </c>
      <c r="CW48" s="17">
        <v>0</v>
      </c>
      <c r="CX48" s="17">
        <v>0</v>
      </c>
      <c r="CY48" s="17"/>
      <c r="CZ48" s="17">
        <v>1.2</v>
      </c>
      <c r="DA48" s="17">
        <v>-0.1</v>
      </c>
      <c r="DB48" s="17">
        <v>-0.9</v>
      </c>
      <c r="DC48" s="17"/>
      <c r="DD48" s="17">
        <v>0</v>
      </c>
      <c r="DE48" s="17">
        <v>1.3</v>
      </c>
      <c r="DF48" s="17">
        <v>1.9</v>
      </c>
      <c r="DG48" s="17">
        <v>-0.1</v>
      </c>
      <c r="DH48" s="17">
        <v>1.4</v>
      </c>
      <c r="DI48" s="17">
        <v>0.6</v>
      </c>
      <c r="DJ48" s="17"/>
      <c r="DK48" s="17">
        <v>0</v>
      </c>
      <c r="DL48" s="17">
        <v>0</v>
      </c>
      <c r="DM48" s="17">
        <v>0.9</v>
      </c>
      <c r="DN48" s="17">
        <v>2</v>
      </c>
      <c r="DO48" s="17">
        <v>1.8</v>
      </c>
      <c r="DP48" s="17">
        <v>0.3</v>
      </c>
      <c r="DQ48" s="17">
        <v>0.7</v>
      </c>
      <c r="DR48" s="17">
        <v>1</v>
      </c>
      <c r="DS48" s="17">
        <v>0.1</v>
      </c>
      <c r="DT48" s="17">
        <v>0</v>
      </c>
      <c r="DU48" s="17">
        <v>0.7</v>
      </c>
      <c r="DV48" s="17">
        <v>0.5</v>
      </c>
      <c r="DW48" s="17"/>
      <c r="DX48" s="17">
        <v>-3.7</v>
      </c>
      <c r="DY48" s="17">
        <v>0.1</v>
      </c>
      <c r="DZ48" s="17">
        <v>0.1</v>
      </c>
      <c r="EA48" s="17">
        <v>0.8</v>
      </c>
      <c r="EB48" s="17">
        <v>1.3</v>
      </c>
      <c r="EC48" s="17">
        <v>0.8</v>
      </c>
      <c r="ED48" s="17">
        <v>4</v>
      </c>
      <c r="EE48" s="17">
        <v>0.4</v>
      </c>
      <c r="EF48" s="17">
        <v>-8.6</v>
      </c>
      <c r="EG48" s="17">
        <v>-7.5</v>
      </c>
      <c r="EH48" s="17">
        <v>0</v>
      </c>
      <c r="EI48" s="17"/>
      <c r="EJ48" s="17">
        <v>1.6</v>
      </c>
      <c r="EK48" s="17">
        <v>0</v>
      </c>
      <c r="EL48" s="17">
        <v>1.1000000000000001</v>
      </c>
      <c r="EM48" s="17">
        <v>0.2</v>
      </c>
      <c r="EN48" s="17">
        <v>0.2</v>
      </c>
      <c r="EO48" s="17">
        <v>0.2</v>
      </c>
      <c r="EP48" s="17">
        <v>0</v>
      </c>
      <c r="EQ48" s="17">
        <v>0</v>
      </c>
      <c r="ER48" s="17">
        <v>0</v>
      </c>
      <c r="ES48" s="17">
        <v>0</v>
      </c>
      <c r="ET48" s="17">
        <v>-0.2</v>
      </c>
      <c r="EU48" s="17">
        <v>6.5</v>
      </c>
      <c r="EV48" s="17">
        <v>3.8</v>
      </c>
      <c r="EW48" s="17">
        <v>0</v>
      </c>
      <c r="EX48" s="17">
        <v>0</v>
      </c>
      <c r="EY48" s="17">
        <v>0.4</v>
      </c>
      <c r="EZ48" s="17">
        <v>1.6</v>
      </c>
      <c r="FA48" s="17">
        <v>3.8</v>
      </c>
      <c r="FB48" s="17">
        <v>13.3</v>
      </c>
      <c r="FC48" s="17">
        <v>3.1</v>
      </c>
      <c r="FD48" s="17"/>
      <c r="FE48" s="17"/>
      <c r="FF48" s="17">
        <v>1.9</v>
      </c>
      <c r="FG48" s="17"/>
      <c r="FH48" s="17"/>
      <c r="FI48" s="17">
        <v>300.42860000000002</v>
      </c>
      <c r="FJ48" s="15"/>
      <c r="FK48" s="17">
        <v>0.68189999999999995</v>
      </c>
      <c r="FL48" s="17">
        <v>0.17699999999999999</v>
      </c>
      <c r="FM48" s="17"/>
      <c r="FN48" s="17">
        <v>1.8</v>
      </c>
      <c r="FO48" s="17">
        <v>3.3</v>
      </c>
      <c r="FP48" s="17">
        <v>3.8</v>
      </c>
      <c r="FQ48" s="17">
        <v>1.1000000000000001</v>
      </c>
      <c r="FR48" s="17">
        <v>2.8</v>
      </c>
      <c r="FS48" s="17">
        <v>13.658899999999999</v>
      </c>
    </row>
    <row r="49" spans="1:175" ht="24" customHeight="1" x14ac:dyDescent="0.25">
      <c r="A49" s="16" t="s">
        <v>73</v>
      </c>
      <c r="B49" s="16" t="s">
        <v>888</v>
      </c>
      <c r="C49" s="17">
        <v>15.1</v>
      </c>
      <c r="D49" s="17">
        <v>21.6</v>
      </c>
      <c r="E49" s="17">
        <v>9</v>
      </c>
      <c r="F49" s="17"/>
      <c r="G49" s="17"/>
      <c r="H49" s="17">
        <v>-10.6</v>
      </c>
      <c r="I49" s="17">
        <v>21.1</v>
      </c>
      <c r="J49" s="17"/>
      <c r="K49" s="17"/>
      <c r="L49" s="17">
        <v>20.6</v>
      </c>
      <c r="M49" s="17">
        <v>14.5</v>
      </c>
      <c r="N49" s="17"/>
      <c r="O49" s="17">
        <v>34.700000000000003</v>
      </c>
      <c r="P49" s="17">
        <v>19.7</v>
      </c>
      <c r="Q49" s="17">
        <v>35.4</v>
      </c>
      <c r="R49" s="17">
        <v>59.6</v>
      </c>
      <c r="S49" s="17">
        <v>-0.1</v>
      </c>
      <c r="T49" s="17"/>
      <c r="U49" s="17"/>
      <c r="V49" s="17"/>
      <c r="W49" s="17"/>
      <c r="X49" s="17">
        <v>3.1006499999999999</v>
      </c>
      <c r="Y49" s="17">
        <v>0.2</v>
      </c>
      <c r="Z49" s="17">
        <v>0.6</v>
      </c>
      <c r="AA49" s="17">
        <v>-3.2</v>
      </c>
      <c r="AB49" s="17">
        <v>5.4</v>
      </c>
      <c r="AC49" s="17">
        <v>19.7</v>
      </c>
      <c r="AD49" s="17"/>
      <c r="AE49" s="17"/>
      <c r="AF49" s="17"/>
      <c r="AG49" s="17">
        <v>0</v>
      </c>
      <c r="AH49" s="17">
        <v>9.1999999999999993</v>
      </c>
      <c r="AI49" s="17">
        <v>-4.4000000000000004</v>
      </c>
      <c r="AJ49" s="17"/>
      <c r="AK49" s="17"/>
      <c r="AL49" s="17"/>
      <c r="AM49" s="17">
        <v>-0.5</v>
      </c>
      <c r="AN49" s="17">
        <v>-9</v>
      </c>
      <c r="AO49" s="17">
        <v>1.7</v>
      </c>
      <c r="AP49" s="17">
        <v>6.1</v>
      </c>
      <c r="AQ49" s="17">
        <v>-3.1</v>
      </c>
      <c r="AR49" s="17">
        <v>-0.6</v>
      </c>
      <c r="AS49" s="17">
        <v>2.7</v>
      </c>
      <c r="AT49" s="17">
        <v>0.3</v>
      </c>
      <c r="AU49" s="17"/>
      <c r="AV49" s="17">
        <v>-8.9</v>
      </c>
      <c r="AW49" s="17">
        <v>-58.8</v>
      </c>
      <c r="AX49" s="17">
        <v>6</v>
      </c>
      <c r="AY49" s="17">
        <v>-1.1000000000000001</v>
      </c>
      <c r="AZ49" s="17">
        <v>0</v>
      </c>
      <c r="BA49" s="17">
        <v>-3.9</v>
      </c>
      <c r="BB49" s="17"/>
      <c r="BC49" s="17">
        <v>1</v>
      </c>
      <c r="BD49" s="17">
        <v>0.2</v>
      </c>
      <c r="BE49" s="17">
        <v>-11.3</v>
      </c>
      <c r="BF49" s="17"/>
      <c r="BG49" s="17"/>
      <c r="BH49" s="17">
        <v>0.8</v>
      </c>
      <c r="BI49" s="17"/>
      <c r="BJ49" s="17">
        <v>0</v>
      </c>
      <c r="BK49" s="17">
        <v>-2.6</v>
      </c>
      <c r="BL49" s="17"/>
      <c r="BM49" s="17"/>
      <c r="BN49" s="17"/>
      <c r="BO49" s="17">
        <v>1.5</v>
      </c>
      <c r="BP49" s="17">
        <v>-8.9</v>
      </c>
      <c r="BQ49" s="17">
        <v>-9.9</v>
      </c>
      <c r="BR49" s="17">
        <v>0</v>
      </c>
      <c r="BS49" s="17">
        <v>7.7</v>
      </c>
      <c r="BT49" s="17"/>
      <c r="BU49" s="17"/>
      <c r="BV49" s="17"/>
      <c r="BW49" s="17"/>
      <c r="BX49" s="17"/>
      <c r="BY49" s="17"/>
      <c r="BZ49" s="17"/>
      <c r="CA49" s="17"/>
      <c r="CB49" s="17">
        <v>-0.4</v>
      </c>
      <c r="CC49" s="17">
        <v>35.5</v>
      </c>
      <c r="CD49" s="17">
        <v>25.8</v>
      </c>
      <c r="CE49" s="17">
        <v>7.1</v>
      </c>
      <c r="CF49" s="17">
        <v>7.5</v>
      </c>
      <c r="CG49" s="17">
        <v>2.2000000000000002</v>
      </c>
      <c r="CH49" s="17"/>
      <c r="CI49" s="17"/>
      <c r="CJ49" s="17"/>
      <c r="CK49" s="17">
        <v>28.4</v>
      </c>
      <c r="CL49" s="17">
        <v>28.5</v>
      </c>
      <c r="CM49" s="17">
        <v>-36</v>
      </c>
      <c r="CN49" s="17">
        <v>-43.3</v>
      </c>
      <c r="CO49" s="17"/>
      <c r="CP49" s="17"/>
      <c r="CQ49" s="17"/>
      <c r="CR49" s="17"/>
      <c r="CS49" s="17"/>
      <c r="CT49" s="17"/>
      <c r="CU49" s="17"/>
      <c r="CV49" s="17">
        <v>-1.8</v>
      </c>
      <c r="CW49" s="17">
        <v>0</v>
      </c>
      <c r="CX49" s="17">
        <v>0.2</v>
      </c>
      <c r="CY49" s="17"/>
      <c r="CZ49" s="17">
        <v>1.2</v>
      </c>
      <c r="DA49" s="17">
        <v>0</v>
      </c>
      <c r="DB49" s="17">
        <v>-0.9</v>
      </c>
      <c r="DC49" s="17"/>
      <c r="DD49" s="17">
        <v>0</v>
      </c>
      <c r="DE49" s="17">
        <v>1.4</v>
      </c>
      <c r="DF49" s="17">
        <v>1.9</v>
      </c>
      <c r="DG49" s="17">
        <v>-0.1</v>
      </c>
      <c r="DH49" s="17">
        <v>1.5</v>
      </c>
      <c r="DI49" s="17">
        <v>0.6</v>
      </c>
      <c r="DJ49" s="17"/>
      <c r="DK49" s="17">
        <v>0</v>
      </c>
      <c r="DL49" s="17">
        <v>0</v>
      </c>
      <c r="DM49" s="17">
        <v>1.3</v>
      </c>
      <c r="DN49" s="17">
        <v>3.4</v>
      </c>
      <c r="DO49" s="17">
        <v>1.8</v>
      </c>
      <c r="DP49" s="17">
        <v>0.3</v>
      </c>
      <c r="DQ49" s="17">
        <v>0.7</v>
      </c>
      <c r="DR49" s="17">
        <v>1</v>
      </c>
      <c r="DS49" s="17">
        <v>0.1</v>
      </c>
      <c r="DT49" s="17">
        <v>0.1</v>
      </c>
      <c r="DU49" s="17">
        <v>0.7</v>
      </c>
      <c r="DV49" s="17">
        <v>0.5</v>
      </c>
      <c r="DW49" s="17"/>
      <c r="DX49" s="17">
        <v>-3.6</v>
      </c>
      <c r="DY49" s="17">
        <v>0.2</v>
      </c>
      <c r="DZ49" s="17">
        <v>0.4</v>
      </c>
      <c r="EA49" s="17">
        <v>1.4</v>
      </c>
      <c r="EB49" s="17">
        <v>1.1000000000000001</v>
      </c>
      <c r="EC49" s="17">
        <v>0.8</v>
      </c>
      <c r="ED49" s="17">
        <v>4</v>
      </c>
      <c r="EE49" s="17">
        <v>0.4</v>
      </c>
      <c r="EF49" s="17">
        <v>-6.8</v>
      </c>
      <c r="EG49" s="17">
        <v>-6.1</v>
      </c>
      <c r="EH49" s="17">
        <v>0</v>
      </c>
      <c r="EI49" s="17"/>
      <c r="EJ49" s="17">
        <v>1.6</v>
      </c>
      <c r="EK49" s="17">
        <v>0</v>
      </c>
      <c r="EL49" s="17">
        <v>1.1000000000000001</v>
      </c>
      <c r="EM49" s="17">
        <v>0.2</v>
      </c>
      <c r="EN49" s="17">
        <v>0.2</v>
      </c>
      <c r="EO49" s="17">
        <v>0.2</v>
      </c>
      <c r="EP49" s="17">
        <v>0.3</v>
      </c>
      <c r="EQ49" s="17">
        <v>0</v>
      </c>
      <c r="ER49" s="17">
        <v>0</v>
      </c>
      <c r="ES49" s="17">
        <v>0</v>
      </c>
      <c r="ET49" s="17">
        <v>-0.2</v>
      </c>
      <c r="EU49" s="17">
        <v>4.8</v>
      </c>
      <c r="EV49" s="17">
        <v>3.2</v>
      </c>
      <c r="EW49" s="17">
        <v>0</v>
      </c>
      <c r="EX49" s="17">
        <v>0</v>
      </c>
      <c r="EY49" s="17">
        <v>0.4</v>
      </c>
      <c r="EZ49" s="17">
        <v>1.4</v>
      </c>
      <c r="FA49" s="17">
        <v>3.9</v>
      </c>
      <c r="FB49" s="17">
        <v>13.3</v>
      </c>
      <c r="FC49" s="17">
        <v>3.3</v>
      </c>
      <c r="FD49" s="17"/>
      <c r="FE49" s="17"/>
      <c r="FF49" s="17">
        <v>2</v>
      </c>
      <c r="FG49" s="17"/>
      <c r="FH49" s="17"/>
      <c r="FI49" s="17">
        <v>277.30065000000002</v>
      </c>
      <c r="FJ49" s="15"/>
      <c r="FK49" s="17">
        <v>1.0503800000000001</v>
      </c>
      <c r="FL49" s="17">
        <v>-1.2999999999999999E-2</v>
      </c>
      <c r="FM49" s="17"/>
      <c r="FN49" s="17">
        <v>1.8</v>
      </c>
      <c r="FO49" s="17">
        <v>3.3</v>
      </c>
      <c r="FP49" s="17">
        <v>3.8</v>
      </c>
      <c r="FQ49" s="17">
        <v>0.9</v>
      </c>
      <c r="FR49" s="17">
        <v>3.1</v>
      </c>
      <c r="FS49" s="17">
        <v>13.937379999999999</v>
      </c>
    </row>
    <row r="50" spans="1:175" ht="24" customHeight="1" x14ac:dyDescent="0.25">
      <c r="A50" s="18" t="s">
        <v>73</v>
      </c>
      <c r="B50" s="18" t="s">
        <v>889</v>
      </c>
      <c r="C50" s="19">
        <v>15.5</v>
      </c>
      <c r="D50" s="19">
        <v>32.700000000000003</v>
      </c>
      <c r="E50" s="19">
        <v>9.6</v>
      </c>
      <c r="F50" s="19"/>
      <c r="G50" s="19"/>
      <c r="H50" s="19">
        <v>-9.3000000000000007</v>
      </c>
      <c r="I50" s="19">
        <v>25.2</v>
      </c>
      <c r="J50" s="19"/>
      <c r="K50" s="19"/>
      <c r="L50" s="19">
        <v>-11.2</v>
      </c>
      <c r="M50" s="19">
        <v>-17.399999999999999</v>
      </c>
      <c r="N50" s="19"/>
      <c r="O50" s="19">
        <v>31.8</v>
      </c>
      <c r="P50" s="19">
        <v>24.7</v>
      </c>
      <c r="Q50" s="19">
        <v>20.100000000000001</v>
      </c>
      <c r="R50" s="19">
        <v>62.6</v>
      </c>
      <c r="S50" s="19">
        <v>-0.1</v>
      </c>
      <c r="T50" s="19"/>
      <c r="U50" s="19"/>
      <c r="V50" s="19"/>
      <c r="W50" s="19"/>
      <c r="X50" s="19">
        <v>3.6537799999999998</v>
      </c>
      <c r="Y50" s="19">
        <v>0.6</v>
      </c>
      <c r="Z50" s="19">
        <v>0</v>
      </c>
      <c r="AA50" s="19">
        <v>-3.3</v>
      </c>
      <c r="AB50" s="19">
        <v>5.2</v>
      </c>
      <c r="AC50" s="19">
        <v>21.3</v>
      </c>
      <c r="AD50" s="19"/>
      <c r="AE50" s="19"/>
      <c r="AF50" s="19"/>
      <c r="AG50" s="19">
        <v>0</v>
      </c>
      <c r="AH50" s="19">
        <v>9</v>
      </c>
      <c r="AI50" s="19">
        <v>-2.2000000000000002</v>
      </c>
      <c r="AJ50" s="19"/>
      <c r="AK50" s="19"/>
      <c r="AL50" s="19"/>
      <c r="AM50" s="19">
        <v>-0.5</v>
      </c>
      <c r="AN50" s="19">
        <v>-7.4</v>
      </c>
      <c r="AO50" s="19">
        <v>2.1</v>
      </c>
      <c r="AP50" s="19">
        <v>6.2</v>
      </c>
      <c r="AQ50" s="19">
        <v>-3.4</v>
      </c>
      <c r="AR50" s="19">
        <v>0.1</v>
      </c>
      <c r="AS50" s="19">
        <v>2.7</v>
      </c>
      <c r="AT50" s="19">
        <v>0.3</v>
      </c>
      <c r="AU50" s="19"/>
      <c r="AV50" s="19">
        <v>-1.5</v>
      </c>
      <c r="AW50" s="19">
        <v>-51.7</v>
      </c>
      <c r="AX50" s="19">
        <v>6.9</v>
      </c>
      <c r="AY50" s="19">
        <v>-0.9</v>
      </c>
      <c r="AZ50" s="19">
        <v>0.2</v>
      </c>
      <c r="BA50" s="19">
        <v>-4</v>
      </c>
      <c r="BB50" s="19"/>
      <c r="BC50" s="19">
        <v>1.2</v>
      </c>
      <c r="BD50" s="19">
        <v>0.1</v>
      </c>
      <c r="BE50" s="19">
        <v>-13.2</v>
      </c>
      <c r="BF50" s="19"/>
      <c r="BG50" s="19"/>
      <c r="BH50" s="19">
        <v>2.5</v>
      </c>
      <c r="BI50" s="19"/>
      <c r="BJ50" s="19">
        <v>0</v>
      </c>
      <c r="BK50" s="19">
        <v>-2</v>
      </c>
      <c r="BL50" s="19"/>
      <c r="BM50" s="19"/>
      <c r="BN50" s="19"/>
      <c r="BO50" s="19">
        <v>4.3</v>
      </c>
      <c r="BP50" s="19">
        <v>-17.2</v>
      </c>
      <c r="BQ50" s="19">
        <v>-18.3</v>
      </c>
      <c r="BR50" s="19">
        <v>0</v>
      </c>
      <c r="BS50" s="19">
        <v>10.5</v>
      </c>
      <c r="BT50" s="19"/>
      <c r="BU50" s="19"/>
      <c r="BV50" s="19"/>
      <c r="BW50" s="19"/>
      <c r="BX50" s="19"/>
      <c r="BY50" s="19"/>
      <c r="BZ50" s="19"/>
      <c r="CA50" s="19"/>
      <c r="CB50" s="19">
        <v>-0.4</v>
      </c>
      <c r="CC50" s="19">
        <v>35.1</v>
      </c>
      <c r="CD50" s="19">
        <v>25.9</v>
      </c>
      <c r="CE50" s="19">
        <v>7</v>
      </c>
      <c r="CF50" s="19">
        <v>10</v>
      </c>
      <c r="CG50" s="19">
        <v>1.9</v>
      </c>
      <c r="CH50" s="19"/>
      <c r="CI50" s="19"/>
      <c r="CJ50" s="19"/>
      <c r="CK50" s="19">
        <v>33.4</v>
      </c>
      <c r="CL50" s="19">
        <v>33.799999999999997</v>
      </c>
      <c r="CM50" s="19">
        <v>-28.9</v>
      </c>
      <c r="CN50" s="19">
        <v>-35.799999999999997</v>
      </c>
      <c r="CO50" s="19"/>
      <c r="CP50" s="19"/>
      <c r="CQ50" s="19"/>
      <c r="CR50" s="19"/>
      <c r="CS50" s="19"/>
      <c r="CT50" s="19"/>
      <c r="CU50" s="19"/>
      <c r="CV50" s="19">
        <v>-1.9</v>
      </c>
      <c r="CW50" s="19">
        <v>0</v>
      </c>
      <c r="CX50" s="19">
        <v>0</v>
      </c>
      <c r="CY50" s="19"/>
      <c r="CZ50" s="19">
        <v>1.2</v>
      </c>
      <c r="DA50" s="19">
        <v>0</v>
      </c>
      <c r="DB50" s="19">
        <v>-0.9</v>
      </c>
      <c r="DC50" s="19"/>
      <c r="DD50" s="19">
        <v>0.1</v>
      </c>
      <c r="DE50" s="19">
        <v>1.4</v>
      </c>
      <c r="DF50" s="19">
        <v>1.8</v>
      </c>
      <c r="DG50" s="19">
        <v>0.2</v>
      </c>
      <c r="DH50" s="19">
        <v>1.5</v>
      </c>
      <c r="DI50" s="19">
        <v>0.6</v>
      </c>
      <c r="DJ50" s="19"/>
      <c r="DK50" s="19">
        <v>0</v>
      </c>
      <c r="DL50" s="19">
        <v>0</v>
      </c>
      <c r="DM50" s="19">
        <v>1.8</v>
      </c>
      <c r="DN50" s="19">
        <v>4.7</v>
      </c>
      <c r="DO50" s="19">
        <v>1.8</v>
      </c>
      <c r="DP50" s="19">
        <v>0.3</v>
      </c>
      <c r="DQ50" s="19">
        <v>0.7</v>
      </c>
      <c r="DR50" s="19">
        <v>1</v>
      </c>
      <c r="DS50" s="19">
        <v>0</v>
      </c>
      <c r="DT50" s="19">
        <v>0.2</v>
      </c>
      <c r="DU50" s="19">
        <v>0.7</v>
      </c>
      <c r="DV50" s="19">
        <v>0.5</v>
      </c>
      <c r="DW50" s="19"/>
      <c r="DX50" s="19">
        <v>-3.6</v>
      </c>
      <c r="DY50" s="19">
        <v>0.2</v>
      </c>
      <c r="DZ50" s="19">
        <v>0.6</v>
      </c>
      <c r="EA50" s="19">
        <v>1.4</v>
      </c>
      <c r="EB50" s="19">
        <v>1.3</v>
      </c>
      <c r="EC50" s="19">
        <v>0.8</v>
      </c>
      <c r="ED50" s="19">
        <v>4</v>
      </c>
      <c r="EE50" s="19">
        <v>0</v>
      </c>
      <c r="EF50" s="19">
        <v>-4.8</v>
      </c>
      <c r="EG50" s="19">
        <v>-4.2</v>
      </c>
      <c r="EH50" s="19">
        <v>0</v>
      </c>
      <c r="EI50" s="19"/>
      <c r="EJ50" s="19">
        <v>1.6</v>
      </c>
      <c r="EK50" s="19">
        <v>0</v>
      </c>
      <c r="EL50" s="19">
        <v>1.1000000000000001</v>
      </c>
      <c r="EM50" s="19">
        <v>0.2</v>
      </c>
      <c r="EN50" s="19">
        <v>0.2</v>
      </c>
      <c r="EO50" s="19">
        <v>0.2</v>
      </c>
      <c r="EP50" s="19">
        <v>0</v>
      </c>
      <c r="EQ50" s="19">
        <v>0</v>
      </c>
      <c r="ER50" s="19">
        <v>0</v>
      </c>
      <c r="ES50" s="19">
        <v>0</v>
      </c>
      <c r="ET50" s="19">
        <v>-0.2</v>
      </c>
      <c r="EU50" s="19">
        <v>6.8</v>
      </c>
      <c r="EV50" s="19">
        <v>1.8</v>
      </c>
      <c r="EW50" s="19">
        <v>0</v>
      </c>
      <c r="EX50" s="19">
        <v>0</v>
      </c>
      <c r="EY50" s="19">
        <v>0.4</v>
      </c>
      <c r="EZ50" s="19">
        <v>1.5</v>
      </c>
      <c r="FA50" s="19">
        <v>3.7</v>
      </c>
      <c r="FB50" s="19">
        <v>13.5</v>
      </c>
      <c r="FC50" s="19">
        <v>3.5</v>
      </c>
      <c r="FD50" s="19"/>
      <c r="FE50" s="19"/>
      <c r="FF50" s="19">
        <v>2.8</v>
      </c>
      <c r="FG50" s="19"/>
      <c r="FH50" s="19"/>
      <c r="FI50" s="19">
        <v>265.95377999999999</v>
      </c>
      <c r="FJ50" s="15"/>
      <c r="FK50" s="19">
        <v>1.0859399999999999</v>
      </c>
      <c r="FL50" s="19">
        <v>-0.191</v>
      </c>
      <c r="FM50" s="19"/>
      <c r="FN50" s="19">
        <v>1.8</v>
      </c>
      <c r="FO50" s="19">
        <v>3.3</v>
      </c>
      <c r="FP50" s="19">
        <v>3.8</v>
      </c>
      <c r="FQ50" s="19">
        <v>1</v>
      </c>
      <c r="FR50" s="19">
        <v>3</v>
      </c>
      <c r="FS50" s="19">
        <v>13.79494</v>
      </c>
    </row>
    <row r="51" spans="1:175" ht="24" customHeight="1" x14ac:dyDescent="0.25">
      <c r="A51" s="13" t="s">
        <v>73</v>
      </c>
      <c r="B51" s="13" t="s">
        <v>890</v>
      </c>
      <c r="C51" s="14">
        <v>14.3</v>
      </c>
      <c r="D51" s="14">
        <v>33.1</v>
      </c>
      <c r="E51" s="14">
        <v>10.199999999999999</v>
      </c>
      <c r="F51" s="14"/>
      <c r="G51" s="14"/>
      <c r="H51" s="14">
        <v>-8.6999999999999993</v>
      </c>
      <c r="I51" s="14">
        <v>20.5</v>
      </c>
      <c r="J51" s="14"/>
      <c r="K51" s="14"/>
      <c r="L51" s="14">
        <v>-13.5</v>
      </c>
      <c r="M51" s="14">
        <v>-11.5</v>
      </c>
      <c r="N51" s="14"/>
      <c r="O51" s="14">
        <v>27.4</v>
      </c>
      <c r="P51" s="14">
        <v>23.6</v>
      </c>
      <c r="Q51" s="14">
        <v>19</v>
      </c>
      <c r="R51" s="14">
        <v>58</v>
      </c>
      <c r="S51" s="14">
        <v>0.2</v>
      </c>
      <c r="T51" s="14"/>
      <c r="U51" s="14"/>
      <c r="V51" s="14"/>
      <c r="W51" s="14"/>
      <c r="X51" s="14">
        <v>2.45431</v>
      </c>
      <c r="Y51" s="14">
        <v>0.8</v>
      </c>
      <c r="Z51" s="14">
        <v>0</v>
      </c>
      <c r="AA51" s="14">
        <v>-3.3</v>
      </c>
      <c r="AB51" s="14">
        <v>5.3</v>
      </c>
      <c r="AC51" s="14">
        <v>19.8</v>
      </c>
      <c r="AD51" s="14"/>
      <c r="AE51" s="14"/>
      <c r="AF51" s="14"/>
      <c r="AG51" s="14">
        <v>0</v>
      </c>
      <c r="AH51" s="14">
        <v>9.1999999999999993</v>
      </c>
      <c r="AI51" s="14">
        <v>1.7</v>
      </c>
      <c r="AJ51" s="14"/>
      <c r="AK51" s="14"/>
      <c r="AL51" s="14"/>
      <c r="AM51" s="14">
        <v>-0.6</v>
      </c>
      <c r="AN51" s="14">
        <v>-6.3</v>
      </c>
      <c r="AO51" s="14">
        <v>2.4</v>
      </c>
      <c r="AP51" s="14">
        <v>5.6</v>
      </c>
      <c r="AQ51" s="14">
        <v>-3.2</v>
      </c>
      <c r="AR51" s="14">
        <v>0.3</v>
      </c>
      <c r="AS51" s="14">
        <v>2.7</v>
      </c>
      <c r="AT51" s="14">
        <v>1.1000000000000001</v>
      </c>
      <c r="AU51" s="14"/>
      <c r="AV51" s="14">
        <v>-5</v>
      </c>
      <c r="AW51" s="14">
        <v>-55.1</v>
      </c>
      <c r="AX51" s="14">
        <v>6.5</v>
      </c>
      <c r="AY51" s="14">
        <v>-1</v>
      </c>
      <c r="AZ51" s="14">
        <v>0.2</v>
      </c>
      <c r="BA51" s="14">
        <v>-1.9</v>
      </c>
      <c r="BB51" s="14"/>
      <c r="BC51" s="14">
        <v>1.1000000000000001</v>
      </c>
      <c r="BD51" s="14">
        <v>0.1</v>
      </c>
      <c r="BE51" s="14">
        <v>-6.5</v>
      </c>
      <c r="BF51" s="14"/>
      <c r="BG51" s="14"/>
      <c r="BH51" s="14">
        <v>1.6</v>
      </c>
      <c r="BI51" s="14"/>
      <c r="BJ51" s="14">
        <v>0</v>
      </c>
      <c r="BK51" s="14">
        <v>-1.7</v>
      </c>
      <c r="BL51" s="14"/>
      <c r="BM51" s="14"/>
      <c r="BN51" s="14"/>
      <c r="BO51" s="14">
        <v>1</v>
      </c>
      <c r="BP51" s="14">
        <v>-19.3</v>
      </c>
      <c r="BQ51" s="14">
        <v>-20</v>
      </c>
      <c r="BR51" s="14">
        <v>0</v>
      </c>
      <c r="BS51" s="14">
        <v>11.8</v>
      </c>
      <c r="BT51" s="14"/>
      <c r="BU51" s="14"/>
      <c r="BV51" s="14"/>
      <c r="BW51" s="14"/>
      <c r="BX51" s="14"/>
      <c r="BY51" s="14"/>
      <c r="BZ51" s="14"/>
      <c r="CA51" s="14"/>
      <c r="CB51" s="14">
        <v>-0.4</v>
      </c>
      <c r="CC51" s="14">
        <v>33.200000000000003</v>
      </c>
      <c r="CD51" s="14">
        <v>24.2</v>
      </c>
      <c r="CE51" s="14">
        <v>6.4</v>
      </c>
      <c r="CF51" s="14">
        <v>7.3</v>
      </c>
      <c r="CG51" s="14">
        <v>1.6</v>
      </c>
      <c r="CH51" s="14"/>
      <c r="CI51" s="14"/>
      <c r="CJ51" s="14"/>
      <c r="CK51" s="14">
        <v>30.2</v>
      </c>
      <c r="CL51" s="14">
        <v>30.7</v>
      </c>
      <c r="CM51" s="14">
        <v>-33.299999999999997</v>
      </c>
      <c r="CN51" s="14">
        <v>-29</v>
      </c>
      <c r="CO51" s="14"/>
      <c r="CP51" s="14"/>
      <c r="CQ51" s="14"/>
      <c r="CR51" s="14"/>
      <c r="CS51" s="14"/>
      <c r="CT51" s="14"/>
      <c r="CU51" s="14"/>
      <c r="CV51" s="14">
        <v>-2.2000000000000002</v>
      </c>
      <c r="CW51" s="14">
        <v>0</v>
      </c>
      <c r="CX51" s="14">
        <v>0</v>
      </c>
      <c r="CY51" s="14"/>
      <c r="CZ51" s="14">
        <v>1.2</v>
      </c>
      <c r="DA51" s="14">
        <v>0</v>
      </c>
      <c r="DB51" s="14">
        <v>-0.9</v>
      </c>
      <c r="DC51" s="14"/>
      <c r="DD51" s="14">
        <v>0</v>
      </c>
      <c r="DE51" s="14">
        <v>1.5</v>
      </c>
      <c r="DF51" s="14">
        <v>1.8</v>
      </c>
      <c r="DG51" s="14">
        <v>1.4</v>
      </c>
      <c r="DH51" s="14">
        <v>1.4</v>
      </c>
      <c r="DI51" s="14">
        <v>0.5</v>
      </c>
      <c r="DJ51" s="14"/>
      <c r="DK51" s="14">
        <v>0</v>
      </c>
      <c r="DL51" s="14">
        <v>0</v>
      </c>
      <c r="DM51" s="14">
        <v>1.3</v>
      </c>
      <c r="DN51" s="14">
        <v>2.9</v>
      </c>
      <c r="DO51" s="14">
        <v>1.8</v>
      </c>
      <c r="DP51" s="14">
        <v>0.3</v>
      </c>
      <c r="DQ51" s="14">
        <v>0.7</v>
      </c>
      <c r="DR51" s="14">
        <v>1</v>
      </c>
      <c r="DS51" s="14">
        <v>0</v>
      </c>
      <c r="DT51" s="14">
        <v>0.1</v>
      </c>
      <c r="DU51" s="14">
        <v>0.7</v>
      </c>
      <c r="DV51" s="14">
        <v>0.3</v>
      </c>
      <c r="DW51" s="14"/>
      <c r="DX51" s="14">
        <v>-3.7</v>
      </c>
      <c r="DY51" s="14">
        <v>0.2</v>
      </c>
      <c r="DZ51" s="14">
        <v>0.5</v>
      </c>
      <c r="EA51" s="14">
        <v>1.4</v>
      </c>
      <c r="EB51" s="14">
        <v>1.3</v>
      </c>
      <c r="EC51" s="14">
        <v>0.8</v>
      </c>
      <c r="ED51" s="14">
        <v>4</v>
      </c>
      <c r="EE51" s="14">
        <v>0</v>
      </c>
      <c r="EF51" s="14">
        <v>-5.6</v>
      </c>
      <c r="EG51" s="14">
        <v>-5</v>
      </c>
      <c r="EH51" s="14">
        <v>0</v>
      </c>
      <c r="EI51" s="14"/>
      <c r="EJ51" s="14">
        <v>1.6</v>
      </c>
      <c r="EK51" s="14">
        <v>0</v>
      </c>
      <c r="EL51" s="14">
        <v>1.1000000000000001</v>
      </c>
      <c r="EM51" s="14">
        <v>0.2</v>
      </c>
      <c r="EN51" s="14">
        <v>0.2</v>
      </c>
      <c r="EO51" s="14">
        <v>0.2</v>
      </c>
      <c r="EP51" s="14">
        <v>0</v>
      </c>
      <c r="EQ51" s="14">
        <v>0</v>
      </c>
      <c r="ER51" s="14">
        <v>0</v>
      </c>
      <c r="ES51" s="14">
        <v>0</v>
      </c>
      <c r="ET51" s="14">
        <v>-0.2</v>
      </c>
      <c r="EU51" s="14">
        <v>4.4000000000000004</v>
      </c>
      <c r="EV51" s="14">
        <v>1.4</v>
      </c>
      <c r="EW51" s="14">
        <v>0</v>
      </c>
      <c r="EX51" s="14">
        <v>0</v>
      </c>
      <c r="EY51" s="14">
        <v>0.4</v>
      </c>
      <c r="EZ51" s="14">
        <v>1.6</v>
      </c>
      <c r="FA51" s="14">
        <v>3.8</v>
      </c>
      <c r="FB51" s="14">
        <v>12.8</v>
      </c>
      <c r="FC51" s="14">
        <v>3.1</v>
      </c>
      <c r="FD51" s="14"/>
      <c r="FE51" s="14"/>
      <c r="FF51" s="14">
        <v>2.6</v>
      </c>
      <c r="FG51" s="14"/>
      <c r="FH51" s="14"/>
      <c r="FI51" s="14">
        <v>234.15431000000001</v>
      </c>
      <c r="FJ51" s="15"/>
      <c r="FK51" s="14">
        <v>1.2343</v>
      </c>
      <c r="FL51" s="14">
        <v>-0.373</v>
      </c>
      <c r="FM51" s="14"/>
      <c r="FN51" s="14">
        <v>1.7</v>
      </c>
      <c r="FO51" s="14">
        <v>3.3</v>
      </c>
      <c r="FP51" s="14">
        <v>3.8</v>
      </c>
      <c r="FQ51" s="14">
        <v>0.7</v>
      </c>
      <c r="FR51" s="14">
        <v>2.9</v>
      </c>
      <c r="FS51" s="14">
        <v>13.2613</v>
      </c>
    </row>
    <row r="52" spans="1:175" ht="24" customHeight="1" x14ac:dyDescent="0.25">
      <c r="A52" s="16" t="s">
        <v>73</v>
      </c>
      <c r="B52" s="16" t="s">
        <v>891</v>
      </c>
      <c r="C52" s="17">
        <v>14.4</v>
      </c>
      <c r="D52" s="17">
        <v>31.4</v>
      </c>
      <c r="E52" s="17">
        <v>10</v>
      </c>
      <c r="F52" s="17"/>
      <c r="G52" s="17"/>
      <c r="H52" s="17">
        <v>-12.4</v>
      </c>
      <c r="I52" s="17">
        <v>17.3</v>
      </c>
      <c r="J52" s="17"/>
      <c r="K52" s="17"/>
      <c r="L52" s="17">
        <v>-19.899999999999999</v>
      </c>
      <c r="M52" s="17">
        <v>-24</v>
      </c>
      <c r="N52" s="17"/>
      <c r="O52" s="17">
        <v>27.8</v>
      </c>
      <c r="P52" s="17">
        <v>21.7</v>
      </c>
      <c r="Q52" s="17">
        <v>17.5</v>
      </c>
      <c r="R52" s="17">
        <v>60.4</v>
      </c>
      <c r="S52" s="17">
        <v>0.2</v>
      </c>
      <c r="T52" s="17"/>
      <c r="U52" s="17"/>
      <c r="V52" s="17"/>
      <c r="W52" s="17"/>
      <c r="X52" s="17">
        <v>2.8103400000000001</v>
      </c>
      <c r="Y52" s="17">
        <v>0.8</v>
      </c>
      <c r="Z52" s="17">
        <v>0</v>
      </c>
      <c r="AA52" s="17">
        <v>-3.4</v>
      </c>
      <c r="AB52" s="17">
        <v>5.0999999999999996</v>
      </c>
      <c r="AC52" s="17">
        <v>16</v>
      </c>
      <c r="AD52" s="17"/>
      <c r="AE52" s="17"/>
      <c r="AF52" s="17"/>
      <c r="AG52" s="17">
        <v>0</v>
      </c>
      <c r="AH52" s="17">
        <v>8.6</v>
      </c>
      <c r="AI52" s="17">
        <v>0.3</v>
      </c>
      <c r="AJ52" s="17"/>
      <c r="AK52" s="17"/>
      <c r="AL52" s="17"/>
      <c r="AM52" s="17">
        <v>-0.8</v>
      </c>
      <c r="AN52" s="17">
        <v>-6.8</v>
      </c>
      <c r="AO52" s="17">
        <v>2.6</v>
      </c>
      <c r="AP52" s="17">
        <v>5.4</v>
      </c>
      <c r="AQ52" s="17">
        <v>-2.7</v>
      </c>
      <c r="AR52" s="17">
        <v>0.6</v>
      </c>
      <c r="AS52" s="17">
        <v>2.7</v>
      </c>
      <c r="AT52" s="17">
        <v>0.8</v>
      </c>
      <c r="AU52" s="17"/>
      <c r="AV52" s="17">
        <v>-9.3000000000000007</v>
      </c>
      <c r="AW52" s="17">
        <v>-59</v>
      </c>
      <c r="AX52" s="17">
        <v>6.1</v>
      </c>
      <c r="AY52" s="17">
        <v>-0.9</v>
      </c>
      <c r="AZ52" s="17">
        <v>0.1</v>
      </c>
      <c r="BA52" s="17">
        <v>-2.4</v>
      </c>
      <c r="BB52" s="17"/>
      <c r="BC52" s="17">
        <v>1.1000000000000001</v>
      </c>
      <c r="BD52" s="17">
        <v>0.2</v>
      </c>
      <c r="BE52" s="17">
        <v>-9.6999999999999993</v>
      </c>
      <c r="BF52" s="17"/>
      <c r="BG52" s="17"/>
      <c r="BH52" s="17">
        <v>2.2000000000000002</v>
      </c>
      <c r="BI52" s="17"/>
      <c r="BJ52" s="17">
        <v>0</v>
      </c>
      <c r="BK52" s="17">
        <v>-4.2</v>
      </c>
      <c r="BL52" s="17"/>
      <c r="BM52" s="17"/>
      <c r="BN52" s="17"/>
      <c r="BO52" s="17">
        <v>1.5</v>
      </c>
      <c r="BP52" s="17">
        <v>-20.3</v>
      </c>
      <c r="BQ52" s="17">
        <v>-21.2</v>
      </c>
      <c r="BR52" s="17">
        <v>0</v>
      </c>
      <c r="BS52" s="17">
        <v>8.6</v>
      </c>
      <c r="BT52" s="17"/>
      <c r="BU52" s="17"/>
      <c r="BV52" s="17"/>
      <c r="BW52" s="17"/>
      <c r="BX52" s="17"/>
      <c r="BY52" s="17"/>
      <c r="BZ52" s="17"/>
      <c r="CA52" s="17"/>
      <c r="CB52" s="17">
        <v>-0.4</v>
      </c>
      <c r="CC52" s="17">
        <v>34.200000000000003</v>
      </c>
      <c r="CD52" s="17">
        <v>23.6</v>
      </c>
      <c r="CE52" s="17">
        <v>6.2</v>
      </c>
      <c r="CF52" s="17">
        <v>7.5</v>
      </c>
      <c r="CG52" s="17">
        <v>2</v>
      </c>
      <c r="CH52" s="17"/>
      <c r="CI52" s="17"/>
      <c r="CJ52" s="17"/>
      <c r="CK52" s="17">
        <v>31.3</v>
      </c>
      <c r="CL52" s="17">
        <v>31.4</v>
      </c>
      <c r="CM52" s="17">
        <v>-32</v>
      </c>
      <c r="CN52" s="17">
        <v>-36.1</v>
      </c>
      <c r="CO52" s="17"/>
      <c r="CP52" s="17"/>
      <c r="CQ52" s="17"/>
      <c r="CR52" s="17"/>
      <c r="CS52" s="17"/>
      <c r="CT52" s="17"/>
      <c r="CU52" s="17"/>
      <c r="CV52" s="17">
        <v>-2.2999999999999998</v>
      </c>
      <c r="CW52" s="17">
        <v>0</v>
      </c>
      <c r="CX52" s="17">
        <v>0</v>
      </c>
      <c r="CY52" s="17"/>
      <c r="CZ52" s="17">
        <v>1.2</v>
      </c>
      <c r="DA52" s="17">
        <v>0</v>
      </c>
      <c r="DB52" s="17">
        <v>-0.9</v>
      </c>
      <c r="DC52" s="17"/>
      <c r="DD52" s="17">
        <v>0</v>
      </c>
      <c r="DE52" s="17">
        <v>1.4</v>
      </c>
      <c r="DF52" s="17">
        <v>1.7</v>
      </c>
      <c r="DG52" s="17">
        <v>0.1</v>
      </c>
      <c r="DH52" s="17">
        <v>1.4</v>
      </c>
      <c r="DI52" s="17">
        <v>0.6</v>
      </c>
      <c r="DJ52" s="17"/>
      <c r="DK52" s="17">
        <v>0</v>
      </c>
      <c r="DL52" s="17">
        <v>0</v>
      </c>
      <c r="DM52" s="17">
        <v>1.1000000000000001</v>
      </c>
      <c r="DN52" s="17">
        <v>3.2</v>
      </c>
      <c r="DO52" s="17">
        <v>1.8</v>
      </c>
      <c r="DP52" s="17">
        <v>0.3</v>
      </c>
      <c r="DQ52" s="17">
        <v>0.7</v>
      </c>
      <c r="DR52" s="17">
        <v>1</v>
      </c>
      <c r="DS52" s="17">
        <v>0</v>
      </c>
      <c r="DT52" s="17">
        <v>-0.1</v>
      </c>
      <c r="DU52" s="17">
        <v>0.6</v>
      </c>
      <c r="DV52" s="17">
        <v>0</v>
      </c>
      <c r="DW52" s="17"/>
      <c r="DX52" s="17">
        <v>-3.8</v>
      </c>
      <c r="DY52" s="17">
        <v>0.1</v>
      </c>
      <c r="DZ52" s="17">
        <v>0.6</v>
      </c>
      <c r="EA52" s="17">
        <v>1.2</v>
      </c>
      <c r="EB52" s="17">
        <v>1.3</v>
      </c>
      <c r="EC52" s="17">
        <v>0.8</v>
      </c>
      <c r="ED52" s="17">
        <v>4</v>
      </c>
      <c r="EE52" s="17">
        <v>0</v>
      </c>
      <c r="EF52" s="17">
        <v>-5.6</v>
      </c>
      <c r="EG52" s="17">
        <v>-5.0999999999999996</v>
      </c>
      <c r="EH52" s="17">
        <v>0</v>
      </c>
      <c r="EI52" s="17"/>
      <c r="EJ52" s="17">
        <v>1.6</v>
      </c>
      <c r="EK52" s="17">
        <v>0</v>
      </c>
      <c r="EL52" s="17">
        <v>1.1000000000000001</v>
      </c>
      <c r="EM52" s="17">
        <v>0.2</v>
      </c>
      <c r="EN52" s="17">
        <v>0.2</v>
      </c>
      <c r="EO52" s="17">
        <v>0.2</v>
      </c>
      <c r="EP52" s="17">
        <v>0</v>
      </c>
      <c r="EQ52" s="17">
        <v>0</v>
      </c>
      <c r="ER52" s="17">
        <v>0</v>
      </c>
      <c r="ES52" s="17">
        <v>0</v>
      </c>
      <c r="ET52" s="17">
        <v>-0.2</v>
      </c>
      <c r="EU52" s="17">
        <v>3.8</v>
      </c>
      <c r="EV52" s="17">
        <v>2.2000000000000002</v>
      </c>
      <c r="EW52" s="17">
        <v>0</v>
      </c>
      <c r="EX52" s="17">
        <v>0</v>
      </c>
      <c r="EY52" s="17">
        <v>0.4</v>
      </c>
      <c r="EZ52" s="17">
        <v>1.6</v>
      </c>
      <c r="FA52" s="17">
        <v>3.5</v>
      </c>
      <c r="FB52" s="17">
        <v>11.8</v>
      </c>
      <c r="FC52" s="17">
        <v>2.1</v>
      </c>
      <c r="FD52" s="17"/>
      <c r="FE52" s="17"/>
      <c r="FF52" s="17">
        <v>1.7</v>
      </c>
      <c r="FG52" s="17"/>
      <c r="FH52" s="17"/>
      <c r="FI52" s="17">
        <v>172.41033999999999</v>
      </c>
      <c r="FJ52" s="15"/>
      <c r="FK52" s="17">
        <v>1.22658</v>
      </c>
      <c r="FL52" s="17">
        <v>-0.495</v>
      </c>
      <c r="FM52" s="17"/>
      <c r="FN52" s="17">
        <v>1.8</v>
      </c>
      <c r="FO52" s="17">
        <v>3.3</v>
      </c>
      <c r="FP52" s="17">
        <v>3.8</v>
      </c>
      <c r="FQ52" s="17">
        <v>0.2</v>
      </c>
      <c r="FR52" s="17">
        <v>2.9</v>
      </c>
      <c r="FS52" s="17">
        <v>12.731579999999999</v>
      </c>
    </row>
    <row r="53" spans="1:175" ht="24" customHeight="1" x14ac:dyDescent="0.25">
      <c r="A53" s="16" t="s">
        <v>73</v>
      </c>
      <c r="B53" s="16" t="s">
        <v>892</v>
      </c>
      <c r="C53" s="17">
        <v>13.6</v>
      </c>
      <c r="D53" s="17">
        <v>27.3</v>
      </c>
      <c r="E53" s="17">
        <v>14.4</v>
      </c>
      <c r="F53" s="17"/>
      <c r="G53" s="17"/>
      <c r="H53" s="17">
        <v>-14.8</v>
      </c>
      <c r="I53" s="17">
        <v>14.4</v>
      </c>
      <c r="J53" s="17"/>
      <c r="K53" s="17"/>
      <c r="L53" s="17">
        <v>-25.4</v>
      </c>
      <c r="M53" s="17">
        <v>-27.2</v>
      </c>
      <c r="N53" s="17"/>
      <c r="O53" s="17">
        <v>22.8</v>
      </c>
      <c r="P53" s="17">
        <v>19</v>
      </c>
      <c r="Q53" s="17">
        <v>15.7</v>
      </c>
      <c r="R53" s="17">
        <v>55.5</v>
      </c>
      <c r="S53" s="17">
        <v>0.1</v>
      </c>
      <c r="T53" s="17"/>
      <c r="U53" s="17"/>
      <c r="V53" s="17"/>
      <c r="W53" s="17"/>
      <c r="X53" s="17">
        <v>2</v>
      </c>
      <c r="Y53" s="17">
        <v>0.8</v>
      </c>
      <c r="Z53" s="17">
        <v>0</v>
      </c>
      <c r="AA53" s="17">
        <v>-3.5</v>
      </c>
      <c r="AB53" s="17">
        <v>4.9000000000000004</v>
      </c>
      <c r="AC53" s="17">
        <v>15.5</v>
      </c>
      <c r="AD53" s="17"/>
      <c r="AE53" s="17"/>
      <c r="AF53" s="17"/>
      <c r="AG53" s="17">
        <v>0</v>
      </c>
      <c r="AH53" s="17">
        <v>7.9</v>
      </c>
      <c r="AI53" s="17">
        <v>2.7</v>
      </c>
      <c r="AJ53" s="17"/>
      <c r="AK53" s="17"/>
      <c r="AL53" s="17"/>
      <c r="AM53" s="17">
        <v>-0.9</v>
      </c>
      <c r="AN53" s="17">
        <v>-7.6</v>
      </c>
      <c r="AO53" s="17">
        <v>2.7</v>
      </c>
      <c r="AP53" s="17">
        <v>6.2</v>
      </c>
      <c r="AQ53" s="17">
        <v>-3.7</v>
      </c>
      <c r="AR53" s="17">
        <v>0.1</v>
      </c>
      <c r="AS53" s="17">
        <v>2.7</v>
      </c>
      <c r="AT53" s="17">
        <v>0.9</v>
      </c>
      <c r="AU53" s="17"/>
      <c r="AV53" s="17">
        <v>-15.5</v>
      </c>
      <c r="AW53" s="17">
        <v>-60.3</v>
      </c>
      <c r="AX53" s="17">
        <v>4.3</v>
      </c>
      <c r="AY53" s="17">
        <v>-1</v>
      </c>
      <c r="AZ53" s="17">
        <v>0.2</v>
      </c>
      <c r="BA53" s="17">
        <v>-2.8</v>
      </c>
      <c r="BB53" s="17"/>
      <c r="BC53" s="17">
        <v>1</v>
      </c>
      <c r="BD53" s="17">
        <v>0.1</v>
      </c>
      <c r="BE53" s="17">
        <v>-8.5</v>
      </c>
      <c r="BF53" s="17"/>
      <c r="BG53" s="17"/>
      <c r="BH53" s="17">
        <v>0.7</v>
      </c>
      <c r="BI53" s="17"/>
      <c r="BJ53" s="17">
        <v>0</v>
      </c>
      <c r="BK53" s="17">
        <v>-7.1</v>
      </c>
      <c r="BL53" s="17"/>
      <c r="BM53" s="17"/>
      <c r="BN53" s="17"/>
      <c r="BO53" s="17">
        <v>0.3</v>
      </c>
      <c r="BP53" s="17">
        <v>-23.2</v>
      </c>
      <c r="BQ53" s="17">
        <v>-24.4</v>
      </c>
      <c r="BR53" s="17">
        <v>0</v>
      </c>
      <c r="BS53" s="17">
        <v>6.3</v>
      </c>
      <c r="BT53" s="17"/>
      <c r="BU53" s="17"/>
      <c r="BV53" s="17"/>
      <c r="BW53" s="17"/>
      <c r="BX53" s="17"/>
      <c r="BY53" s="17"/>
      <c r="BZ53" s="17"/>
      <c r="CA53" s="17"/>
      <c r="CB53" s="17">
        <v>-0.4</v>
      </c>
      <c r="CC53" s="17">
        <v>80.099999999999994</v>
      </c>
      <c r="CD53" s="17">
        <v>57.4</v>
      </c>
      <c r="CE53" s="17">
        <v>7.4</v>
      </c>
      <c r="CF53" s="17">
        <v>12.8</v>
      </c>
      <c r="CG53" s="17">
        <v>2</v>
      </c>
      <c r="CH53" s="17"/>
      <c r="CI53" s="17"/>
      <c r="CJ53" s="17"/>
      <c r="CK53" s="17">
        <v>25.4</v>
      </c>
      <c r="CL53" s="17">
        <v>26</v>
      </c>
      <c r="CM53" s="17">
        <v>-40.1</v>
      </c>
      <c r="CN53" s="17">
        <v>-42.8</v>
      </c>
      <c r="CO53" s="17"/>
      <c r="CP53" s="17"/>
      <c r="CQ53" s="17"/>
      <c r="CR53" s="17"/>
      <c r="CS53" s="17"/>
      <c r="CT53" s="17"/>
      <c r="CU53" s="17"/>
      <c r="CV53" s="17">
        <v>-3.1</v>
      </c>
      <c r="CW53" s="17">
        <v>0</v>
      </c>
      <c r="CX53" s="17">
        <v>0</v>
      </c>
      <c r="CY53" s="17"/>
      <c r="CZ53" s="17">
        <v>1.2</v>
      </c>
      <c r="DA53" s="17">
        <v>0</v>
      </c>
      <c r="DB53" s="17">
        <v>-0.9</v>
      </c>
      <c r="DC53" s="17"/>
      <c r="DD53" s="17">
        <v>-0.1</v>
      </c>
      <c r="DE53" s="17">
        <v>1.4</v>
      </c>
      <c r="DF53" s="17">
        <v>1.8</v>
      </c>
      <c r="DG53" s="17">
        <v>-0.1</v>
      </c>
      <c r="DH53" s="17">
        <v>1.3</v>
      </c>
      <c r="DI53" s="17">
        <v>0.6</v>
      </c>
      <c r="DJ53" s="17"/>
      <c r="DK53" s="17">
        <v>0</v>
      </c>
      <c r="DL53" s="17">
        <v>0</v>
      </c>
      <c r="DM53" s="17">
        <v>0.8</v>
      </c>
      <c r="DN53" s="17">
        <v>2.2999999999999998</v>
      </c>
      <c r="DO53" s="17">
        <v>1.8</v>
      </c>
      <c r="DP53" s="17">
        <v>0.3</v>
      </c>
      <c r="DQ53" s="17">
        <v>0.7</v>
      </c>
      <c r="DR53" s="17">
        <v>1</v>
      </c>
      <c r="DS53" s="17">
        <v>0</v>
      </c>
      <c r="DT53" s="17">
        <v>-0.1</v>
      </c>
      <c r="DU53" s="17">
        <v>0.7</v>
      </c>
      <c r="DV53" s="17">
        <v>0.3</v>
      </c>
      <c r="DW53" s="17"/>
      <c r="DX53" s="17">
        <v>-3.7</v>
      </c>
      <c r="DY53" s="17">
        <v>0.1</v>
      </c>
      <c r="DZ53" s="17">
        <v>0.6</v>
      </c>
      <c r="EA53" s="17">
        <v>1.2</v>
      </c>
      <c r="EB53" s="17">
        <v>1.1000000000000001</v>
      </c>
      <c r="EC53" s="17">
        <v>0.8</v>
      </c>
      <c r="ED53" s="17">
        <v>4</v>
      </c>
      <c r="EE53" s="17">
        <v>0</v>
      </c>
      <c r="EF53" s="17">
        <v>-5.6</v>
      </c>
      <c r="EG53" s="17">
        <v>-5</v>
      </c>
      <c r="EH53" s="17">
        <v>0</v>
      </c>
      <c r="EI53" s="17"/>
      <c r="EJ53" s="17">
        <v>1.6</v>
      </c>
      <c r="EK53" s="17">
        <v>0</v>
      </c>
      <c r="EL53" s="17">
        <v>1.1000000000000001</v>
      </c>
      <c r="EM53" s="17">
        <v>0.2</v>
      </c>
      <c r="EN53" s="17">
        <v>0.2</v>
      </c>
      <c r="EO53" s="17">
        <v>0.2</v>
      </c>
      <c r="EP53" s="17">
        <v>0</v>
      </c>
      <c r="EQ53" s="17">
        <v>0</v>
      </c>
      <c r="ER53" s="17">
        <v>0</v>
      </c>
      <c r="ES53" s="17">
        <v>0</v>
      </c>
      <c r="ET53" s="17">
        <v>-0.2</v>
      </c>
      <c r="EU53" s="17">
        <v>3.8</v>
      </c>
      <c r="EV53" s="17">
        <v>3.5</v>
      </c>
      <c r="EW53" s="17">
        <v>0</v>
      </c>
      <c r="EX53" s="17">
        <v>0</v>
      </c>
      <c r="EY53" s="17">
        <v>0.3</v>
      </c>
      <c r="EZ53" s="17">
        <v>1.4</v>
      </c>
      <c r="FA53" s="17">
        <v>3.6</v>
      </c>
      <c r="FB53" s="17">
        <v>10.4</v>
      </c>
      <c r="FC53" s="17">
        <v>0.7</v>
      </c>
      <c r="FD53" s="17"/>
      <c r="FE53" s="17"/>
      <c r="FF53" s="17">
        <v>2</v>
      </c>
      <c r="FG53" s="17"/>
      <c r="FH53" s="17"/>
      <c r="FI53" s="17">
        <v>176.2</v>
      </c>
      <c r="FJ53" s="15"/>
      <c r="FK53" s="17">
        <v>1.23187</v>
      </c>
      <c r="FL53" s="17">
        <v>-0.64</v>
      </c>
      <c r="FM53" s="17"/>
      <c r="FN53" s="17">
        <v>1.7</v>
      </c>
      <c r="FO53" s="17">
        <v>3.3</v>
      </c>
      <c r="FP53" s="17">
        <v>3.8</v>
      </c>
      <c r="FQ53" s="17">
        <v>-0.6</v>
      </c>
      <c r="FR53" s="17">
        <v>2.9</v>
      </c>
      <c r="FS53" s="17">
        <v>11.69187</v>
      </c>
    </row>
    <row r="54" spans="1:175" ht="24" customHeight="1" x14ac:dyDescent="0.25">
      <c r="A54" s="16" t="s">
        <v>73</v>
      </c>
      <c r="B54" s="16" t="s">
        <v>893</v>
      </c>
      <c r="C54" s="17">
        <v>13.7</v>
      </c>
      <c r="D54" s="17">
        <v>33.1</v>
      </c>
      <c r="E54" s="17">
        <v>15.7</v>
      </c>
      <c r="F54" s="17"/>
      <c r="G54" s="17"/>
      <c r="H54" s="17">
        <v>-15.3</v>
      </c>
      <c r="I54" s="17">
        <v>13.7</v>
      </c>
      <c r="J54" s="17"/>
      <c r="K54" s="17"/>
      <c r="L54" s="17">
        <v>-22.5</v>
      </c>
      <c r="M54" s="17">
        <v>-25.7</v>
      </c>
      <c r="N54" s="17"/>
      <c r="O54" s="17">
        <v>25.1</v>
      </c>
      <c r="P54" s="17">
        <v>21.5</v>
      </c>
      <c r="Q54" s="17">
        <v>17.5</v>
      </c>
      <c r="R54" s="17">
        <v>59</v>
      </c>
      <c r="S54" s="17">
        <v>0.1</v>
      </c>
      <c r="T54" s="17"/>
      <c r="U54" s="17"/>
      <c r="V54" s="17"/>
      <c r="W54" s="17"/>
      <c r="X54" s="17">
        <v>6.76</v>
      </c>
      <c r="Y54" s="17">
        <v>1</v>
      </c>
      <c r="Z54" s="17">
        <v>0</v>
      </c>
      <c r="AA54" s="17">
        <v>-3.3</v>
      </c>
      <c r="AB54" s="17">
        <v>5.3</v>
      </c>
      <c r="AC54" s="17">
        <v>14.1</v>
      </c>
      <c r="AD54" s="17"/>
      <c r="AE54" s="17"/>
      <c r="AF54" s="17"/>
      <c r="AG54" s="17">
        <v>0</v>
      </c>
      <c r="AH54" s="17">
        <v>7.1</v>
      </c>
      <c r="AI54" s="17">
        <v>-0.3</v>
      </c>
      <c r="AJ54" s="17"/>
      <c r="AK54" s="17"/>
      <c r="AL54" s="17"/>
      <c r="AM54" s="17">
        <v>-1</v>
      </c>
      <c r="AN54" s="17">
        <v>-6.3</v>
      </c>
      <c r="AO54" s="17">
        <v>2.9</v>
      </c>
      <c r="AP54" s="17">
        <v>5.9</v>
      </c>
      <c r="AQ54" s="17">
        <v>-3.6</v>
      </c>
      <c r="AR54" s="17">
        <v>0.2</v>
      </c>
      <c r="AS54" s="17">
        <v>2.7</v>
      </c>
      <c r="AT54" s="17">
        <v>1.3</v>
      </c>
      <c r="AU54" s="17"/>
      <c r="AV54" s="17">
        <v>-9.9</v>
      </c>
      <c r="AW54" s="17">
        <v>-55</v>
      </c>
      <c r="AX54" s="17">
        <v>3.8</v>
      </c>
      <c r="AY54" s="17">
        <v>-0.9</v>
      </c>
      <c r="AZ54" s="17">
        <v>0.1</v>
      </c>
      <c r="BA54" s="17">
        <v>-2.7</v>
      </c>
      <c r="BB54" s="17"/>
      <c r="BC54" s="17">
        <v>1</v>
      </c>
      <c r="BD54" s="17">
        <v>0.1</v>
      </c>
      <c r="BE54" s="17">
        <v>-7.8</v>
      </c>
      <c r="BF54" s="17"/>
      <c r="BG54" s="17"/>
      <c r="BH54" s="17">
        <v>2.9</v>
      </c>
      <c r="BI54" s="17"/>
      <c r="BJ54" s="17">
        <v>0</v>
      </c>
      <c r="BK54" s="17">
        <v>-2.9</v>
      </c>
      <c r="BL54" s="17"/>
      <c r="BM54" s="17"/>
      <c r="BN54" s="17"/>
      <c r="BO54" s="17">
        <v>2.2000000000000002</v>
      </c>
      <c r="BP54" s="17">
        <v>-20.6</v>
      </c>
      <c r="BQ54" s="17">
        <v>-21.6</v>
      </c>
      <c r="BR54" s="17">
        <v>0</v>
      </c>
      <c r="BS54" s="17">
        <v>9.1999999999999993</v>
      </c>
      <c r="BT54" s="17"/>
      <c r="BU54" s="17"/>
      <c r="BV54" s="17"/>
      <c r="BW54" s="17"/>
      <c r="BX54" s="17"/>
      <c r="BY54" s="17"/>
      <c r="BZ54" s="17"/>
      <c r="CA54" s="17"/>
      <c r="CB54" s="17">
        <v>-0.5</v>
      </c>
      <c r="CC54" s="17">
        <v>26.8</v>
      </c>
      <c r="CD54" s="17">
        <v>41.5</v>
      </c>
      <c r="CE54" s="17">
        <v>6.8</v>
      </c>
      <c r="CF54" s="17">
        <v>12.7</v>
      </c>
      <c r="CG54" s="17">
        <v>1.9</v>
      </c>
      <c r="CH54" s="17"/>
      <c r="CI54" s="17"/>
      <c r="CJ54" s="17"/>
      <c r="CK54" s="17">
        <v>12.2</v>
      </c>
      <c r="CL54" s="17">
        <v>12.4</v>
      </c>
      <c r="CM54" s="17">
        <v>-23.9</v>
      </c>
      <c r="CN54" s="17">
        <v>-30.8</v>
      </c>
      <c r="CO54" s="17"/>
      <c r="CP54" s="17"/>
      <c r="CQ54" s="17"/>
      <c r="CR54" s="17"/>
      <c r="CS54" s="17"/>
      <c r="CT54" s="17"/>
      <c r="CU54" s="17"/>
      <c r="CV54" s="17">
        <v>-3.9</v>
      </c>
      <c r="CW54" s="17">
        <v>0</v>
      </c>
      <c r="CX54" s="17">
        <v>0</v>
      </c>
      <c r="CY54" s="17"/>
      <c r="CZ54" s="17">
        <v>1.2</v>
      </c>
      <c r="DA54" s="17">
        <v>0</v>
      </c>
      <c r="DB54" s="17">
        <v>-0.9</v>
      </c>
      <c r="DC54" s="17"/>
      <c r="DD54" s="17">
        <v>0</v>
      </c>
      <c r="DE54" s="17">
        <v>1.4</v>
      </c>
      <c r="DF54" s="17">
        <v>1.8</v>
      </c>
      <c r="DG54" s="17">
        <v>-0.8</v>
      </c>
      <c r="DH54" s="17">
        <v>1.3</v>
      </c>
      <c r="DI54" s="17">
        <v>0.6</v>
      </c>
      <c r="DJ54" s="17"/>
      <c r="DK54" s="17">
        <v>0</v>
      </c>
      <c r="DL54" s="17">
        <v>0</v>
      </c>
      <c r="DM54" s="17">
        <v>1</v>
      </c>
      <c r="DN54" s="17">
        <v>2.4</v>
      </c>
      <c r="DO54" s="17">
        <v>1.8</v>
      </c>
      <c r="DP54" s="17">
        <v>0.3</v>
      </c>
      <c r="DQ54" s="17">
        <v>0.7</v>
      </c>
      <c r="DR54" s="17">
        <v>1</v>
      </c>
      <c r="DS54" s="17">
        <v>0</v>
      </c>
      <c r="DT54" s="17">
        <v>0.2</v>
      </c>
      <c r="DU54" s="17">
        <v>0.7</v>
      </c>
      <c r="DV54" s="17">
        <v>0.3</v>
      </c>
      <c r="DW54" s="17"/>
      <c r="DX54" s="17">
        <v>-3.8</v>
      </c>
      <c r="DY54" s="17">
        <v>0.2</v>
      </c>
      <c r="DZ54" s="17">
        <v>0.6</v>
      </c>
      <c r="EA54" s="17">
        <v>1.2</v>
      </c>
      <c r="EB54" s="17">
        <v>1.1000000000000001</v>
      </c>
      <c r="EC54" s="17">
        <v>0.8</v>
      </c>
      <c r="ED54" s="17">
        <v>4</v>
      </c>
      <c r="EE54" s="17">
        <v>0</v>
      </c>
      <c r="EF54" s="17">
        <v>-5.3</v>
      </c>
      <c r="EG54" s="17">
        <v>-5.0999999999999996</v>
      </c>
      <c r="EH54" s="17">
        <v>0</v>
      </c>
      <c r="EI54" s="17"/>
      <c r="EJ54" s="17">
        <v>1.6</v>
      </c>
      <c r="EK54" s="17">
        <v>0</v>
      </c>
      <c r="EL54" s="17">
        <v>1.1000000000000001</v>
      </c>
      <c r="EM54" s="17">
        <v>0.2</v>
      </c>
      <c r="EN54" s="17">
        <v>0.2</v>
      </c>
      <c r="EO54" s="17">
        <v>0.2</v>
      </c>
      <c r="EP54" s="17">
        <v>0</v>
      </c>
      <c r="EQ54" s="17">
        <v>0</v>
      </c>
      <c r="ER54" s="17">
        <v>0</v>
      </c>
      <c r="ES54" s="17">
        <v>0</v>
      </c>
      <c r="ET54" s="17">
        <v>-0.2</v>
      </c>
      <c r="EU54" s="17">
        <v>3.2</v>
      </c>
      <c r="EV54" s="17">
        <v>2.9</v>
      </c>
      <c r="EW54" s="17">
        <v>0</v>
      </c>
      <c r="EX54" s="17">
        <v>0</v>
      </c>
      <c r="EY54" s="17">
        <v>0.4</v>
      </c>
      <c r="EZ54" s="17">
        <v>1.4</v>
      </c>
      <c r="FA54" s="17">
        <v>3.2</v>
      </c>
      <c r="FB54" s="17">
        <v>12.4</v>
      </c>
      <c r="FC54" s="17">
        <v>2.6</v>
      </c>
      <c r="FD54" s="17"/>
      <c r="FE54" s="17"/>
      <c r="FF54" s="17">
        <v>2.8</v>
      </c>
      <c r="FG54" s="17"/>
      <c r="FH54" s="17"/>
      <c r="FI54" s="17">
        <v>160.46</v>
      </c>
      <c r="FJ54" s="15"/>
      <c r="FK54" s="17">
        <v>1.5000500000000001</v>
      </c>
      <c r="FL54" s="17">
        <v>-0.66500000000000004</v>
      </c>
      <c r="FM54" s="17"/>
      <c r="FN54" s="17">
        <v>1.7</v>
      </c>
      <c r="FO54" s="17">
        <v>3.3</v>
      </c>
      <c r="FP54" s="17">
        <v>0.6</v>
      </c>
      <c r="FQ54" s="17">
        <v>0.9</v>
      </c>
      <c r="FR54" s="17">
        <v>2.8</v>
      </c>
      <c r="FS54" s="17">
        <v>10.13505</v>
      </c>
    </row>
    <row r="55" spans="1:175" ht="24" customHeight="1" x14ac:dyDescent="0.25">
      <c r="A55" s="16" t="s">
        <v>73</v>
      </c>
      <c r="B55" s="16" t="s">
        <v>894</v>
      </c>
      <c r="C55" s="17">
        <v>14</v>
      </c>
      <c r="D55" s="17">
        <v>36.299999999999997</v>
      </c>
      <c r="E55" s="17">
        <v>16.100000000000001</v>
      </c>
      <c r="F55" s="17"/>
      <c r="G55" s="17"/>
      <c r="H55" s="17">
        <v>-17.899999999999999</v>
      </c>
      <c r="I55" s="17">
        <v>10.5</v>
      </c>
      <c r="J55" s="17"/>
      <c r="K55" s="17"/>
      <c r="L55" s="17">
        <v>-30.5</v>
      </c>
      <c r="M55" s="17">
        <v>-35.200000000000003</v>
      </c>
      <c r="N55" s="17"/>
      <c r="O55" s="17">
        <v>29.2</v>
      </c>
      <c r="P55" s="17">
        <v>13.4</v>
      </c>
      <c r="Q55" s="17">
        <v>20.8</v>
      </c>
      <c r="R55" s="17">
        <v>59.4</v>
      </c>
      <c r="S55" s="17">
        <v>0.1</v>
      </c>
      <c r="T55" s="17"/>
      <c r="U55" s="17"/>
      <c r="V55" s="17"/>
      <c r="W55" s="17"/>
      <c r="X55" s="17">
        <v>3.51</v>
      </c>
      <c r="Y55" s="17">
        <v>1</v>
      </c>
      <c r="Z55" s="17">
        <v>0</v>
      </c>
      <c r="AA55" s="17">
        <v>-3.4</v>
      </c>
      <c r="AB55" s="17">
        <v>4.8</v>
      </c>
      <c r="AC55" s="17">
        <v>13.5</v>
      </c>
      <c r="AD55" s="17"/>
      <c r="AE55" s="17"/>
      <c r="AF55" s="17"/>
      <c r="AG55" s="17">
        <v>0</v>
      </c>
      <c r="AH55" s="17">
        <v>6.8</v>
      </c>
      <c r="AI55" s="17">
        <v>-3.1</v>
      </c>
      <c r="AJ55" s="17"/>
      <c r="AK55" s="17"/>
      <c r="AL55" s="17"/>
      <c r="AM55" s="17">
        <v>-1.3</v>
      </c>
      <c r="AN55" s="17">
        <v>-6.9</v>
      </c>
      <c r="AO55" s="17">
        <v>3.2</v>
      </c>
      <c r="AP55" s="17">
        <v>6.7</v>
      </c>
      <c r="AQ55" s="17">
        <v>-3.3</v>
      </c>
      <c r="AR55" s="17">
        <v>0.3</v>
      </c>
      <c r="AS55" s="17">
        <v>2.7</v>
      </c>
      <c r="AT55" s="17">
        <v>1.8</v>
      </c>
      <c r="AU55" s="17"/>
      <c r="AV55" s="17">
        <v>-4.2</v>
      </c>
      <c r="AW55" s="17">
        <v>-49.3</v>
      </c>
      <c r="AX55" s="17">
        <v>1.7</v>
      </c>
      <c r="AY55" s="17">
        <v>-0.9</v>
      </c>
      <c r="AZ55" s="17">
        <v>0</v>
      </c>
      <c r="BA55" s="17">
        <v>-2.8</v>
      </c>
      <c r="BB55" s="17"/>
      <c r="BC55" s="17">
        <v>1.1000000000000001</v>
      </c>
      <c r="BD55" s="17">
        <v>0</v>
      </c>
      <c r="BE55" s="17">
        <v>-8.1999999999999993</v>
      </c>
      <c r="BF55" s="17"/>
      <c r="BG55" s="17"/>
      <c r="BH55" s="17">
        <v>-5.3</v>
      </c>
      <c r="BI55" s="17"/>
      <c r="BJ55" s="17">
        <v>0</v>
      </c>
      <c r="BK55" s="17">
        <v>-6.4</v>
      </c>
      <c r="BL55" s="17"/>
      <c r="BM55" s="17"/>
      <c r="BN55" s="17"/>
      <c r="BO55" s="17">
        <v>2.1</v>
      </c>
      <c r="BP55" s="17">
        <v>-17.2</v>
      </c>
      <c r="BQ55" s="17">
        <v>-17.899999999999999</v>
      </c>
      <c r="BR55" s="17">
        <v>0</v>
      </c>
      <c r="BS55" s="17">
        <v>12.8</v>
      </c>
      <c r="BT55" s="17"/>
      <c r="BU55" s="17"/>
      <c r="BV55" s="17"/>
      <c r="BW55" s="17"/>
      <c r="BX55" s="17"/>
      <c r="BY55" s="17"/>
      <c r="BZ55" s="17"/>
      <c r="CA55" s="17"/>
      <c r="CB55" s="17">
        <v>-0.4</v>
      </c>
      <c r="CC55" s="17">
        <v>26.3</v>
      </c>
      <c r="CD55" s="17">
        <v>25.3</v>
      </c>
      <c r="CE55" s="17">
        <v>6.7</v>
      </c>
      <c r="CF55" s="17">
        <v>8.1</v>
      </c>
      <c r="CG55" s="17">
        <v>2</v>
      </c>
      <c r="CH55" s="17"/>
      <c r="CI55" s="17"/>
      <c r="CJ55" s="17"/>
      <c r="CK55" s="17">
        <v>13.9</v>
      </c>
      <c r="CL55" s="17">
        <v>14.3</v>
      </c>
      <c r="CM55" s="17">
        <v>-21.2</v>
      </c>
      <c r="CN55" s="17">
        <v>-29</v>
      </c>
      <c r="CO55" s="17"/>
      <c r="CP55" s="17"/>
      <c r="CQ55" s="17"/>
      <c r="CR55" s="17"/>
      <c r="CS55" s="17"/>
      <c r="CT55" s="17"/>
      <c r="CU55" s="17"/>
      <c r="CV55" s="17">
        <v>-3.4</v>
      </c>
      <c r="CW55" s="17">
        <v>0</v>
      </c>
      <c r="CX55" s="17">
        <v>0</v>
      </c>
      <c r="CY55" s="17"/>
      <c r="CZ55" s="17">
        <v>1.2</v>
      </c>
      <c r="DA55" s="17">
        <v>0</v>
      </c>
      <c r="DB55" s="17">
        <v>-0.9</v>
      </c>
      <c r="DC55" s="17"/>
      <c r="DD55" s="17">
        <v>0</v>
      </c>
      <c r="DE55" s="17">
        <v>1.4</v>
      </c>
      <c r="DF55" s="17">
        <v>1.8</v>
      </c>
      <c r="DG55" s="17">
        <v>-1</v>
      </c>
      <c r="DH55" s="17">
        <v>0.6</v>
      </c>
      <c r="DI55" s="17">
        <v>0.6</v>
      </c>
      <c r="DJ55" s="17"/>
      <c r="DK55" s="17">
        <v>0</v>
      </c>
      <c r="DL55" s="17">
        <v>0</v>
      </c>
      <c r="DM55" s="17">
        <v>1.1000000000000001</v>
      </c>
      <c r="DN55" s="17">
        <v>3.6</v>
      </c>
      <c r="DO55" s="17">
        <v>1.8</v>
      </c>
      <c r="DP55" s="17">
        <v>0.3</v>
      </c>
      <c r="DQ55" s="17">
        <v>0.7</v>
      </c>
      <c r="DR55" s="17">
        <v>1</v>
      </c>
      <c r="DS55" s="17">
        <v>0</v>
      </c>
      <c r="DT55" s="17">
        <v>0</v>
      </c>
      <c r="DU55" s="17">
        <v>0.7</v>
      </c>
      <c r="DV55" s="17">
        <v>0.3</v>
      </c>
      <c r="DW55" s="17"/>
      <c r="DX55" s="17">
        <v>-4</v>
      </c>
      <c r="DY55" s="17">
        <v>0.2</v>
      </c>
      <c r="DZ55" s="17">
        <v>0.5</v>
      </c>
      <c r="EA55" s="17">
        <v>1.2</v>
      </c>
      <c r="EB55" s="17">
        <v>1.3</v>
      </c>
      <c r="EC55" s="17">
        <v>0.8</v>
      </c>
      <c r="ED55" s="17">
        <v>4</v>
      </c>
      <c r="EE55" s="17">
        <v>0</v>
      </c>
      <c r="EF55" s="17">
        <v>-4.2</v>
      </c>
      <c r="EG55" s="17">
        <v>-5.8</v>
      </c>
      <c r="EH55" s="17">
        <v>0</v>
      </c>
      <c r="EI55" s="17"/>
      <c r="EJ55" s="17">
        <v>1.6</v>
      </c>
      <c r="EK55" s="17">
        <v>0</v>
      </c>
      <c r="EL55" s="17">
        <v>1.1000000000000001</v>
      </c>
      <c r="EM55" s="17">
        <v>0.2</v>
      </c>
      <c r="EN55" s="17">
        <v>0.2</v>
      </c>
      <c r="EO55" s="17">
        <v>0.2</v>
      </c>
      <c r="EP55" s="17">
        <v>0</v>
      </c>
      <c r="EQ55" s="17">
        <v>0</v>
      </c>
      <c r="ER55" s="17">
        <v>0</v>
      </c>
      <c r="ES55" s="17">
        <v>0</v>
      </c>
      <c r="ET55" s="17">
        <v>-0.2</v>
      </c>
      <c r="EU55" s="17">
        <v>3.9</v>
      </c>
      <c r="EV55" s="17">
        <v>1.5</v>
      </c>
      <c r="EW55" s="17">
        <v>0</v>
      </c>
      <c r="EX55" s="17">
        <v>0</v>
      </c>
      <c r="EY55" s="17">
        <v>0.4</v>
      </c>
      <c r="EZ55" s="17">
        <v>1.6</v>
      </c>
      <c r="FA55" s="17">
        <v>3.5</v>
      </c>
      <c r="FB55" s="17">
        <v>10.7</v>
      </c>
      <c r="FC55" s="17">
        <v>1</v>
      </c>
      <c r="FD55" s="17"/>
      <c r="FE55" s="17"/>
      <c r="FF55" s="17">
        <v>3</v>
      </c>
      <c r="FG55" s="17"/>
      <c r="FH55" s="17"/>
      <c r="FI55" s="17">
        <v>126.51</v>
      </c>
      <c r="FJ55" s="15"/>
      <c r="FK55" s="17">
        <v>1.4679800000000001</v>
      </c>
      <c r="FL55" s="17">
        <v>-0.46899999999999997</v>
      </c>
      <c r="FM55" s="17"/>
      <c r="FN55" s="17">
        <v>1.7</v>
      </c>
      <c r="FO55" s="17">
        <v>3.3</v>
      </c>
      <c r="FP55" s="17">
        <v>0.1</v>
      </c>
      <c r="FQ55" s="17">
        <v>0</v>
      </c>
      <c r="FR55" s="17">
        <v>2.9</v>
      </c>
      <c r="FS55" s="17">
        <v>8.9989799999999995</v>
      </c>
    </row>
    <row r="56" spans="1:175" ht="24" customHeight="1" x14ac:dyDescent="0.25">
      <c r="A56" s="16" t="s">
        <v>73</v>
      </c>
      <c r="B56" s="16" t="s">
        <v>895</v>
      </c>
      <c r="C56" s="17">
        <v>13.9</v>
      </c>
      <c r="D56" s="17">
        <v>33.200000000000003</v>
      </c>
      <c r="E56" s="17">
        <v>15.3</v>
      </c>
      <c r="F56" s="17"/>
      <c r="G56" s="17"/>
      <c r="H56" s="17">
        <v>-20.2</v>
      </c>
      <c r="I56" s="17">
        <v>11.2</v>
      </c>
      <c r="J56" s="17"/>
      <c r="K56" s="17"/>
      <c r="L56" s="17">
        <v>-34.5</v>
      </c>
      <c r="M56" s="17">
        <v>-38</v>
      </c>
      <c r="N56" s="17"/>
      <c r="O56" s="17">
        <v>25</v>
      </c>
      <c r="P56" s="17">
        <v>10.1</v>
      </c>
      <c r="Q56" s="17">
        <v>18.399999999999999</v>
      </c>
      <c r="R56" s="17">
        <v>58</v>
      </c>
      <c r="S56" s="17">
        <v>0</v>
      </c>
      <c r="T56" s="17"/>
      <c r="U56" s="17"/>
      <c r="V56" s="17"/>
      <c r="W56" s="17"/>
      <c r="X56" s="17">
        <v>2.2400000000000002</v>
      </c>
      <c r="Y56" s="17">
        <v>0.8</v>
      </c>
      <c r="Z56" s="17">
        <v>0</v>
      </c>
      <c r="AA56" s="17">
        <v>-3.3</v>
      </c>
      <c r="AB56" s="17">
        <v>5.4</v>
      </c>
      <c r="AC56" s="17">
        <v>11.5</v>
      </c>
      <c r="AD56" s="17"/>
      <c r="AE56" s="17"/>
      <c r="AF56" s="17"/>
      <c r="AG56" s="17">
        <v>0</v>
      </c>
      <c r="AH56" s="17">
        <v>6.2</v>
      </c>
      <c r="AI56" s="17">
        <v>-5</v>
      </c>
      <c r="AJ56" s="17"/>
      <c r="AK56" s="17"/>
      <c r="AL56" s="17"/>
      <c r="AM56" s="17">
        <v>-1.5</v>
      </c>
      <c r="AN56" s="17">
        <v>-7.8</v>
      </c>
      <c r="AO56" s="17">
        <v>3.8</v>
      </c>
      <c r="AP56" s="17">
        <v>6</v>
      </c>
      <c r="AQ56" s="17">
        <v>-3.1</v>
      </c>
      <c r="AR56" s="17">
        <v>-0.9</v>
      </c>
      <c r="AS56" s="17">
        <v>2.7</v>
      </c>
      <c r="AT56" s="17">
        <v>1.4</v>
      </c>
      <c r="AU56" s="17"/>
      <c r="AV56" s="17">
        <v>-9.9</v>
      </c>
      <c r="AW56" s="17">
        <v>-55.1</v>
      </c>
      <c r="AX56" s="17">
        <v>3.8</v>
      </c>
      <c r="AY56" s="17">
        <v>-0.9</v>
      </c>
      <c r="AZ56" s="17">
        <v>0.1</v>
      </c>
      <c r="BA56" s="17">
        <v>-2.2000000000000002</v>
      </c>
      <c r="BB56" s="17"/>
      <c r="BC56" s="17">
        <v>1</v>
      </c>
      <c r="BD56" s="17">
        <v>0</v>
      </c>
      <c r="BE56" s="17">
        <v>-9.6999999999999993</v>
      </c>
      <c r="BF56" s="17"/>
      <c r="BG56" s="17"/>
      <c r="BH56" s="17">
        <v>-7.1</v>
      </c>
      <c r="BI56" s="17"/>
      <c r="BJ56" s="17">
        <v>0</v>
      </c>
      <c r="BK56" s="17">
        <v>-3.4</v>
      </c>
      <c r="BL56" s="17"/>
      <c r="BM56" s="17"/>
      <c r="BN56" s="17"/>
      <c r="BO56" s="17">
        <v>1.6</v>
      </c>
      <c r="BP56" s="17">
        <v>-20</v>
      </c>
      <c r="BQ56" s="17">
        <v>-21</v>
      </c>
      <c r="BR56" s="17">
        <v>0</v>
      </c>
      <c r="BS56" s="17">
        <v>9.3000000000000007</v>
      </c>
      <c r="BT56" s="17"/>
      <c r="BU56" s="17"/>
      <c r="BV56" s="17"/>
      <c r="BW56" s="17"/>
      <c r="BX56" s="17"/>
      <c r="BY56" s="17"/>
      <c r="BZ56" s="17"/>
      <c r="CA56" s="17"/>
      <c r="CB56" s="17">
        <v>-0.4</v>
      </c>
      <c r="CC56" s="17">
        <v>26.1</v>
      </c>
      <c r="CD56" s="17">
        <v>25.2</v>
      </c>
      <c r="CE56" s="17">
        <v>6.8</v>
      </c>
      <c r="CF56" s="17">
        <v>8.1</v>
      </c>
      <c r="CG56" s="17">
        <v>2</v>
      </c>
      <c r="CH56" s="17"/>
      <c r="CI56" s="17"/>
      <c r="CJ56" s="17"/>
      <c r="CK56" s="17">
        <v>8</v>
      </c>
      <c r="CL56" s="17">
        <v>8.3000000000000007</v>
      </c>
      <c r="CM56" s="17">
        <v>-29.7</v>
      </c>
      <c r="CN56" s="17">
        <v>0</v>
      </c>
      <c r="CO56" s="17"/>
      <c r="CP56" s="17"/>
      <c r="CQ56" s="17"/>
      <c r="CR56" s="17"/>
      <c r="CS56" s="17"/>
      <c r="CT56" s="17"/>
      <c r="CU56" s="17"/>
      <c r="CV56" s="17">
        <v>-3.6</v>
      </c>
      <c r="CW56" s="17">
        <v>0</v>
      </c>
      <c r="CX56" s="17">
        <v>0</v>
      </c>
      <c r="CY56" s="17"/>
      <c r="CZ56" s="17">
        <v>1.2</v>
      </c>
      <c r="DA56" s="17">
        <v>-0.1</v>
      </c>
      <c r="DB56" s="17">
        <v>-0.9</v>
      </c>
      <c r="DC56" s="17"/>
      <c r="DD56" s="17">
        <v>0</v>
      </c>
      <c r="DE56" s="17">
        <v>1.4</v>
      </c>
      <c r="DF56" s="17">
        <v>1.9</v>
      </c>
      <c r="DG56" s="17">
        <v>-1.2</v>
      </c>
      <c r="DH56" s="17">
        <v>0.2</v>
      </c>
      <c r="DI56" s="17">
        <v>0.6</v>
      </c>
      <c r="DJ56" s="17"/>
      <c r="DK56" s="17">
        <v>0</v>
      </c>
      <c r="DL56" s="17">
        <v>0</v>
      </c>
      <c r="DM56" s="17">
        <v>0.6</v>
      </c>
      <c r="DN56" s="17">
        <v>2.5</v>
      </c>
      <c r="DO56" s="17">
        <v>1.8</v>
      </c>
      <c r="DP56" s="17">
        <v>0.3</v>
      </c>
      <c r="DQ56" s="17">
        <v>0.7</v>
      </c>
      <c r="DR56" s="17">
        <v>1</v>
      </c>
      <c r="DS56" s="17">
        <v>0</v>
      </c>
      <c r="DT56" s="17">
        <v>-0.1</v>
      </c>
      <c r="DU56" s="17">
        <v>0.7</v>
      </c>
      <c r="DV56" s="17">
        <v>0.3</v>
      </c>
      <c r="DW56" s="17"/>
      <c r="DX56" s="17">
        <v>-3.8</v>
      </c>
      <c r="DY56" s="17">
        <v>0.3</v>
      </c>
      <c r="DZ56" s="17">
        <v>0.3</v>
      </c>
      <c r="EA56" s="17">
        <v>1</v>
      </c>
      <c r="EB56" s="17">
        <v>1.1000000000000001</v>
      </c>
      <c r="EC56" s="17">
        <v>0.8</v>
      </c>
      <c r="ED56" s="17">
        <v>4</v>
      </c>
      <c r="EE56" s="17">
        <v>0</v>
      </c>
      <c r="EF56" s="17">
        <v>-6</v>
      </c>
      <c r="EG56" s="17">
        <v>-6.8</v>
      </c>
      <c r="EH56" s="17">
        <v>0</v>
      </c>
      <c r="EI56" s="17"/>
      <c r="EJ56" s="17">
        <v>1.6</v>
      </c>
      <c r="EK56" s="17">
        <v>-0.1</v>
      </c>
      <c r="EL56" s="17">
        <v>1.1000000000000001</v>
      </c>
      <c r="EM56" s="17">
        <v>0.2</v>
      </c>
      <c r="EN56" s="17">
        <v>0.2</v>
      </c>
      <c r="EO56" s="17">
        <v>0.2</v>
      </c>
      <c r="EP56" s="17">
        <v>0</v>
      </c>
      <c r="EQ56" s="17">
        <v>0</v>
      </c>
      <c r="ER56" s="17">
        <v>0</v>
      </c>
      <c r="ES56" s="17">
        <v>0</v>
      </c>
      <c r="ET56" s="17">
        <v>-0.2</v>
      </c>
      <c r="EU56" s="17">
        <v>1.8</v>
      </c>
      <c r="EV56" s="17">
        <v>3.6</v>
      </c>
      <c r="EW56" s="17">
        <v>0</v>
      </c>
      <c r="EX56" s="17">
        <v>0</v>
      </c>
      <c r="EY56" s="17">
        <v>0.4</v>
      </c>
      <c r="EZ56" s="17">
        <v>1.5</v>
      </c>
      <c r="FA56" s="17">
        <v>3.5</v>
      </c>
      <c r="FB56" s="17">
        <v>13.3</v>
      </c>
      <c r="FC56" s="17">
        <v>3.4</v>
      </c>
      <c r="FD56" s="17"/>
      <c r="FE56" s="17"/>
      <c r="FF56" s="17">
        <v>3.3</v>
      </c>
      <c r="FG56" s="17"/>
      <c r="FH56" s="17"/>
      <c r="FI56" s="17">
        <v>83.74</v>
      </c>
      <c r="FJ56" s="15"/>
      <c r="FK56" s="17">
        <v>1.86913</v>
      </c>
      <c r="FL56" s="17">
        <v>-0.33500000000000002</v>
      </c>
      <c r="FM56" s="17"/>
      <c r="FN56" s="17">
        <v>1.7</v>
      </c>
      <c r="FO56" s="17">
        <v>3.3</v>
      </c>
      <c r="FP56" s="17">
        <v>0.1</v>
      </c>
      <c r="FQ56" s="17">
        <v>0.1</v>
      </c>
      <c r="FR56" s="17">
        <v>2.2999999999999998</v>
      </c>
      <c r="FS56" s="17">
        <v>9.0341299999999993</v>
      </c>
    </row>
    <row r="57" spans="1:175" ht="24" customHeight="1" x14ac:dyDescent="0.25">
      <c r="A57" s="16" t="s">
        <v>73</v>
      </c>
      <c r="B57" s="16" t="s">
        <v>896</v>
      </c>
      <c r="C57" s="17">
        <v>14.1</v>
      </c>
      <c r="D57" s="17">
        <v>31</v>
      </c>
      <c r="E57" s="17">
        <v>15.4</v>
      </c>
      <c r="F57" s="17"/>
      <c r="G57" s="17"/>
      <c r="H57" s="17">
        <v>-17.100000000000001</v>
      </c>
      <c r="I57" s="17">
        <v>29.8</v>
      </c>
      <c r="J57" s="17"/>
      <c r="K57" s="17"/>
      <c r="L57" s="17">
        <v>-34.299999999999997</v>
      </c>
      <c r="M57" s="17">
        <v>-37.4</v>
      </c>
      <c r="N57" s="17"/>
      <c r="O57" s="17">
        <v>25.3</v>
      </c>
      <c r="P57" s="17">
        <v>10.6</v>
      </c>
      <c r="Q57" s="17">
        <v>18.8</v>
      </c>
      <c r="R57" s="17">
        <v>59.5</v>
      </c>
      <c r="S57" s="17">
        <v>0</v>
      </c>
      <c r="T57" s="17"/>
      <c r="U57" s="17"/>
      <c r="V57" s="17"/>
      <c r="W57" s="17"/>
      <c r="X57" s="17">
        <v>0.6</v>
      </c>
      <c r="Y57" s="17">
        <v>1</v>
      </c>
      <c r="Z57" s="17">
        <v>0</v>
      </c>
      <c r="AA57" s="17">
        <v>-3.3</v>
      </c>
      <c r="AB57" s="17">
        <v>5.0999999999999996</v>
      </c>
      <c r="AC57" s="17">
        <v>11</v>
      </c>
      <c r="AD57" s="17"/>
      <c r="AE57" s="17"/>
      <c r="AF57" s="17"/>
      <c r="AG57" s="17">
        <v>0</v>
      </c>
      <c r="AH57" s="17">
        <v>5.9</v>
      </c>
      <c r="AI57" s="17">
        <v>-4.7</v>
      </c>
      <c r="AJ57" s="17"/>
      <c r="AK57" s="17"/>
      <c r="AL57" s="17"/>
      <c r="AM57" s="17">
        <v>-1.7</v>
      </c>
      <c r="AN57" s="17">
        <v>-8.3000000000000007</v>
      </c>
      <c r="AO57" s="17">
        <v>3.6</v>
      </c>
      <c r="AP57" s="17">
        <v>5.6</v>
      </c>
      <c r="AQ57" s="17">
        <v>-3</v>
      </c>
      <c r="AR57" s="17">
        <v>2.2000000000000002</v>
      </c>
      <c r="AS57" s="17">
        <v>2.7</v>
      </c>
      <c r="AT57" s="17">
        <v>1</v>
      </c>
      <c r="AU57" s="17"/>
      <c r="AV57" s="17">
        <v>-13.3</v>
      </c>
      <c r="AW57" s="17">
        <v>-54.8</v>
      </c>
      <c r="AX57" s="17">
        <v>4.0999999999999996</v>
      </c>
      <c r="AY57" s="17">
        <v>-1.2</v>
      </c>
      <c r="AZ57" s="17">
        <v>0</v>
      </c>
      <c r="BA57" s="17">
        <v>-5.8</v>
      </c>
      <c r="BB57" s="17"/>
      <c r="BC57" s="17">
        <v>1</v>
      </c>
      <c r="BD57" s="17">
        <v>0.1</v>
      </c>
      <c r="BE57" s="17">
        <v>-9.1999999999999993</v>
      </c>
      <c r="BF57" s="17"/>
      <c r="BG57" s="17"/>
      <c r="BH57" s="17">
        <v>-6.8</v>
      </c>
      <c r="BI57" s="17"/>
      <c r="BJ57" s="17">
        <v>0</v>
      </c>
      <c r="BK57" s="17">
        <v>0.3</v>
      </c>
      <c r="BL57" s="17"/>
      <c r="BM57" s="17"/>
      <c r="BN57" s="17"/>
      <c r="BO57" s="17">
        <v>1.6</v>
      </c>
      <c r="BP57" s="17">
        <v>-19.3</v>
      </c>
      <c r="BQ57" s="17">
        <v>-20.3</v>
      </c>
      <c r="BR57" s="17">
        <v>0</v>
      </c>
      <c r="BS57" s="17">
        <v>10.4</v>
      </c>
      <c r="BT57" s="17"/>
      <c r="BU57" s="17"/>
      <c r="BV57" s="17"/>
      <c r="BW57" s="17"/>
      <c r="BX57" s="17"/>
      <c r="BY57" s="17"/>
      <c r="BZ57" s="17"/>
      <c r="CA57" s="17"/>
      <c r="CB57" s="17">
        <v>-0.4</v>
      </c>
      <c r="CC57" s="17">
        <v>27</v>
      </c>
      <c r="CD57" s="17">
        <v>24.7</v>
      </c>
      <c r="CE57" s="17">
        <v>6.7</v>
      </c>
      <c r="CF57" s="17">
        <v>8.1</v>
      </c>
      <c r="CG57" s="17">
        <v>2</v>
      </c>
      <c r="CH57" s="17"/>
      <c r="CI57" s="17"/>
      <c r="CJ57" s="17"/>
      <c r="CK57" s="17">
        <v>5.4</v>
      </c>
      <c r="CL57" s="17">
        <v>5.5</v>
      </c>
      <c r="CM57" s="17">
        <v>-29.2</v>
      </c>
      <c r="CN57" s="17">
        <v>0</v>
      </c>
      <c r="CO57" s="17"/>
      <c r="CP57" s="17"/>
      <c r="CQ57" s="17"/>
      <c r="CR57" s="17"/>
      <c r="CS57" s="17"/>
      <c r="CT57" s="17"/>
      <c r="CU57" s="17"/>
      <c r="CV57" s="17">
        <v>-3.4</v>
      </c>
      <c r="CW57" s="17">
        <v>0</v>
      </c>
      <c r="CX57" s="17">
        <v>0</v>
      </c>
      <c r="CY57" s="17"/>
      <c r="CZ57" s="17">
        <v>1.2</v>
      </c>
      <c r="DA57" s="17">
        <v>0</v>
      </c>
      <c r="DB57" s="17">
        <v>-0.9</v>
      </c>
      <c r="DC57" s="17"/>
      <c r="DD57" s="17">
        <v>0.1</v>
      </c>
      <c r="DE57" s="17">
        <v>1.3</v>
      </c>
      <c r="DF57" s="17">
        <v>1.9</v>
      </c>
      <c r="DG57" s="17">
        <v>-1.4</v>
      </c>
      <c r="DH57" s="17">
        <v>0.9</v>
      </c>
      <c r="DI57" s="17">
        <v>0.6</v>
      </c>
      <c r="DJ57" s="17"/>
      <c r="DK57" s="17">
        <v>0</v>
      </c>
      <c r="DL57" s="17">
        <v>0</v>
      </c>
      <c r="DM57" s="17">
        <v>0.6</v>
      </c>
      <c r="DN57" s="17">
        <v>2.5</v>
      </c>
      <c r="DO57" s="17">
        <v>1.8</v>
      </c>
      <c r="DP57" s="17">
        <v>0.3</v>
      </c>
      <c r="DQ57" s="17">
        <v>0.7</v>
      </c>
      <c r="DR57" s="17">
        <v>1</v>
      </c>
      <c r="DS57" s="17">
        <v>0</v>
      </c>
      <c r="DT57" s="17">
        <v>0.1</v>
      </c>
      <c r="DU57" s="17">
        <v>0.6</v>
      </c>
      <c r="DV57" s="17">
        <v>0.3</v>
      </c>
      <c r="DW57" s="17"/>
      <c r="DX57" s="17">
        <v>-3.9</v>
      </c>
      <c r="DY57" s="17">
        <v>0.1</v>
      </c>
      <c r="DZ57" s="17">
        <v>0.3</v>
      </c>
      <c r="EA57" s="17">
        <v>1</v>
      </c>
      <c r="EB57" s="17">
        <v>1.1000000000000001</v>
      </c>
      <c r="EC57" s="17">
        <v>0.8</v>
      </c>
      <c r="ED57" s="17">
        <v>4</v>
      </c>
      <c r="EE57" s="17">
        <v>0</v>
      </c>
      <c r="EF57" s="17">
        <v>-4.7</v>
      </c>
      <c r="EG57" s="17">
        <v>-6.5</v>
      </c>
      <c r="EH57" s="17">
        <v>0</v>
      </c>
      <c r="EI57" s="17"/>
      <c r="EJ57" s="17">
        <v>1.6</v>
      </c>
      <c r="EK57" s="17">
        <v>-0.2</v>
      </c>
      <c r="EL57" s="17">
        <v>1.1000000000000001</v>
      </c>
      <c r="EM57" s="17">
        <v>0.2</v>
      </c>
      <c r="EN57" s="17">
        <v>0.2</v>
      </c>
      <c r="EO57" s="17">
        <v>0.2</v>
      </c>
      <c r="EP57" s="17">
        <v>0</v>
      </c>
      <c r="EQ57" s="17">
        <v>0</v>
      </c>
      <c r="ER57" s="17">
        <v>0</v>
      </c>
      <c r="ES57" s="17">
        <v>0</v>
      </c>
      <c r="ET57" s="17">
        <v>-0.2</v>
      </c>
      <c r="EU57" s="17">
        <v>1.7</v>
      </c>
      <c r="EV57" s="17">
        <v>3.6</v>
      </c>
      <c r="EW57" s="17">
        <v>0</v>
      </c>
      <c r="EX57" s="17">
        <v>0</v>
      </c>
      <c r="EY57" s="17">
        <v>0.4</v>
      </c>
      <c r="EZ57" s="17">
        <v>1.4</v>
      </c>
      <c r="FA57" s="17">
        <v>3.5</v>
      </c>
      <c r="FB57" s="17">
        <v>15.8</v>
      </c>
      <c r="FC57" s="17">
        <v>6</v>
      </c>
      <c r="FD57" s="17"/>
      <c r="FE57" s="17"/>
      <c r="FF57" s="17">
        <v>3.5</v>
      </c>
      <c r="FG57" s="17"/>
      <c r="FH57" s="17"/>
      <c r="FI57" s="17">
        <v>109.2</v>
      </c>
      <c r="FJ57" s="15"/>
      <c r="FK57" s="17">
        <v>1.74708</v>
      </c>
      <c r="FL57" s="17">
        <v>-9.1999999999999998E-2</v>
      </c>
      <c r="FM57" s="17"/>
      <c r="FN57" s="17">
        <v>1.8</v>
      </c>
      <c r="FO57" s="17">
        <v>3.3</v>
      </c>
      <c r="FP57" s="17">
        <v>0.1</v>
      </c>
      <c r="FQ57" s="17">
        <v>1.8</v>
      </c>
      <c r="FR57" s="17">
        <v>2.5</v>
      </c>
      <c r="FS57" s="17">
        <v>11.15508</v>
      </c>
    </row>
    <row r="58" spans="1:175" ht="24" customHeight="1" x14ac:dyDescent="0.25">
      <c r="A58" s="18" t="s">
        <v>897</v>
      </c>
      <c r="B58" s="18" t="s">
        <v>74</v>
      </c>
      <c r="C58" s="19">
        <v>14</v>
      </c>
      <c r="D58" s="19">
        <v>25.9</v>
      </c>
      <c r="E58" s="19">
        <v>14.1</v>
      </c>
      <c r="F58" s="19"/>
      <c r="G58" s="19"/>
      <c r="H58" s="19">
        <v>-22.6</v>
      </c>
      <c r="I58" s="19">
        <v>10.9</v>
      </c>
      <c r="J58" s="19"/>
      <c r="K58" s="19"/>
      <c r="L58" s="19">
        <v>-38.5</v>
      </c>
      <c r="M58" s="19">
        <v>-41.3</v>
      </c>
      <c r="N58" s="19"/>
      <c r="O58" s="19">
        <v>20</v>
      </c>
      <c r="P58" s="19">
        <v>4.2</v>
      </c>
      <c r="Q58" s="19">
        <v>15.8</v>
      </c>
      <c r="R58" s="19">
        <v>61.2</v>
      </c>
      <c r="S58" s="19">
        <v>0.1</v>
      </c>
      <c r="T58" s="19"/>
      <c r="U58" s="19"/>
      <c r="V58" s="19"/>
      <c r="W58" s="19"/>
      <c r="X58" s="19">
        <v>4.74</v>
      </c>
      <c r="Y58" s="19">
        <v>1.4</v>
      </c>
      <c r="Z58" s="19">
        <v>0</v>
      </c>
      <c r="AA58" s="19">
        <v>-3.3</v>
      </c>
      <c r="AB58" s="19">
        <v>5.0999999999999996</v>
      </c>
      <c r="AC58" s="19">
        <v>10.1</v>
      </c>
      <c r="AD58" s="19"/>
      <c r="AE58" s="19"/>
      <c r="AF58" s="19"/>
      <c r="AG58" s="19">
        <v>0</v>
      </c>
      <c r="AH58" s="19">
        <v>5.8</v>
      </c>
      <c r="AI58" s="19">
        <v>-6.7</v>
      </c>
      <c r="AJ58" s="19"/>
      <c r="AK58" s="19"/>
      <c r="AL58" s="19"/>
      <c r="AM58" s="19">
        <v>-1.3</v>
      </c>
      <c r="AN58" s="19">
        <v>-9.4</v>
      </c>
      <c r="AO58" s="19">
        <v>4</v>
      </c>
      <c r="AP58" s="19">
        <v>6.3</v>
      </c>
      <c r="AQ58" s="19">
        <v>-3.4</v>
      </c>
      <c r="AR58" s="19">
        <v>-1.4</v>
      </c>
      <c r="AS58" s="19">
        <v>2.7</v>
      </c>
      <c r="AT58" s="19">
        <v>2.1</v>
      </c>
      <c r="AU58" s="19"/>
      <c r="AV58" s="19">
        <v>-19.2</v>
      </c>
      <c r="AW58" s="19">
        <v>-60.4</v>
      </c>
      <c r="AX58" s="19">
        <v>4.5</v>
      </c>
      <c r="AY58" s="19">
        <v>-0.8</v>
      </c>
      <c r="AZ58" s="19">
        <v>0.2</v>
      </c>
      <c r="BA58" s="19">
        <v>-2.6</v>
      </c>
      <c r="BB58" s="19"/>
      <c r="BC58" s="19">
        <v>1.2</v>
      </c>
      <c r="BD58" s="19">
        <v>-0.1</v>
      </c>
      <c r="BE58" s="19">
        <v>-10.1</v>
      </c>
      <c r="BF58" s="19"/>
      <c r="BG58" s="19"/>
      <c r="BH58" s="19">
        <v>-8</v>
      </c>
      <c r="BI58" s="19"/>
      <c r="BJ58" s="19">
        <v>0</v>
      </c>
      <c r="BK58" s="19">
        <v>0</v>
      </c>
      <c r="BL58" s="19"/>
      <c r="BM58" s="19"/>
      <c r="BN58" s="19"/>
      <c r="BO58" s="19">
        <v>0.5</v>
      </c>
      <c r="BP58" s="19">
        <v>-23</v>
      </c>
      <c r="BQ58" s="19">
        <v>-24.5</v>
      </c>
      <c r="BR58" s="19">
        <v>0</v>
      </c>
      <c r="BS58" s="19">
        <v>7.7</v>
      </c>
      <c r="BT58" s="19"/>
      <c r="BU58" s="19"/>
      <c r="BV58" s="19"/>
      <c r="BW58" s="19"/>
      <c r="BX58" s="19"/>
      <c r="BY58" s="19"/>
      <c r="BZ58" s="19"/>
      <c r="CA58" s="19"/>
      <c r="CB58" s="19">
        <v>-0.4</v>
      </c>
      <c r="CC58" s="19">
        <v>26.5</v>
      </c>
      <c r="CD58" s="19">
        <v>25.4</v>
      </c>
      <c r="CE58" s="19">
        <v>2.8</v>
      </c>
      <c r="CF58" s="19">
        <v>8.1</v>
      </c>
      <c r="CG58" s="19">
        <v>-1</v>
      </c>
      <c r="CH58" s="19"/>
      <c r="CI58" s="19"/>
      <c r="CJ58" s="19"/>
      <c r="CK58" s="19">
        <v>-0.4</v>
      </c>
      <c r="CL58" s="19">
        <v>-0.1</v>
      </c>
      <c r="CM58" s="19">
        <v>-37.4</v>
      </c>
      <c r="CN58" s="19">
        <v>0</v>
      </c>
      <c r="CO58" s="19"/>
      <c r="CP58" s="19"/>
      <c r="CQ58" s="19"/>
      <c r="CR58" s="19"/>
      <c r="CS58" s="19"/>
      <c r="CT58" s="19"/>
      <c r="CU58" s="19"/>
      <c r="CV58" s="19">
        <v>-2.9</v>
      </c>
      <c r="CW58" s="19">
        <v>0</v>
      </c>
      <c r="CX58" s="19">
        <v>0</v>
      </c>
      <c r="CY58" s="19"/>
      <c r="CZ58" s="19">
        <v>1.2</v>
      </c>
      <c r="DA58" s="19">
        <v>0</v>
      </c>
      <c r="DB58" s="19">
        <v>-0.9</v>
      </c>
      <c r="DC58" s="19"/>
      <c r="DD58" s="19">
        <v>0</v>
      </c>
      <c r="DE58" s="19">
        <v>1.4</v>
      </c>
      <c r="DF58" s="19">
        <v>1.9</v>
      </c>
      <c r="DG58" s="19">
        <v>-1.6</v>
      </c>
      <c r="DH58" s="19">
        <v>0</v>
      </c>
      <c r="DI58" s="19">
        <v>0.6</v>
      </c>
      <c r="DJ58" s="19"/>
      <c r="DK58" s="19">
        <v>0</v>
      </c>
      <c r="DL58" s="19">
        <v>0</v>
      </c>
      <c r="DM58" s="19">
        <v>0.8</v>
      </c>
      <c r="DN58" s="19">
        <v>2.9</v>
      </c>
      <c r="DO58" s="19">
        <v>1.8</v>
      </c>
      <c r="DP58" s="19">
        <v>0.3</v>
      </c>
      <c r="DQ58" s="19">
        <v>0.7</v>
      </c>
      <c r="DR58" s="19">
        <v>1</v>
      </c>
      <c r="DS58" s="19">
        <v>0</v>
      </c>
      <c r="DT58" s="19">
        <v>-0.1</v>
      </c>
      <c r="DU58" s="19">
        <v>0.7</v>
      </c>
      <c r="DV58" s="19">
        <v>0.3</v>
      </c>
      <c r="DW58" s="19"/>
      <c r="DX58" s="19">
        <v>-4</v>
      </c>
      <c r="DY58" s="19">
        <v>0</v>
      </c>
      <c r="DZ58" s="19">
        <v>0.2</v>
      </c>
      <c r="EA58" s="19">
        <v>1</v>
      </c>
      <c r="EB58" s="19">
        <v>1.1000000000000001</v>
      </c>
      <c r="EC58" s="19">
        <v>0.8</v>
      </c>
      <c r="ED58" s="19">
        <v>4</v>
      </c>
      <c r="EE58" s="19">
        <v>0</v>
      </c>
      <c r="EF58" s="19">
        <v>-5.5</v>
      </c>
      <c r="EG58" s="19">
        <v>-6.7</v>
      </c>
      <c r="EH58" s="19">
        <v>0</v>
      </c>
      <c r="EI58" s="19"/>
      <c r="EJ58" s="19">
        <v>1.6</v>
      </c>
      <c r="EK58" s="19">
        <v>0</v>
      </c>
      <c r="EL58" s="19">
        <v>1.1000000000000001</v>
      </c>
      <c r="EM58" s="19">
        <v>0.2</v>
      </c>
      <c r="EN58" s="19">
        <v>0.2</v>
      </c>
      <c r="EO58" s="19">
        <v>0.2</v>
      </c>
      <c r="EP58" s="19">
        <v>0</v>
      </c>
      <c r="EQ58" s="19">
        <v>0</v>
      </c>
      <c r="ER58" s="19">
        <v>0</v>
      </c>
      <c r="ES58" s="19">
        <v>0</v>
      </c>
      <c r="ET58" s="19">
        <v>-0.2</v>
      </c>
      <c r="EU58" s="19">
        <v>2.6</v>
      </c>
      <c r="EV58" s="19">
        <v>3.6</v>
      </c>
      <c r="EW58" s="19">
        <v>0</v>
      </c>
      <c r="EX58" s="19">
        <v>0</v>
      </c>
      <c r="EY58" s="19">
        <v>0.4</v>
      </c>
      <c r="EZ58" s="19">
        <v>1.4</v>
      </c>
      <c r="FA58" s="19">
        <v>3.5</v>
      </c>
      <c r="FB58" s="19">
        <v>11.5</v>
      </c>
      <c r="FC58" s="19">
        <v>1.9</v>
      </c>
      <c r="FD58" s="19"/>
      <c r="FE58" s="19"/>
      <c r="FF58" s="19">
        <v>4.5</v>
      </c>
      <c r="FG58" s="19"/>
      <c r="FH58" s="19"/>
      <c r="FI58" s="19">
        <v>0.94</v>
      </c>
      <c r="FJ58" s="15"/>
      <c r="FK58" s="19">
        <v>1.93191</v>
      </c>
      <c r="FL58" s="19">
        <v>0</v>
      </c>
      <c r="FM58" s="19"/>
      <c r="FN58" s="19">
        <v>1.7</v>
      </c>
      <c r="FO58" s="19">
        <v>3.3</v>
      </c>
      <c r="FP58" s="19">
        <v>0.1</v>
      </c>
      <c r="FQ58" s="19">
        <v>-0.6</v>
      </c>
      <c r="FR58" s="19">
        <v>2.2999999999999998</v>
      </c>
      <c r="FS58" s="19">
        <v>8.7319099999999992</v>
      </c>
    </row>
    <row r="59" spans="1:175" ht="24.95" customHeight="1" x14ac:dyDescent="0.25">
      <c r="A59" s="201" t="s">
        <v>898</v>
      </c>
      <c r="B59" s="202"/>
      <c r="C59" s="20">
        <v>337.8</v>
      </c>
      <c r="D59" s="20">
        <v>1162.55</v>
      </c>
      <c r="E59" s="20">
        <v>479</v>
      </c>
      <c r="F59" s="20">
        <v>0</v>
      </c>
      <c r="G59" s="20">
        <v>0</v>
      </c>
      <c r="H59" s="20">
        <v>-240.85</v>
      </c>
      <c r="I59" s="20">
        <v>500.25</v>
      </c>
      <c r="J59" s="20">
        <v>0</v>
      </c>
      <c r="K59" s="20">
        <v>0</v>
      </c>
      <c r="L59" s="20">
        <v>-183.6</v>
      </c>
      <c r="M59" s="20">
        <v>-248.9</v>
      </c>
      <c r="N59" s="20">
        <v>0</v>
      </c>
      <c r="O59" s="20">
        <v>563.45000000000005</v>
      </c>
      <c r="P59" s="20">
        <v>179.4</v>
      </c>
      <c r="Q59" s="20">
        <v>529.35</v>
      </c>
      <c r="R59" s="20">
        <v>966.95</v>
      </c>
      <c r="S59" s="20">
        <v>1.2</v>
      </c>
      <c r="T59" s="20">
        <v>0</v>
      </c>
      <c r="U59" s="20">
        <v>0</v>
      </c>
      <c r="V59" s="20">
        <v>0</v>
      </c>
      <c r="W59" s="20">
        <v>0</v>
      </c>
      <c r="X59" s="20">
        <v>45.631034999999997</v>
      </c>
      <c r="Y59" s="20">
        <v>26.05</v>
      </c>
      <c r="Z59" s="20">
        <v>2.4500000000000002</v>
      </c>
      <c r="AA59" s="20">
        <v>-79.05</v>
      </c>
      <c r="AB59" s="20">
        <v>127</v>
      </c>
      <c r="AC59" s="20">
        <v>462.6</v>
      </c>
      <c r="AD59" s="20">
        <v>0</v>
      </c>
      <c r="AE59" s="20">
        <v>0</v>
      </c>
      <c r="AF59" s="20">
        <v>0</v>
      </c>
      <c r="AG59" s="20">
        <v>1.5</v>
      </c>
      <c r="AH59" s="20">
        <v>180.6</v>
      </c>
      <c r="AI59" s="20">
        <v>-35.6</v>
      </c>
      <c r="AJ59" s="20">
        <v>0</v>
      </c>
      <c r="AK59" s="20">
        <v>0</v>
      </c>
      <c r="AL59" s="20">
        <v>0</v>
      </c>
      <c r="AM59" s="20">
        <v>-20.100000000000001</v>
      </c>
      <c r="AN59" s="20">
        <v>-140.69999999999999</v>
      </c>
      <c r="AO59" s="20">
        <v>79.45</v>
      </c>
      <c r="AP59" s="20">
        <v>108.2</v>
      </c>
      <c r="AQ59" s="20">
        <v>-86.3</v>
      </c>
      <c r="AR59" s="20">
        <v>-9.4</v>
      </c>
      <c r="AS59" s="20">
        <v>64.650000000000006</v>
      </c>
      <c r="AT59" s="20">
        <v>26.45</v>
      </c>
      <c r="AU59" s="20">
        <v>0</v>
      </c>
      <c r="AV59" s="20">
        <v>-301.25</v>
      </c>
      <c r="AW59" s="20">
        <v>-1256.1500000000001</v>
      </c>
      <c r="AX59" s="20">
        <v>125.5</v>
      </c>
      <c r="AY59" s="20">
        <v>-27.5</v>
      </c>
      <c r="AZ59" s="20">
        <v>9.15</v>
      </c>
      <c r="BA59" s="20">
        <v>-110.95</v>
      </c>
      <c r="BB59" s="20">
        <v>0</v>
      </c>
      <c r="BC59" s="20">
        <v>25.1</v>
      </c>
      <c r="BD59" s="20">
        <v>0.9</v>
      </c>
      <c r="BE59" s="20">
        <v>-235</v>
      </c>
      <c r="BF59" s="20">
        <v>0</v>
      </c>
      <c r="BG59" s="20">
        <v>0</v>
      </c>
      <c r="BH59" s="20">
        <v>11.65</v>
      </c>
      <c r="BI59" s="20">
        <v>0</v>
      </c>
      <c r="BJ59" s="20">
        <v>-4.05</v>
      </c>
      <c r="BK59" s="20">
        <v>-52.1</v>
      </c>
      <c r="BL59" s="20">
        <v>0</v>
      </c>
      <c r="BM59" s="20">
        <v>0</v>
      </c>
      <c r="BN59" s="20">
        <v>0</v>
      </c>
      <c r="BO59" s="20">
        <v>52.9</v>
      </c>
      <c r="BP59" s="20">
        <v>-337.45</v>
      </c>
      <c r="BQ59" s="20">
        <v>-366.25</v>
      </c>
      <c r="BR59" s="20">
        <v>-81.8</v>
      </c>
      <c r="BS59" s="20">
        <v>123</v>
      </c>
      <c r="BT59" s="20">
        <v>0</v>
      </c>
      <c r="BU59" s="20">
        <v>0</v>
      </c>
      <c r="BV59" s="20">
        <v>0</v>
      </c>
      <c r="BW59" s="20">
        <v>0</v>
      </c>
      <c r="BX59" s="20">
        <v>0</v>
      </c>
      <c r="BY59" s="20">
        <v>0</v>
      </c>
      <c r="BZ59" s="20">
        <v>0</v>
      </c>
      <c r="CA59" s="20">
        <v>0</v>
      </c>
      <c r="CB59" s="20">
        <v>-10.199999999999999</v>
      </c>
      <c r="CC59" s="20">
        <v>851.2</v>
      </c>
      <c r="CD59" s="20">
        <v>656.55</v>
      </c>
      <c r="CE59" s="20">
        <v>123.95</v>
      </c>
      <c r="CF59" s="20">
        <v>151.05000000000001</v>
      </c>
      <c r="CG59" s="20">
        <v>-9.4</v>
      </c>
      <c r="CH59" s="20">
        <v>0</v>
      </c>
      <c r="CI59" s="20">
        <v>0</v>
      </c>
      <c r="CJ59" s="20">
        <v>0</v>
      </c>
      <c r="CK59" s="20">
        <v>674.15</v>
      </c>
      <c r="CL59" s="20">
        <v>363.05</v>
      </c>
      <c r="CM59" s="20">
        <v>-307</v>
      </c>
      <c r="CN59" s="20">
        <v>-191.35</v>
      </c>
      <c r="CO59" s="20">
        <v>0</v>
      </c>
      <c r="CP59" s="20">
        <v>0</v>
      </c>
      <c r="CQ59" s="20">
        <v>0</v>
      </c>
      <c r="CR59" s="20">
        <v>0</v>
      </c>
      <c r="CS59" s="20">
        <v>0</v>
      </c>
      <c r="CT59" s="20">
        <v>0</v>
      </c>
      <c r="CU59" s="20">
        <v>0</v>
      </c>
      <c r="CV59" s="20">
        <v>-69.849999999999994</v>
      </c>
      <c r="CW59" s="20">
        <v>67.849999999999994</v>
      </c>
      <c r="CX59" s="20">
        <v>0.1</v>
      </c>
      <c r="CY59" s="20">
        <v>0</v>
      </c>
      <c r="CZ59" s="20">
        <v>28.8</v>
      </c>
      <c r="DA59" s="20">
        <v>-0.5</v>
      </c>
      <c r="DB59" s="20">
        <v>-21.05</v>
      </c>
      <c r="DC59" s="20">
        <v>0</v>
      </c>
      <c r="DD59" s="20">
        <v>0.05</v>
      </c>
      <c r="DE59" s="20">
        <v>29.9</v>
      </c>
      <c r="DF59" s="20">
        <v>44.5</v>
      </c>
      <c r="DG59" s="20">
        <v>-10.65</v>
      </c>
      <c r="DH59" s="20">
        <v>30.3</v>
      </c>
      <c r="DI59" s="20">
        <v>14.35</v>
      </c>
      <c r="DJ59" s="20">
        <v>0</v>
      </c>
      <c r="DK59" s="20">
        <v>-6.65</v>
      </c>
      <c r="DL59" s="20">
        <v>-13.65</v>
      </c>
      <c r="DM59" s="20">
        <v>17.3</v>
      </c>
      <c r="DN59" s="20">
        <v>44.05</v>
      </c>
      <c r="DO59" s="20">
        <v>43.2</v>
      </c>
      <c r="DP59" s="20">
        <v>5.45</v>
      </c>
      <c r="DQ59" s="20">
        <v>14.3</v>
      </c>
      <c r="DR59" s="20">
        <v>24</v>
      </c>
      <c r="DS59" s="20">
        <v>-12.75</v>
      </c>
      <c r="DT59" s="20">
        <v>1.4</v>
      </c>
      <c r="DU59" s="20">
        <v>13.1</v>
      </c>
      <c r="DV59" s="20">
        <v>11.7</v>
      </c>
      <c r="DW59" s="20">
        <v>0</v>
      </c>
      <c r="DX59" s="20">
        <v>-88.5</v>
      </c>
      <c r="DY59" s="20">
        <v>3.9</v>
      </c>
      <c r="DZ59" s="20">
        <v>9.85</v>
      </c>
      <c r="EA59" s="20">
        <v>6.15</v>
      </c>
      <c r="EB59" s="20">
        <v>32.15</v>
      </c>
      <c r="EC59" s="20">
        <v>19.2</v>
      </c>
      <c r="ED59" s="20">
        <v>125.6</v>
      </c>
      <c r="EE59" s="20">
        <v>17.3</v>
      </c>
      <c r="EF59" s="20">
        <v>-102.9</v>
      </c>
      <c r="EG59" s="20">
        <v>-226.3</v>
      </c>
      <c r="EH59" s="20">
        <v>0.55000000000000004</v>
      </c>
      <c r="EI59" s="20">
        <v>0</v>
      </c>
      <c r="EJ59" s="20">
        <v>39.049999999999997</v>
      </c>
      <c r="EK59" s="20">
        <v>-0.15</v>
      </c>
      <c r="EL59" s="20">
        <v>32.6</v>
      </c>
      <c r="EM59" s="20">
        <v>4.8</v>
      </c>
      <c r="EN59" s="20">
        <v>4.8</v>
      </c>
      <c r="EO59" s="20">
        <v>4.8</v>
      </c>
      <c r="EP59" s="20">
        <v>0.3</v>
      </c>
      <c r="EQ59" s="20">
        <v>191.75</v>
      </c>
      <c r="ER59" s="20">
        <v>13.9</v>
      </c>
      <c r="ES59" s="20">
        <v>111.3</v>
      </c>
      <c r="ET59" s="20">
        <v>-4.75</v>
      </c>
      <c r="EU59" s="20">
        <v>165.2</v>
      </c>
      <c r="EV59" s="20">
        <v>31.45</v>
      </c>
      <c r="EW59" s="20">
        <v>69.95</v>
      </c>
      <c r="EX59" s="20">
        <v>11.45</v>
      </c>
      <c r="EY59" s="20">
        <v>9.5500000000000007</v>
      </c>
      <c r="EZ59" s="20">
        <v>39.6</v>
      </c>
      <c r="FA59" s="20">
        <v>73.849999999999994</v>
      </c>
      <c r="FB59" s="20">
        <v>248.8</v>
      </c>
      <c r="FC59" s="20">
        <v>50.8</v>
      </c>
      <c r="FD59" s="20">
        <v>0</v>
      </c>
      <c r="FE59" s="20">
        <v>0</v>
      </c>
      <c r="FF59" s="20">
        <v>66.8</v>
      </c>
      <c r="FG59" s="20">
        <v>0</v>
      </c>
      <c r="FH59" s="20">
        <v>0</v>
      </c>
      <c r="FI59" s="20">
        <v>5895.8310350000002</v>
      </c>
      <c r="FJ59" s="21"/>
      <c r="FK59" s="20">
        <v>32.165689999999998</v>
      </c>
      <c r="FL59" s="20">
        <v>-6.6950000000000003</v>
      </c>
      <c r="FM59" s="20">
        <v>0</v>
      </c>
      <c r="FN59" s="20">
        <v>41.85</v>
      </c>
      <c r="FO59" s="20">
        <v>45.15</v>
      </c>
      <c r="FP59" s="20">
        <v>39.65</v>
      </c>
      <c r="FQ59" s="20">
        <v>15.75</v>
      </c>
      <c r="FR59" s="20">
        <v>39.85</v>
      </c>
      <c r="FS59" s="20">
        <v>207.72068999999999</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2" t="s">
        <v>0</v>
      </c>
      <c r="C3" s="193"/>
      <c r="D3" s="193"/>
      <c r="E3" s="193"/>
      <c r="F3" s="193"/>
      <c r="G3" s="193"/>
      <c r="H3" s="1"/>
    </row>
    <row r="4" spans="1:8" ht="0" hidden="1" customHeight="1" x14ac:dyDescent="0.25">
      <c r="A4" s="1"/>
      <c r="B4" s="1"/>
      <c r="C4" s="1"/>
      <c r="D4" s="1"/>
      <c r="E4" s="1"/>
      <c r="F4" s="1"/>
      <c r="G4" s="1"/>
      <c r="H4" s="1"/>
    </row>
    <row r="5" spans="1:8" ht="23.25" x14ac:dyDescent="0.35">
      <c r="A5" s="1"/>
      <c r="B5" s="22" t="s">
        <v>901</v>
      </c>
      <c r="C5" s="1"/>
      <c r="D5" s="1"/>
      <c r="E5" s="1"/>
      <c r="F5" s="1"/>
      <c r="G5" s="1"/>
      <c r="H5" s="1"/>
    </row>
    <row r="6" spans="1:8" ht="23.1" customHeight="1" x14ac:dyDescent="0.25">
      <c r="A6" s="1"/>
      <c r="B6" s="203" t="s">
        <v>902</v>
      </c>
      <c r="C6" s="203" t="s">
        <v>903</v>
      </c>
      <c r="D6" s="203"/>
      <c r="E6" s="203" t="s">
        <v>904</v>
      </c>
      <c r="F6" s="203"/>
      <c r="G6" s="203"/>
      <c r="H6" s="203" t="s">
        <v>905</v>
      </c>
    </row>
    <row r="7" spans="1:8" ht="30.95" customHeight="1" x14ac:dyDescent="0.25">
      <c r="A7" s="1"/>
      <c r="B7" s="203"/>
      <c r="C7" s="24" t="s">
        <v>906</v>
      </c>
      <c r="D7" s="24" t="s">
        <v>907</v>
      </c>
      <c r="E7" s="24" t="s">
        <v>637</v>
      </c>
      <c r="F7" s="24" t="s">
        <v>636</v>
      </c>
      <c r="G7" s="24" t="s">
        <v>635</v>
      </c>
      <c r="H7" s="24" t="s">
        <v>908</v>
      </c>
    </row>
    <row r="8" spans="1:8" ht="11.1" customHeight="1" x14ac:dyDescent="0.25">
      <c r="A8" s="1"/>
      <c r="B8" s="25" t="s">
        <v>850</v>
      </c>
      <c r="C8" s="26">
        <v>0</v>
      </c>
      <c r="D8" s="26">
        <v>6118.1643299999996</v>
      </c>
      <c r="E8" s="27">
        <v>901.11850000000004</v>
      </c>
      <c r="F8" s="27">
        <v>3517.7865000000002</v>
      </c>
      <c r="G8" s="27">
        <v>1699.2593300000001</v>
      </c>
      <c r="H8" s="27">
        <v>205.6404</v>
      </c>
    </row>
    <row r="9" spans="1:8" ht="11.1" customHeight="1" x14ac:dyDescent="0.25">
      <c r="A9" s="1"/>
      <c r="B9" s="25" t="s">
        <v>851</v>
      </c>
      <c r="C9" s="26">
        <v>0</v>
      </c>
      <c r="D9" s="26">
        <v>6008.9222799999998</v>
      </c>
      <c r="E9" s="27">
        <v>847.95609999999999</v>
      </c>
      <c r="F9" s="27">
        <v>3483.1743999999999</v>
      </c>
      <c r="G9" s="27">
        <v>1677.79178</v>
      </c>
      <c r="H9" s="27">
        <v>199.63</v>
      </c>
    </row>
    <row r="10" spans="1:8" ht="11.1" customHeight="1" x14ac:dyDescent="0.25">
      <c r="A10" s="1"/>
      <c r="B10" s="25" t="s">
        <v>852</v>
      </c>
      <c r="C10" s="26">
        <v>0</v>
      </c>
      <c r="D10" s="26">
        <v>5827.4656199999999</v>
      </c>
      <c r="E10" s="27">
        <v>836.87670000000003</v>
      </c>
      <c r="F10" s="27">
        <v>3301.7339999999999</v>
      </c>
      <c r="G10" s="27">
        <v>1688.85492</v>
      </c>
      <c r="H10" s="27">
        <v>202.64269999999999</v>
      </c>
    </row>
    <row r="11" spans="1:8" ht="11.1" customHeight="1" x14ac:dyDescent="0.25">
      <c r="A11" s="1"/>
      <c r="B11" s="25" t="s">
        <v>853</v>
      </c>
      <c r="C11" s="26">
        <v>0</v>
      </c>
      <c r="D11" s="26">
        <v>5839.7069600000004</v>
      </c>
      <c r="E11" s="27">
        <v>842.89869999999996</v>
      </c>
      <c r="F11" s="27">
        <v>3335.4648999999999</v>
      </c>
      <c r="G11" s="27">
        <v>1661.3433600000001</v>
      </c>
      <c r="H11" s="27">
        <v>199.90129999999999</v>
      </c>
    </row>
    <row r="12" spans="1:8" ht="11.1" customHeight="1" x14ac:dyDescent="0.25">
      <c r="A12" s="1"/>
      <c r="B12" s="25" t="s">
        <v>854</v>
      </c>
      <c r="C12" s="26">
        <v>0</v>
      </c>
      <c r="D12" s="26">
        <v>5717.5938399999995</v>
      </c>
      <c r="E12" s="27">
        <v>861.88739999999996</v>
      </c>
      <c r="F12" s="27">
        <v>3176.2988999999998</v>
      </c>
      <c r="G12" s="27">
        <v>1679.4075399999999</v>
      </c>
      <c r="H12" s="27">
        <v>201.84540000000001</v>
      </c>
    </row>
    <row r="13" spans="1:8" ht="11.1" customHeight="1" x14ac:dyDescent="0.25">
      <c r="A13" s="1"/>
      <c r="B13" s="25" t="s">
        <v>855</v>
      </c>
      <c r="C13" s="26">
        <v>0</v>
      </c>
      <c r="D13" s="26">
        <v>5752.9606899999999</v>
      </c>
      <c r="E13" s="27">
        <v>867.04470000000003</v>
      </c>
      <c r="F13" s="27">
        <v>3210.5875000000001</v>
      </c>
      <c r="G13" s="27">
        <v>1675.3284900000001</v>
      </c>
      <c r="H13" s="27">
        <v>204.82480000000001</v>
      </c>
    </row>
    <row r="14" spans="1:8" ht="11.1" customHeight="1" x14ac:dyDescent="0.25">
      <c r="A14" s="1"/>
      <c r="B14" s="25" t="s">
        <v>856</v>
      </c>
      <c r="C14" s="26">
        <v>0</v>
      </c>
      <c r="D14" s="26">
        <v>5786.88933</v>
      </c>
      <c r="E14" s="27">
        <v>917.01549999999997</v>
      </c>
      <c r="F14" s="27">
        <v>3205.73</v>
      </c>
      <c r="G14" s="27">
        <v>1664.14383</v>
      </c>
      <c r="H14" s="27">
        <v>214.3246</v>
      </c>
    </row>
    <row r="15" spans="1:8" ht="11.1" customHeight="1" x14ac:dyDescent="0.25">
      <c r="A15" s="1"/>
      <c r="B15" s="25" t="s">
        <v>857</v>
      </c>
      <c r="C15" s="26">
        <v>0</v>
      </c>
      <c r="D15" s="26">
        <v>5814.7954799999998</v>
      </c>
      <c r="E15" s="27">
        <v>914.98869999999999</v>
      </c>
      <c r="F15" s="27">
        <v>3197.1880000000001</v>
      </c>
      <c r="G15" s="27">
        <v>1702.61878</v>
      </c>
      <c r="H15" s="27">
        <v>201.50210000000001</v>
      </c>
    </row>
    <row r="16" spans="1:8" ht="11.1" customHeight="1" x14ac:dyDescent="0.25">
      <c r="A16" s="1"/>
      <c r="B16" s="25" t="s">
        <v>858</v>
      </c>
      <c r="C16" s="26">
        <v>0</v>
      </c>
      <c r="D16" s="26">
        <v>5848.4049599999998</v>
      </c>
      <c r="E16" s="27">
        <v>864.31700000000001</v>
      </c>
      <c r="F16" s="27">
        <v>3272.4722000000002</v>
      </c>
      <c r="G16" s="27">
        <v>1711.6157599999999</v>
      </c>
      <c r="H16" s="27">
        <v>202.47810000000001</v>
      </c>
    </row>
    <row r="17" spans="1:8" ht="11.1" customHeight="1" x14ac:dyDescent="0.25">
      <c r="A17" s="1"/>
      <c r="B17" s="25" t="s">
        <v>859</v>
      </c>
      <c r="C17" s="26">
        <v>0</v>
      </c>
      <c r="D17" s="26">
        <v>5824.3280800000002</v>
      </c>
      <c r="E17" s="27">
        <v>881.03</v>
      </c>
      <c r="F17" s="27">
        <v>3229.2552999999998</v>
      </c>
      <c r="G17" s="27">
        <v>1714.04278</v>
      </c>
      <c r="H17" s="27">
        <v>192.98740000000001</v>
      </c>
    </row>
    <row r="18" spans="1:8" ht="11.1" customHeight="1" x14ac:dyDescent="0.25">
      <c r="A18" s="1"/>
      <c r="B18" s="25" t="s">
        <v>860</v>
      </c>
      <c r="C18" s="26">
        <v>0</v>
      </c>
      <c r="D18" s="26">
        <v>6077.6184700000003</v>
      </c>
      <c r="E18" s="27">
        <v>975.99549999999999</v>
      </c>
      <c r="F18" s="27">
        <v>3369.8879999999999</v>
      </c>
      <c r="G18" s="27">
        <v>1731.73497</v>
      </c>
      <c r="H18" s="27">
        <v>189.994</v>
      </c>
    </row>
    <row r="19" spans="1:8" ht="11.1" customHeight="1" x14ac:dyDescent="0.25">
      <c r="A19" s="1"/>
      <c r="B19" s="25" t="s">
        <v>861</v>
      </c>
      <c r="C19" s="26">
        <v>0</v>
      </c>
      <c r="D19" s="26">
        <v>6243.3735999999999</v>
      </c>
      <c r="E19" s="27">
        <v>972.62720000000002</v>
      </c>
      <c r="F19" s="27">
        <v>3491.1819999999998</v>
      </c>
      <c r="G19" s="27">
        <v>1779.5644</v>
      </c>
      <c r="H19" s="27">
        <v>184.4675</v>
      </c>
    </row>
    <row r="20" spans="1:8" ht="11.1" customHeight="1" x14ac:dyDescent="0.25">
      <c r="A20" s="1"/>
      <c r="B20" s="25" t="s">
        <v>862</v>
      </c>
      <c r="C20" s="26">
        <v>0</v>
      </c>
      <c r="D20" s="26">
        <v>6343.6185800000003</v>
      </c>
      <c r="E20" s="27">
        <v>1002.5667</v>
      </c>
      <c r="F20" s="27">
        <v>3587.9940999999999</v>
      </c>
      <c r="G20" s="27">
        <v>1753.0577800000001</v>
      </c>
      <c r="H20" s="27">
        <v>174.1112</v>
      </c>
    </row>
    <row r="21" spans="1:8" ht="11.1" customHeight="1" x14ac:dyDescent="0.25">
      <c r="A21" s="1"/>
      <c r="B21" s="25" t="s">
        <v>863</v>
      </c>
      <c r="C21" s="26">
        <v>0</v>
      </c>
      <c r="D21" s="26">
        <v>6396.31412</v>
      </c>
      <c r="E21" s="27">
        <v>1026.3724999999999</v>
      </c>
      <c r="F21" s="27">
        <v>3624.8375000000001</v>
      </c>
      <c r="G21" s="27">
        <v>1745.10412</v>
      </c>
      <c r="H21" s="27">
        <v>171.66900000000001</v>
      </c>
    </row>
    <row r="22" spans="1:8" ht="11.1" customHeight="1" x14ac:dyDescent="0.25">
      <c r="A22" s="1"/>
      <c r="B22" s="25" t="s">
        <v>864</v>
      </c>
      <c r="C22" s="26">
        <v>0</v>
      </c>
      <c r="D22" s="26">
        <v>6512.7032200000003</v>
      </c>
      <c r="E22" s="27">
        <v>984.88670000000002</v>
      </c>
      <c r="F22" s="27">
        <v>3784.4652999999998</v>
      </c>
      <c r="G22" s="27">
        <v>1743.35122</v>
      </c>
      <c r="H22" s="27">
        <v>177.405</v>
      </c>
    </row>
    <row r="23" spans="1:8" ht="11.1" customHeight="1" x14ac:dyDescent="0.25">
      <c r="A23" s="1"/>
      <c r="B23" s="25" t="s">
        <v>865</v>
      </c>
      <c r="C23" s="26">
        <v>0</v>
      </c>
      <c r="D23" s="26">
        <v>6708.2479599999997</v>
      </c>
      <c r="E23" s="27">
        <v>1031.7189000000001</v>
      </c>
      <c r="F23" s="27">
        <v>3948.6394</v>
      </c>
      <c r="G23" s="27">
        <v>1727.88966</v>
      </c>
      <c r="H23" s="27">
        <v>174.8227</v>
      </c>
    </row>
    <row r="24" spans="1:8" ht="11.1" customHeight="1" x14ac:dyDescent="0.25">
      <c r="A24" s="1"/>
      <c r="B24" s="25" t="s">
        <v>866</v>
      </c>
      <c r="C24" s="26">
        <v>0</v>
      </c>
      <c r="D24" s="26">
        <v>6921.8089200000004</v>
      </c>
      <c r="E24" s="27">
        <v>1019.8597</v>
      </c>
      <c r="F24" s="27">
        <v>4156.8154000000004</v>
      </c>
      <c r="G24" s="27">
        <v>1745.13382</v>
      </c>
      <c r="H24" s="27">
        <v>180.7774</v>
      </c>
    </row>
    <row r="25" spans="1:8" ht="11.1" customHeight="1" x14ac:dyDescent="0.25">
      <c r="A25" s="1"/>
      <c r="B25" s="25" t="s">
        <v>867</v>
      </c>
      <c r="C25" s="26">
        <v>0</v>
      </c>
      <c r="D25" s="26">
        <v>7031.4309599999997</v>
      </c>
      <c r="E25" s="27">
        <v>1076.9598000000001</v>
      </c>
      <c r="F25" s="27">
        <v>4219.5986000000003</v>
      </c>
      <c r="G25" s="27">
        <v>1734.87256</v>
      </c>
      <c r="H25" s="27">
        <v>185.1225</v>
      </c>
    </row>
    <row r="26" spans="1:8" ht="11.1" customHeight="1" x14ac:dyDescent="0.25">
      <c r="A26" s="1"/>
      <c r="B26" s="25" t="s">
        <v>868</v>
      </c>
      <c r="C26" s="26">
        <v>0</v>
      </c>
      <c r="D26" s="26">
        <v>7156.1088099999997</v>
      </c>
      <c r="E26" s="27">
        <v>1088.0606</v>
      </c>
      <c r="F26" s="27">
        <v>4337.0111999999999</v>
      </c>
      <c r="G26" s="27">
        <v>1731.03701</v>
      </c>
      <c r="H26" s="27">
        <v>185.6233</v>
      </c>
    </row>
    <row r="27" spans="1:8" ht="11.1" customHeight="1" x14ac:dyDescent="0.25">
      <c r="A27" s="1"/>
      <c r="B27" s="25" t="s">
        <v>869</v>
      </c>
      <c r="C27" s="26">
        <v>0</v>
      </c>
      <c r="D27" s="26">
        <v>7142.9811099999997</v>
      </c>
      <c r="E27" s="27">
        <v>1088.1259</v>
      </c>
      <c r="F27" s="27">
        <v>4282.1814000000004</v>
      </c>
      <c r="G27" s="27">
        <v>1772.67381</v>
      </c>
      <c r="H27" s="27">
        <v>176.9836</v>
      </c>
    </row>
    <row r="28" spans="1:8" ht="11.1" customHeight="1" x14ac:dyDescent="0.25">
      <c r="A28" s="1"/>
      <c r="B28" s="25" t="s">
        <v>870</v>
      </c>
      <c r="C28" s="26">
        <v>0</v>
      </c>
      <c r="D28" s="26">
        <v>7389.3930200000004</v>
      </c>
      <c r="E28" s="27">
        <v>1138.9204</v>
      </c>
      <c r="F28" s="27">
        <v>4458.6490999999996</v>
      </c>
      <c r="G28" s="27">
        <v>1791.8235199999999</v>
      </c>
      <c r="H28" s="27">
        <v>179.0033</v>
      </c>
    </row>
    <row r="29" spans="1:8" ht="11.1" customHeight="1" x14ac:dyDescent="0.25">
      <c r="A29" s="1"/>
      <c r="B29" s="25" t="s">
        <v>871</v>
      </c>
      <c r="C29" s="26">
        <v>0</v>
      </c>
      <c r="D29" s="26">
        <v>7364.6813700000002</v>
      </c>
      <c r="E29" s="27">
        <v>1111.0326</v>
      </c>
      <c r="F29" s="27">
        <v>4477.1265000000003</v>
      </c>
      <c r="G29" s="27">
        <v>1776.5222699999999</v>
      </c>
      <c r="H29" s="27">
        <v>181.5361</v>
      </c>
    </row>
    <row r="30" spans="1:8" ht="11.1" customHeight="1" x14ac:dyDescent="0.25">
      <c r="A30" s="1"/>
      <c r="B30" s="25" t="s">
        <v>872</v>
      </c>
      <c r="C30" s="26">
        <v>0</v>
      </c>
      <c r="D30" s="26">
        <v>7366.6144700000004</v>
      </c>
      <c r="E30" s="27">
        <v>1141.4174</v>
      </c>
      <c r="F30" s="27">
        <v>4445.0520999999999</v>
      </c>
      <c r="G30" s="27">
        <v>1780.1449700000001</v>
      </c>
      <c r="H30" s="27">
        <v>187.0138</v>
      </c>
    </row>
    <row r="31" spans="1:8" ht="11.1" customHeight="1" x14ac:dyDescent="0.25">
      <c r="A31" s="1"/>
      <c r="B31" s="25" t="s">
        <v>873</v>
      </c>
      <c r="C31" s="26">
        <v>0</v>
      </c>
      <c r="D31" s="26">
        <v>7423.1857600000003</v>
      </c>
      <c r="E31" s="27">
        <v>1165.7695000000001</v>
      </c>
      <c r="F31" s="27">
        <v>4503.5402000000004</v>
      </c>
      <c r="G31" s="27">
        <v>1753.8760600000001</v>
      </c>
      <c r="H31" s="27">
        <v>177.13659999999999</v>
      </c>
    </row>
    <row r="32" spans="1:8" ht="11.1" customHeight="1" x14ac:dyDescent="0.25">
      <c r="A32" s="1"/>
      <c r="B32" s="25" t="s">
        <v>874</v>
      </c>
      <c r="C32" s="26">
        <v>0</v>
      </c>
      <c r="D32" s="26">
        <v>7254.1690799999997</v>
      </c>
      <c r="E32" s="27">
        <v>1121.3487</v>
      </c>
      <c r="F32" s="27">
        <v>4379.3207000000002</v>
      </c>
      <c r="G32" s="27">
        <v>1753.4996799999999</v>
      </c>
      <c r="H32" s="27">
        <v>181.58519999999999</v>
      </c>
    </row>
    <row r="33" spans="1:8" ht="11.1" customHeight="1" x14ac:dyDescent="0.25">
      <c r="A33" s="1"/>
      <c r="B33" s="25" t="s">
        <v>875</v>
      </c>
      <c r="C33" s="26">
        <v>0</v>
      </c>
      <c r="D33" s="26">
        <v>7297.3210900000004</v>
      </c>
      <c r="E33" s="27">
        <v>1155.4675999999999</v>
      </c>
      <c r="F33" s="27">
        <v>4410.6845000000003</v>
      </c>
      <c r="G33" s="27">
        <v>1731.1689899999999</v>
      </c>
      <c r="H33" s="27">
        <v>177.6035</v>
      </c>
    </row>
    <row r="34" spans="1:8" ht="11.1" customHeight="1" x14ac:dyDescent="0.25">
      <c r="A34" s="1"/>
      <c r="B34" s="25" t="s">
        <v>876</v>
      </c>
      <c r="C34" s="26">
        <v>0</v>
      </c>
      <c r="D34" s="26">
        <v>7303.16237</v>
      </c>
      <c r="E34" s="27">
        <v>1128.7954</v>
      </c>
      <c r="F34" s="27">
        <v>4442.6122999999998</v>
      </c>
      <c r="G34" s="27">
        <v>1731.75467</v>
      </c>
      <c r="H34" s="27">
        <v>189.75219999999999</v>
      </c>
    </row>
    <row r="35" spans="1:8" ht="11.1" customHeight="1" x14ac:dyDescent="0.25">
      <c r="A35" s="1"/>
      <c r="B35" s="25" t="s">
        <v>877</v>
      </c>
      <c r="C35" s="26">
        <v>0</v>
      </c>
      <c r="D35" s="26">
        <v>7277.5355200000004</v>
      </c>
      <c r="E35" s="27">
        <v>1114.7094</v>
      </c>
      <c r="F35" s="27">
        <v>4423.7430999999997</v>
      </c>
      <c r="G35" s="27">
        <v>1739.08302</v>
      </c>
      <c r="H35" s="27">
        <v>190.6617</v>
      </c>
    </row>
    <row r="36" spans="1:8" ht="11.1" customHeight="1" x14ac:dyDescent="0.25">
      <c r="A36" s="1"/>
      <c r="B36" s="25" t="s">
        <v>878</v>
      </c>
      <c r="C36" s="26">
        <v>0</v>
      </c>
      <c r="D36" s="26">
        <v>7261.6894400000001</v>
      </c>
      <c r="E36" s="27">
        <v>1095.1543999999999</v>
      </c>
      <c r="F36" s="27">
        <v>4415.6427999999996</v>
      </c>
      <c r="G36" s="27">
        <v>1750.8922399999999</v>
      </c>
      <c r="H36" s="27">
        <v>183.9624</v>
      </c>
    </row>
    <row r="37" spans="1:8" ht="11.1" customHeight="1" x14ac:dyDescent="0.25">
      <c r="A37" s="1"/>
      <c r="B37" s="25" t="s">
        <v>879</v>
      </c>
      <c r="C37" s="26">
        <v>0</v>
      </c>
      <c r="D37" s="26">
        <v>7348.60779</v>
      </c>
      <c r="E37" s="27">
        <v>1090.9294</v>
      </c>
      <c r="F37" s="27">
        <v>4486.9281000000001</v>
      </c>
      <c r="G37" s="27">
        <v>1770.7502899999999</v>
      </c>
      <c r="H37" s="27">
        <v>191.15819999999999</v>
      </c>
    </row>
    <row r="38" spans="1:8" ht="11.1" customHeight="1" x14ac:dyDescent="0.25">
      <c r="A38" s="1"/>
      <c r="B38" s="25" t="s">
        <v>880</v>
      </c>
      <c r="C38" s="26">
        <v>0</v>
      </c>
      <c r="D38" s="26">
        <v>7217.84339</v>
      </c>
      <c r="E38" s="27">
        <v>1087.5117</v>
      </c>
      <c r="F38" s="27">
        <v>4352.6079</v>
      </c>
      <c r="G38" s="27">
        <v>1777.72379</v>
      </c>
      <c r="H38" s="27">
        <v>194.09530000000001</v>
      </c>
    </row>
    <row r="39" spans="1:8" ht="11.1" customHeight="1" x14ac:dyDescent="0.25">
      <c r="A39" s="1"/>
      <c r="B39" s="25" t="s">
        <v>881</v>
      </c>
      <c r="C39" s="26">
        <v>0</v>
      </c>
      <c r="D39" s="26">
        <v>7374.19182</v>
      </c>
      <c r="E39" s="27">
        <v>1131.6823999999999</v>
      </c>
      <c r="F39" s="27">
        <v>4449.1661000000004</v>
      </c>
      <c r="G39" s="27">
        <v>1793.3433199999999</v>
      </c>
      <c r="H39" s="27">
        <v>189.98410000000001</v>
      </c>
    </row>
    <row r="40" spans="1:8" ht="11.1" customHeight="1" x14ac:dyDescent="0.25">
      <c r="A40" s="1"/>
      <c r="B40" s="25" t="s">
        <v>882</v>
      </c>
      <c r="C40" s="26">
        <v>0</v>
      </c>
      <c r="D40" s="26">
        <v>7309.4436999999998</v>
      </c>
      <c r="E40" s="27">
        <v>1079.9793</v>
      </c>
      <c r="F40" s="27">
        <v>4443.6477999999997</v>
      </c>
      <c r="G40" s="27">
        <v>1785.8166000000001</v>
      </c>
      <c r="H40" s="27">
        <v>184.45650000000001</v>
      </c>
    </row>
    <row r="41" spans="1:8" ht="11.1" customHeight="1" x14ac:dyDescent="0.25">
      <c r="A41" s="1"/>
      <c r="B41" s="25" t="s">
        <v>883</v>
      </c>
      <c r="C41" s="26">
        <v>0</v>
      </c>
      <c r="D41" s="26">
        <v>7143.7878300000002</v>
      </c>
      <c r="E41" s="27">
        <v>1102.3377</v>
      </c>
      <c r="F41" s="27">
        <v>4269.3382000000001</v>
      </c>
      <c r="G41" s="27">
        <v>1772.11193</v>
      </c>
      <c r="H41" s="27">
        <v>190.41059999999999</v>
      </c>
    </row>
    <row r="42" spans="1:8" ht="11.1" customHeight="1" x14ac:dyDescent="0.25">
      <c r="A42" s="1"/>
      <c r="B42" s="25" t="s">
        <v>884</v>
      </c>
      <c r="C42" s="26">
        <v>0</v>
      </c>
      <c r="D42" s="26">
        <v>7183.17328</v>
      </c>
      <c r="E42" s="27">
        <v>1097.9218000000001</v>
      </c>
      <c r="F42" s="27">
        <v>4231.3398999999999</v>
      </c>
      <c r="G42" s="27">
        <v>1853.91158</v>
      </c>
      <c r="H42" s="27">
        <v>183.3338</v>
      </c>
    </row>
    <row r="43" spans="1:8" ht="11.1" customHeight="1" x14ac:dyDescent="0.25">
      <c r="A43" s="1"/>
      <c r="B43" s="25" t="s">
        <v>885</v>
      </c>
      <c r="C43" s="26">
        <v>0</v>
      </c>
      <c r="D43" s="26">
        <v>7207.6899599999997</v>
      </c>
      <c r="E43" s="27">
        <v>1073.8462999999999</v>
      </c>
      <c r="F43" s="27">
        <v>4268.5162</v>
      </c>
      <c r="G43" s="27">
        <v>1865.32746</v>
      </c>
      <c r="H43" s="27">
        <v>174.96780000000001</v>
      </c>
    </row>
    <row r="44" spans="1:8" ht="11.1" customHeight="1" x14ac:dyDescent="0.25">
      <c r="A44" s="1"/>
      <c r="B44" s="25" t="s">
        <v>886</v>
      </c>
      <c r="C44" s="26">
        <v>0</v>
      </c>
      <c r="D44" s="26">
        <v>7383.9906499999997</v>
      </c>
      <c r="E44" s="27">
        <v>1143.2533000000001</v>
      </c>
      <c r="F44" s="27">
        <v>4358.7403999999997</v>
      </c>
      <c r="G44" s="27">
        <v>1881.99695</v>
      </c>
      <c r="H44" s="27">
        <v>160.50059999999999</v>
      </c>
    </row>
    <row r="45" spans="1:8" ht="11.1" customHeight="1" x14ac:dyDescent="0.25">
      <c r="A45" s="1"/>
      <c r="B45" s="25" t="s">
        <v>887</v>
      </c>
      <c r="C45" s="26">
        <v>0</v>
      </c>
      <c r="D45" s="26">
        <v>7300.6372000000001</v>
      </c>
      <c r="E45" s="27">
        <v>1170.0941</v>
      </c>
      <c r="F45" s="27">
        <v>4283.6760000000004</v>
      </c>
      <c r="G45" s="27">
        <v>1846.8670999999999</v>
      </c>
      <c r="H45" s="27">
        <v>156.7448</v>
      </c>
    </row>
    <row r="46" spans="1:8" ht="11.1" customHeight="1" x14ac:dyDescent="0.25">
      <c r="A46" s="1"/>
      <c r="B46" s="25" t="s">
        <v>888</v>
      </c>
      <c r="C46" s="26">
        <v>0</v>
      </c>
      <c r="D46" s="26">
        <v>7287.7179500000002</v>
      </c>
      <c r="E46" s="27">
        <v>1178.4684999999999</v>
      </c>
      <c r="F46" s="27">
        <v>4266.2267000000002</v>
      </c>
      <c r="G46" s="27">
        <v>1843.0227500000001</v>
      </c>
      <c r="H46" s="27">
        <v>162.51859999999999</v>
      </c>
    </row>
    <row r="47" spans="1:8" ht="11.1" customHeight="1" x14ac:dyDescent="0.25">
      <c r="A47" s="1"/>
      <c r="B47" s="25" t="s">
        <v>889</v>
      </c>
      <c r="C47" s="26">
        <v>0</v>
      </c>
      <c r="D47" s="26">
        <v>7279.6019100000003</v>
      </c>
      <c r="E47" s="27">
        <v>1171.3705</v>
      </c>
      <c r="F47" s="27">
        <v>4255.8492999999999</v>
      </c>
      <c r="G47" s="27">
        <v>1852.38211</v>
      </c>
      <c r="H47" s="27">
        <v>165.4573</v>
      </c>
    </row>
    <row r="48" spans="1:8" ht="11.1" customHeight="1" x14ac:dyDescent="0.25">
      <c r="A48" s="1"/>
      <c r="B48" s="25" t="s">
        <v>890</v>
      </c>
      <c r="C48" s="26">
        <v>0</v>
      </c>
      <c r="D48" s="26">
        <v>7260.9969600000004</v>
      </c>
      <c r="E48" s="27">
        <v>1160.5568000000001</v>
      </c>
      <c r="F48" s="27">
        <v>4251.4654</v>
      </c>
      <c r="G48" s="27">
        <v>1848.9747600000001</v>
      </c>
      <c r="H48" s="27">
        <v>178.0635</v>
      </c>
    </row>
    <row r="49" spans="1:8" ht="11.1" customHeight="1" x14ac:dyDescent="0.25">
      <c r="A49" s="1"/>
      <c r="B49" s="25" t="s">
        <v>891</v>
      </c>
      <c r="C49" s="26">
        <v>0</v>
      </c>
      <c r="D49" s="26">
        <v>7194.8727799999997</v>
      </c>
      <c r="E49" s="27">
        <v>1147.7068999999999</v>
      </c>
      <c r="F49" s="27">
        <v>4207.5145000000002</v>
      </c>
      <c r="G49" s="27">
        <v>1839.65138</v>
      </c>
      <c r="H49" s="27">
        <v>181.33179999999999</v>
      </c>
    </row>
    <row r="50" spans="1:8" ht="11.1" customHeight="1" x14ac:dyDescent="0.25">
      <c r="A50" s="1"/>
      <c r="B50" s="25" t="s">
        <v>892</v>
      </c>
      <c r="C50" s="26">
        <v>0</v>
      </c>
      <c r="D50" s="26">
        <v>7082.11</v>
      </c>
      <c r="E50" s="27">
        <v>1117.1364000000001</v>
      </c>
      <c r="F50" s="27">
        <v>4125.8459999999995</v>
      </c>
      <c r="G50" s="27">
        <v>1839.1276</v>
      </c>
      <c r="H50" s="27">
        <v>193.74</v>
      </c>
    </row>
    <row r="51" spans="1:8" ht="11.1" customHeight="1" x14ac:dyDescent="0.25">
      <c r="A51" s="1"/>
      <c r="B51" s="25" t="s">
        <v>893</v>
      </c>
      <c r="C51" s="26">
        <v>0</v>
      </c>
      <c r="D51" s="26">
        <v>7066.24</v>
      </c>
      <c r="E51" s="27">
        <v>1086.9876999999999</v>
      </c>
      <c r="F51" s="27">
        <v>4155.8915999999999</v>
      </c>
      <c r="G51" s="27">
        <v>1823.3607</v>
      </c>
      <c r="H51" s="27">
        <v>194.84440000000001</v>
      </c>
    </row>
    <row r="52" spans="1:8" ht="11.1" customHeight="1" x14ac:dyDescent="0.25">
      <c r="A52" s="1"/>
      <c r="B52" s="25" t="s">
        <v>894</v>
      </c>
      <c r="C52" s="26">
        <v>0</v>
      </c>
      <c r="D52" s="26">
        <v>6905.79</v>
      </c>
      <c r="E52" s="27">
        <v>1032.5001</v>
      </c>
      <c r="F52" s="27">
        <v>4061.7592</v>
      </c>
      <c r="G52" s="27">
        <v>1811.5307</v>
      </c>
      <c r="H52" s="27">
        <v>196.99690000000001</v>
      </c>
    </row>
    <row r="53" spans="1:8" ht="11.1" customHeight="1" x14ac:dyDescent="0.25">
      <c r="A53" s="1"/>
      <c r="B53" s="25" t="s">
        <v>895</v>
      </c>
      <c r="C53" s="26">
        <v>0</v>
      </c>
      <c r="D53" s="26">
        <v>6730.82</v>
      </c>
      <c r="E53" s="27">
        <v>999.23940000000005</v>
      </c>
      <c r="F53" s="27">
        <v>3943.1129999999998</v>
      </c>
      <c r="G53" s="27">
        <v>1788.4675999999999</v>
      </c>
      <c r="H53" s="27">
        <v>202.2696</v>
      </c>
    </row>
    <row r="54" spans="1:8" ht="11.1" customHeight="1" x14ac:dyDescent="0.25">
      <c r="A54" s="1"/>
      <c r="B54" s="25" t="s">
        <v>896</v>
      </c>
      <c r="C54" s="26">
        <v>0</v>
      </c>
      <c r="D54" s="26">
        <v>6608.6</v>
      </c>
      <c r="E54" s="27">
        <v>1009.4202</v>
      </c>
      <c r="F54" s="27">
        <v>3831.9960999999998</v>
      </c>
      <c r="G54" s="27">
        <v>1767.1837</v>
      </c>
      <c r="H54" s="27">
        <v>201.36799999999999</v>
      </c>
    </row>
    <row r="55" spans="1:8" ht="11.1" customHeight="1" x14ac:dyDescent="0.25">
      <c r="A55" s="1"/>
      <c r="B55" s="25" t="s">
        <v>74</v>
      </c>
      <c r="C55" s="26">
        <v>0</v>
      </c>
      <c r="D55" s="26">
        <v>6416.79</v>
      </c>
      <c r="E55" s="27">
        <v>937.23109999999997</v>
      </c>
      <c r="F55" s="27">
        <v>3523.4694</v>
      </c>
      <c r="G55" s="27">
        <v>1956.0895</v>
      </c>
      <c r="H55" s="27">
        <v>202.02420000000001</v>
      </c>
    </row>
    <row r="56" spans="1:8" ht="17.100000000000001" customHeight="1" x14ac:dyDescent="0.25">
      <c r="A56" s="1"/>
      <c r="B56" s="28" t="s">
        <v>909</v>
      </c>
      <c r="C56" s="29">
        <v>0</v>
      </c>
      <c r="D56" s="29">
        <v>7423.1857600000003</v>
      </c>
      <c r="E56" s="30">
        <v>1178.4684999999999</v>
      </c>
      <c r="F56" s="30">
        <v>4503.5402000000004</v>
      </c>
      <c r="G56" s="30">
        <v>1956.0895</v>
      </c>
      <c r="H56" s="30">
        <v>214.3246</v>
      </c>
    </row>
    <row r="57" spans="1:8" ht="17.100000000000001" customHeight="1" x14ac:dyDescent="0.25">
      <c r="A57" s="1"/>
      <c r="B57" s="28" t="s">
        <v>910</v>
      </c>
      <c r="C57" s="29">
        <v>0</v>
      </c>
      <c r="D57" s="29">
        <v>5717.5938399999995</v>
      </c>
      <c r="E57" s="30">
        <v>836.87670000000003</v>
      </c>
      <c r="F57" s="30">
        <v>3176.2988999999998</v>
      </c>
      <c r="G57" s="30">
        <v>1661.3433600000001</v>
      </c>
      <c r="H57" s="30">
        <v>156.7448</v>
      </c>
    </row>
    <row r="58" spans="1:8" ht="17.100000000000001" customHeight="1" x14ac:dyDescent="0.25">
      <c r="A58" s="1"/>
      <c r="B58" s="28" t="s">
        <v>911</v>
      </c>
      <c r="C58" s="29">
        <v>0</v>
      </c>
      <c r="D58" s="29">
        <v>6798.2103054166655</v>
      </c>
      <c r="E58" s="30">
        <v>1041.5228291666665</v>
      </c>
      <c r="F58" s="30">
        <v>3988.6618270833328</v>
      </c>
      <c r="G58" s="30">
        <v>1768.0256491666667</v>
      </c>
      <c r="H58" s="30">
        <v>187.06820416666667</v>
      </c>
    </row>
    <row r="59" spans="1:8" ht="17.100000000000001" customHeight="1" x14ac:dyDescent="0.25">
      <c r="A59" s="1"/>
      <c r="B59" s="23" t="s">
        <v>912</v>
      </c>
      <c r="C59" s="31">
        <v>0</v>
      </c>
      <c r="D59" s="31">
        <v>163157.04733</v>
      </c>
      <c r="E59" s="32">
        <v>24996.547900000001</v>
      </c>
      <c r="F59" s="32">
        <v>95727.883849999998</v>
      </c>
      <c r="G59" s="32">
        <v>42432.615579999998</v>
      </c>
      <c r="H59" s="32">
        <v>4489.6369000000004</v>
      </c>
    </row>
    <row r="60" spans="1:8" x14ac:dyDescent="0.25">
      <c r="A60" s="1"/>
      <c r="B60" s="1"/>
      <c r="C60" s="1"/>
      <c r="D60" s="1"/>
      <c r="E60" s="1"/>
      <c r="F60" s="1"/>
      <c r="G60" s="1"/>
      <c r="H60" s="1"/>
    </row>
    <row r="61" spans="1:8" ht="15.75" x14ac:dyDescent="0.25">
      <c r="A61" s="1"/>
      <c r="B61" s="33" t="s">
        <v>913</v>
      </c>
      <c r="C61" s="1"/>
      <c r="D61" s="1"/>
      <c r="E61" s="1"/>
      <c r="F61" s="1"/>
      <c r="G61" s="1"/>
      <c r="H61" s="1"/>
    </row>
    <row r="62" spans="1:8" ht="15.75" x14ac:dyDescent="0.25">
      <c r="A62" s="1"/>
      <c r="B62" s="33"/>
      <c r="C62" s="1"/>
      <c r="D62" s="1"/>
      <c r="E62" s="1"/>
      <c r="F62" s="1"/>
      <c r="G62" s="1"/>
      <c r="H62" s="1"/>
    </row>
    <row r="63" spans="1:8" x14ac:dyDescent="0.25">
      <c r="A63" s="1"/>
      <c r="B63" s="34"/>
      <c r="C63" s="34"/>
      <c r="D63" s="1" t="s">
        <v>914</v>
      </c>
      <c r="E63" s="35"/>
      <c r="F63" s="1"/>
      <c r="G63" s="1"/>
      <c r="H63" s="1"/>
    </row>
    <row r="64" spans="1:8" x14ac:dyDescent="0.25">
      <c r="A64" s="1"/>
      <c r="B64" s="36"/>
      <c r="C64" s="36"/>
      <c r="D64" s="1" t="s">
        <v>915</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916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6" t="s">
        <v>902</v>
      </c>
      <c r="C6" s="204" t="s">
        <v>917</v>
      </c>
      <c r="D6" s="204"/>
      <c r="E6" s="204"/>
      <c r="F6" s="204"/>
      <c r="G6" s="204"/>
      <c r="H6" s="204"/>
      <c r="I6" s="204"/>
      <c r="J6" s="204"/>
      <c r="K6" s="204"/>
      <c r="L6" s="204"/>
      <c r="M6" s="204"/>
      <c r="N6" s="204"/>
      <c r="O6" s="204"/>
      <c r="P6" s="204"/>
      <c r="Q6" s="204"/>
      <c r="R6" s="204"/>
      <c r="S6" s="204"/>
      <c r="T6" s="204"/>
      <c r="U6" s="204"/>
      <c r="V6" s="204"/>
      <c r="W6" s="204"/>
      <c r="X6" s="205" t="s">
        <v>918</v>
      </c>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5"/>
      <c r="BF6" s="205"/>
      <c r="BG6" s="205"/>
      <c r="BH6" s="205"/>
      <c r="BI6" s="205"/>
      <c r="BJ6" s="205"/>
      <c r="BK6" s="205"/>
      <c r="BL6" s="205"/>
      <c r="BM6" s="205"/>
      <c r="BN6" s="205"/>
      <c r="BO6" s="205"/>
      <c r="BP6" s="204" t="s">
        <v>919</v>
      </c>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row>
    <row r="7" spans="1:98" ht="48.75" customHeight="1" x14ac:dyDescent="0.25">
      <c r="A7" s="1"/>
      <c r="B7" s="206"/>
      <c r="C7" s="38" t="s">
        <v>920</v>
      </c>
      <c r="D7" s="38" t="s">
        <v>921</v>
      </c>
      <c r="E7" s="38" t="s">
        <v>922</v>
      </c>
      <c r="F7" s="38" t="s">
        <v>923</v>
      </c>
      <c r="G7" s="38" t="s">
        <v>924</v>
      </c>
      <c r="H7" s="38" t="s">
        <v>925</v>
      </c>
      <c r="I7" s="38" t="s">
        <v>926</v>
      </c>
      <c r="J7" s="38" t="s">
        <v>927</v>
      </c>
      <c r="K7" s="38" t="s">
        <v>928</v>
      </c>
      <c r="L7" s="38" t="s">
        <v>929</v>
      </c>
      <c r="M7" s="38" t="s">
        <v>930</v>
      </c>
      <c r="N7" s="38" t="s">
        <v>931</v>
      </c>
      <c r="O7" s="38" t="s">
        <v>932</v>
      </c>
      <c r="P7" s="38" t="s">
        <v>933</v>
      </c>
      <c r="Q7" s="38" t="s">
        <v>934</v>
      </c>
      <c r="R7" s="38" t="s">
        <v>935</v>
      </c>
      <c r="S7" s="38" t="s">
        <v>936</v>
      </c>
      <c r="T7" s="38" t="s">
        <v>937</v>
      </c>
      <c r="U7" s="38" t="s">
        <v>938</v>
      </c>
      <c r="V7" s="38" t="s">
        <v>939</v>
      </c>
      <c r="W7" s="38" t="s">
        <v>940</v>
      </c>
      <c r="X7" s="39" t="s">
        <v>941</v>
      </c>
      <c r="Y7" s="39" t="s">
        <v>942</v>
      </c>
      <c r="Z7" s="39" t="s">
        <v>943</v>
      </c>
      <c r="AA7" s="39" t="s">
        <v>920</v>
      </c>
      <c r="AB7" s="39" t="s">
        <v>921</v>
      </c>
      <c r="AC7" s="39" t="s">
        <v>944</v>
      </c>
      <c r="AD7" s="39" t="s">
        <v>924</v>
      </c>
      <c r="AE7" s="39" t="s">
        <v>925</v>
      </c>
      <c r="AF7" s="39" t="s">
        <v>945</v>
      </c>
      <c r="AG7" s="39" t="s">
        <v>926</v>
      </c>
      <c r="AH7" s="39" t="s">
        <v>946</v>
      </c>
      <c r="AI7" s="39" t="s">
        <v>947</v>
      </c>
      <c r="AJ7" s="39" t="s">
        <v>948</v>
      </c>
      <c r="AK7" s="39" t="s">
        <v>949</v>
      </c>
      <c r="AL7" s="39" t="s">
        <v>950</v>
      </c>
      <c r="AM7" s="39" t="s">
        <v>951</v>
      </c>
      <c r="AN7" s="39" t="s">
        <v>382</v>
      </c>
      <c r="AO7" s="39" t="s">
        <v>952</v>
      </c>
      <c r="AP7" s="39" t="s">
        <v>387</v>
      </c>
      <c r="AQ7" s="39" t="s">
        <v>953</v>
      </c>
      <c r="AR7" s="39" t="s">
        <v>954</v>
      </c>
      <c r="AS7" s="39" t="s">
        <v>955</v>
      </c>
      <c r="AT7" s="39" t="s">
        <v>956</v>
      </c>
      <c r="AU7" s="39" t="s">
        <v>957</v>
      </c>
      <c r="AV7" s="39" t="s">
        <v>958</v>
      </c>
      <c r="AW7" s="39" t="s">
        <v>959</v>
      </c>
      <c r="AX7" s="39" t="s">
        <v>933</v>
      </c>
      <c r="AY7" s="39" t="s">
        <v>960</v>
      </c>
      <c r="AZ7" s="39" t="s">
        <v>961</v>
      </c>
      <c r="BA7" s="39" t="s">
        <v>962</v>
      </c>
      <c r="BB7" s="39" t="s">
        <v>934</v>
      </c>
      <c r="BC7" s="39" t="s">
        <v>963</v>
      </c>
      <c r="BD7" s="39" t="s">
        <v>936</v>
      </c>
      <c r="BE7" s="39" t="s">
        <v>964</v>
      </c>
      <c r="BF7" s="39" t="s">
        <v>965</v>
      </c>
      <c r="BG7" s="39" t="s">
        <v>966</v>
      </c>
      <c r="BH7" s="39" t="s">
        <v>967</v>
      </c>
      <c r="BI7" s="39" t="s">
        <v>968</v>
      </c>
      <c r="BJ7" s="39" t="s">
        <v>938</v>
      </c>
      <c r="BK7" s="39" t="s">
        <v>969</v>
      </c>
      <c r="BL7" s="39" t="s">
        <v>970</v>
      </c>
      <c r="BM7" s="39" t="s">
        <v>939</v>
      </c>
      <c r="BN7" s="39" t="s">
        <v>689</v>
      </c>
      <c r="BO7" s="39" t="s">
        <v>940</v>
      </c>
      <c r="BP7" s="38" t="s">
        <v>971</v>
      </c>
      <c r="BQ7" s="38" t="s">
        <v>920</v>
      </c>
      <c r="BR7" s="38" t="s">
        <v>972</v>
      </c>
      <c r="BS7" s="38" t="s">
        <v>973</v>
      </c>
      <c r="BT7" s="38" t="s">
        <v>974</v>
      </c>
      <c r="BU7" s="38" t="s">
        <v>975</v>
      </c>
      <c r="BV7" s="38" t="s">
        <v>976</v>
      </c>
      <c r="BW7" s="38" t="s">
        <v>977</v>
      </c>
      <c r="BX7" s="38" t="s">
        <v>978</v>
      </c>
      <c r="BY7" s="38" t="s">
        <v>926</v>
      </c>
      <c r="BZ7" s="38" t="s">
        <v>979</v>
      </c>
      <c r="CA7" s="38" t="s">
        <v>980</v>
      </c>
      <c r="CB7" s="38" t="s">
        <v>950</v>
      </c>
      <c r="CC7" s="38" t="s">
        <v>952</v>
      </c>
      <c r="CD7" s="38" t="s">
        <v>387</v>
      </c>
      <c r="CE7" s="38" t="s">
        <v>392</v>
      </c>
      <c r="CF7" s="38" t="s">
        <v>981</v>
      </c>
      <c r="CG7" s="38" t="s">
        <v>982</v>
      </c>
      <c r="CH7" s="38" t="s">
        <v>955</v>
      </c>
      <c r="CI7" s="38" t="s">
        <v>956</v>
      </c>
      <c r="CJ7" s="38" t="s">
        <v>957</v>
      </c>
      <c r="CK7" s="38" t="s">
        <v>959</v>
      </c>
      <c r="CL7" s="38" t="s">
        <v>983</v>
      </c>
      <c r="CM7" s="38" t="s">
        <v>934</v>
      </c>
      <c r="CN7" s="38" t="s">
        <v>936</v>
      </c>
      <c r="CO7" s="38" t="s">
        <v>984</v>
      </c>
      <c r="CP7" s="38" t="s">
        <v>505</v>
      </c>
      <c r="CQ7" s="38" t="s">
        <v>938</v>
      </c>
      <c r="CR7" s="38" t="s">
        <v>689</v>
      </c>
      <c r="CS7" s="38" t="s">
        <v>940</v>
      </c>
      <c r="CT7" s="38" t="s">
        <v>985</v>
      </c>
    </row>
    <row r="8" spans="1:98" ht="15.75" x14ac:dyDescent="0.25">
      <c r="A8" s="1"/>
      <c r="B8" s="40" t="s">
        <v>850</v>
      </c>
      <c r="C8" s="41"/>
      <c r="D8" s="41"/>
      <c r="E8" s="41">
        <v>32.412599999999998</v>
      </c>
      <c r="F8" s="41">
        <v>9.9390000000000001</v>
      </c>
      <c r="G8" s="41"/>
      <c r="H8" s="41"/>
      <c r="I8" s="41"/>
      <c r="J8" s="41"/>
      <c r="K8" s="41">
        <v>19.641300000000001</v>
      </c>
      <c r="L8" s="41">
        <v>26.709299999999999</v>
      </c>
      <c r="M8" s="41">
        <v>13.521100000000001</v>
      </c>
      <c r="N8" s="41">
        <v>13.6</v>
      </c>
      <c r="O8" s="41">
        <v>31.526</v>
      </c>
      <c r="P8" s="41"/>
      <c r="Q8" s="41"/>
      <c r="R8" s="41">
        <v>31.617000000000001</v>
      </c>
      <c r="S8" s="41"/>
      <c r="T8" s="41">
        <v>37.698599999999999</v>
      </c>
      <c r="U8" s="41"/>
      <c r="V8" s="41"/>
      <c r="W8" s="41"/>
      <c r="X8" s="41">
        <v>120.81586</v>
      </c>
      <c r="Y8" s="41"/>
      <c r="Z8" s="41">
        <v>8.1626200000000004</v>
      </c>
      <c r="AA8" s="41"/>
      <c r="AB8" s="41"/>
      <c r="AC8" s="41">
        <v>14.94</v>
      </c>
      <c r="AD8" s="41"/>
      <c r="AE8" s="41"/>
      <c r="AF8" s="41">
        <v>0.4</v>
      </c>
      <c r="AG8" s="41"/>
      <c r="AH8" s="41">
        <v>7.1050000000000004</v>
      </c>
      <c r="AI8" s="41"/>
      <c r="AJ8" s="41">
        <v>5.33786</v>
      </c>
      <c r="AK8" s="41">
        <v>0</v>
      </c>
      <c r="AL8" s="41"/>
      <c r="AM8" s="41">
        <v>50.952809999999999</v>
      </c>
      <c r="AN8" s="41">
        <v>131.77000000000001</v>
      </c>
      <c r="AO8" s="41">
        <v>28.1449</v>
      </c>
      <c r="AP8" s="41">
        <v>0.81</v>
      </c>
      <c r="AQ8" s="41">
        <v>156.92830000000001</v>
      </c>
      <c r="AR8" s="41">
        <v>22.886420000000001</v>
      </c>
      <c r="AS8" s="41">
        <v>37.819409999999998</v>
      </c>
      <c r="AT8" s="41">
        <v>34.53</v>
      </c>
      <c r="AU8" s="41"/>
      <c r="AV8" s="41">
        <v>189.67910000000001</v>
      </c>
      <c r="AW8" s="41">
        <v>35.749000000000002</v>
      </c>
      <c r="AX8" s="41"/>
      <c r="AY8" s="41">
        <v>8.3145799999999994</v>
      </c>
      <c r="AZ8" s="41"/>
      <c r="BA8" s="41">
        <v>2.8</v>
      </c>
      <c r="BB8" s="41"/>
      <c r="BC8" s="41">
        <v>74.778890000000004</v>
      </c>
      <c r="BD8" s="41"/>
      <c r="BE8" s="41">
        <v>20.5</v>
      </c>
      <c r="BF8" s="41"/>
      <c r="BG8" s="41"/>
      <c r="BH8" s="41">
        <v>11.67285</v>
      </c>
      <c r="BI8" s="41">
        <v>17.696860000000001</v>
      </c>
      <c r="BJ8" s="41"/>
      <c r="BK8" s="41">
        <v>4.0182500000000001</v>
      </c>
      <c r="BL8" s="41"/>
      <c r="BM8" s="41">
        <v>7.2309999999999999</v>
      </c>
      <c r="BN8" s="41">
        <v>42.96</v>
      </c>
      <c r="BO8" s="41">
        <v>1.59</v>
      </c>
      <c r="BP8" s="41">
        <v>139.56754000000001</v>
      </c>
      <c r="BQ8" s="41"/>
      <c r="BR8" s="41">
        <v>4.7925000000000004</v>
      </c>
      <c r="BS8" s="41">
        <v>130.58439999999999</v>
      </c>
      <c r="BT8" s="41">
        <v>12.13855</v>
      </c>
      <c r="BU8" s="41"/>
      <c r="BV8" s="41">
        <v>34.299799999999998</v>
      </c>
      <c r="BW8" s="41">
        <v>3.85819</v>
      </c>
      <c r="BX8" s="41"/>
      <c r="BY8" s="41"/>
      <c r="BZ8" s="41">
        <v>47.4726</v>
      </c>
      <c r="CA8" s="41">
        <v>25.00553</v>
      </c>
      <c r="CB8" s="41"/>
      <c r="CC8" s="41">
        <v>0.60899999999999999</v>
      </c>
      <c r="CD8" s="41">
        <v>25.091100000000001</v>
      </c>
      <c r="CE8" s="41">
        <v>452.48212000000001</v>
      </c>
      <c r="CF8" s="41"/>
      <c r="CG8" s="41">
        <v>146.393</v>
      </c>
      <c r="CH8" s="41">
        <v>18.049040000000002</v>
      </c>
      <c r="CI8" s="41"/>
      <c r="CJ8" s="41"/>
      <c r="CK8" s="41">
        <v>13.7928</v>
      </c>
      <c r="CL8" s="41">
        <v>4.8958599999999999</v>
      </c>
      <c r="CM8" s="41"/>
      <c r="CN8" s="41"/>
      <c r="CO8" s="41">
        <v>16.931069999999998</v>
      </c>
      <c r="CP8" s="41">
        <v>282.36</v>
      </c>
      <c r="CQ8" s="41"/>
      <c r="CR8" s="41">
        <v>29.605</v>
      </c>
      <c r="CS8" s="41"/>
      <c r="CT8" s="41">
        <v>23.157</v>
      </c>
    </row>
    <row r="9" spans="1:98" ht="15.75" x14ac:dyDescent="0.25">
      <c r="A9" s="1"/>
      <c r="B9" s="42" t="s">
        <v>851</v>
      </c>
      <c r="C9" s="43"/>
      <c r="D9" s="43"/>
      <c r="E9" s="43">
        <v>31.059899999999999</v>
      </c>
      <c r="F9" s="43">
        <v>11.401</v>
      </c>
      <c r="G9" s="43"/>
      <c r="H9" s="43"/>
      <c r="I9" s="43"/>
      <c r="J9" s="43"/>
      <c r="K9" s="43">
        <v>19.373100000000001</v>
      </c>
      <c r="L9" s="43">
        <v>26.5562</v>
      </c>
      <c r="M9" s="43">
        <v>13.1073</v>
      </c>
      <c r="N9" s="43">
        <v>13.22</v>
      </c>
      <c r="O9" s="43">
        <v>31.565999999999999</v>
      </c>
      <c r="P9" s="43"/>
      <c r="Q9" s="43"/>
      <c r="R9" s="43">
        <v>31.507999999999999</v>
      </c>
      <c r="S9" s="43"/>
      <c r="T9" s="43">
        <v>44.600349999999999</v>
      </c>
      <c r="U9" s="43"/>
      <c r="V9" s="43"/>
      <c r="W9" s="43"/>
      <c r="X9" s="43">
        <v>135.35747000000001</v>
      </c>
      <c r="Y9" s="43"/>
      <c r="Z9" s="43">
        <v>8.2782599999999995</v>
      </c>
      <c r="AA9" s="43"/>
      <c r="AB9" s="43"/>
      <c r="AC9" s="43">
        <v>15.55</v>
      </c>
      <c r="AD9" s="43"/>
      <c r="AE9" s="43"/>
      <c r="AF9" s="43">
        <v>0.4</v>
      </c>
      <c r="AG9" s="43"/>
      <c r="AH9" s="43">
        <v>4.8756000000000004</v>
      </c>
      <c r="AI9" s="43"/>
      <c r="AJ9" s="43">
        <v>5.3343100000000003</v>
      </c>
      <c r="AK9" s="43">
        <v>0</v>
      </c>
      <c r="AL9" s="43"/>
      <c r="AM9" s="43">
        <v>49.86307</v>
      </c>
      <c r="AN9" s="43">
        <v>130.63</v>
      </c>
      <c r="AO9" s="43">
        <v>26.857199999999999</v>
      </c>
      <c r="AP9" s="43">
        <v>0.7</v>
      </c>
      <c r="AQ9" s="43">
        <v>141.64080000000001</v>
      </c>
      <c r="AR9" s="43">
        <v>23.043479999999999</v>
      </c>
      <c r="AS9" s="43">
        <v>38.90645</v>
      </c>
      <c r="AT9" s="43">
        <v>34.74</v>
      </c>
      <c r="AU9" s="43"/>
      <c r="AV9" s="43">
        <v>191.8254</v>
      </c>
      <c r="AW9" s="43">
        <v>35.636899999999997</v>
      </c>
      <c r="AX9" s="43"/>
      <c r="AY9" s="43">
        <v>7.91561</v>
      </c>
      <c r="AZ9" s="43"/>
      <c r="BA9" s="43">
        <v>2.9</v>
      </c>
      <c r="BB9" s="43"/>
      <c r="BC9" s="43">
        <v>74.977099999999993</v>
      </c>
      <c r="BD9" s="43"/>
      <c r="BE9" s="43">
        <v>20.5</v>
      </c>
      <c r="BF9" s="43"/>
      <c r="BG9" s="43"/>
      <c r="BH9" s="43">
        <v>13.824159999999999</v>
      </c>
      <c r="BI9" s="43">
        <v>17.925059999999998</v>
      </c>
      <c r="BJ9" s="43"/>
      <c r="BK9" s="43">
        <v>3.9784899999999999</v>
      </c>
      <c r="BL9" s="43"/>
      <c r="BM9" s="43">
        <v>7.2309999999999999</v>
      </c>
      <c r="BN9" s="43">
        <v>41.14</v>
      </c>
      <c r="BO9" s="43">
        <v>1.64</v>
      </c>
      <c r="BP9" s="43">
        <v>137.88669999999999</v>
      </c>
      <c r="BQ9" s="43"/>
      <c r="BR9" s="43">
        <v>4.7980999999999998</v>
      </c>
      <c r="BS9" s="43">
        <v>130.4162</v>
      </c>
      <c r="BT9" s="43">
        <v>11.52988</v>
      </c>
      <c r="BU9" s="43"/>
      <c r="BV9" s="43">
        <v>34.188200000000002</v>
      </c>
      <c r="BW9" s="43">
        <v>3.9634800000000001</v>
      </c>
      <c r="BX9" s="43"/>
      <c r="BY9" s="43"/>
      <c r="BZ9" s="43">
        <v>47.985599999999998</v>
      </c>
      <c r="CA9" s="43">
        <v>24.974119999999999</v>
      </c>
      <c r="CB9" s="43"/>
      <c r="CC9" s="43">
        <v>0.6</v>
      </c>
      <c r="CD9" s="43">
        <v>23.972950000000001</v>
      </c>
      <c r="CE9" s="43">
        <v>456.78339</v>
      </c>
      <c r="CF9" s="43"/>
      <c r="CG9" s="43">
        <v>150.32499999999999</v>
      </c>
      <c r="CH9" s="43">
        <v>18.311360000000001</v>
      </c>
      <c r="CI9" s="43"/>
      <c r="CJ9" s="43"/>
      <c r="CK9" s="43">
        <v>14.817600000000001</v>
      </c>
      <c r="CL9" s="43">
        <v>4.8190099999999996</v>
      </c>
      <c r="CM9" s="43"/>
      <c r="CN9" s="43"/>
      <c r="CO9" s="43">
        <v>16.09911</v>
      </c>
      <c r="CP9" s="43">
        <v>276.82</v>
      </c>
      <c r="CQ9" s="43"/>
      <c r="CR9" s="43">
        <v>29.478000000000002</v>
      </c>
      <c r="CS9" s="43"/>
      <c r="CT9" s="43">
        <v>23.257000000000001</v>
      </c>
    </row>
    <row r="10" spans="1:98" ht="15.75" x14ac:dyDescent="0.25">
      <c r="A10" s="1"/>
      <c r="B10" s="42" t="s">
        <v>852</v>
      </c>
      <c r="C10" s="43"/>
      <c r="D10" s="43"/>
      <c r="E10" s="43">
        <v>31.020140000000001</v>
      </c>
      <c r="F10" s="43">
        <v>11.801</v>
      </c>
      <c r="G10" s="43"/>
      <c r="H10" s="43"/>
      <c r="I10" s="43"/>
      <c r="J10" s="43"/>
      <c r="K10" s="43">
        <v>16.9726</v>
      </c>
      <c r="L10" s="43">
        <v>26.494800000000001</v>
      </c>
      <c r="M10" s="43">
        <v>13.33</v>
      </c>
      <c r="N10" s="43">
        <v>13.06</v>
      </c>
      <c r="O10" s="43">
        <v>31.655999999999999</v>
      </c>
      <c r="P10" s="43"/>
      <c r="Q10" s="43"/>
      <c r="R10" s="43">
        <v>32.237000000000002</v>
      </c>
      <c r="S10" s="43"/>
      <c r="T10" s="43">
        <v>45.967359999999999</v>
      </c>
      <c r="U10" s="43"/>
      <c r="V10" s="43"/>
      <c r="W10" s="43"/>
      <c r="X10" s="43">
        <v>126.70440000000001</v>
      </c>
      <c r="Y10" s="43"/>
      <c r="Z10" s="43">
        <v>8.3326700000000002</v>
      </c>
      <c r="AA10" s="43"/>
      <c r="AB10" s="43"/>
      <c r="AC10" s="43">
        <v>15.97</v>
      </c>
      <c r="AD10" s="43"/>
      <c r="AE10" s="43"/>
      <c r="AF10" s="43">
        <v>0.4</v>
      </c>
      <c r="AG10" s="43"/>
      <c r="AH10" s="43">
        <v>2.6434000000000002</v>
      </c>
      <c r="AI10" s="43"/>
      <c r="AJ10" s="43">
        <v>5.31128</v>
      </c>
      <c r="AK10" s="43">
        <v>0</v>
      </c>
      <c r="AL10" s="43"/>
      <c r="AM10" s="43">
        <v>48.555219999999998</v>
      </c>
      <c r="AN10" s="43">
        <v>129.65</v>
      </c>
      <c r="AO10" s="43">
        <v>27.761600000000001</v>
      </c>
      <c r="AP10" s="43">
        <v>0.64</v>
      </c>
      <c r="AQ10" s="43">
        <v>100.3308</v>
      </c>
      <c r="AR10" s="43">
        <v>23.717739999999999</v>
      </c>
      <c r="AS10" s="43">
        <v>38.030540000000002</v>
      </c>
      <c r="AT10" s="43">
        <v>34.590000000000003</v>
      </c>
      <c r="AU10" s="43"/>
      <c r="AV10" s="43">
        <v>191.101</v>
      </c>
      <c r="AW10" s="43">
        <v>35.721499999999999</v>
      </c>
      <c r="AX10" s="43"/>
      <c r="AY10" s="43">
        <v>9.2842400000000005</v>
      </c>
      <c r="AZ10" s="43"/>
      <c r="BA10" s="43">
        <v>2.8</v>
      </c>
      <c r="BB10" s="43"/>
      <c r="BC10" s="43">
        <v>74.028549999999996</v>
      </c>
      <c r="BD10" s="43"/>
      <c r="BE10" s="43">
        <v>20.5</v>
      </c>
      <c r="BF10" s="43"/>
      <c r="BG10" s="43"/>
      <c r="BH10" s="43">
        <v>15.6358</v>
      </c>
      <c r="BI10" s="43">
        <v>18.318549999999998</v>
      </c>
      <c r="BJ10" s="43"/>
      <c r="BK10" s="43">
        <v>3.9183500000000002</v>
      </c>
      <c r="BL10" s="43"/>
      <c r="BM10" s="43">
        <v>7.2309999999999999</v>
      </c>
      <c r="BN10" s="43">
        <v>39.57</v>
      </c>
      <c r="BO10" s="43">
        <v>1.63</v>
      </c>
      <c r="BP10" s="43">
        <v>137.98156</v>
      </c>
      <c r="BQ10" s="43"/>
      <c r="BR10" s="43">
        <v>4.7662000000000004</v>
      </c>
      <c r="BS10" s="43">
        <v>129.7801</v>
      </c>
      <c r="BT10" s="43">
        <v>12.330859999999999</v>
      </c>
      <c r="BU10" s="43"/>
      <c r="BV10" s="43">
        <v>33.936500000000002</v>
      </c>
      <c r="BW10" s="43">
        <v>4.0072999999999999</v>
      </c>
      <c r="BX10" s="43"/>
      <c r="BY10" s="43"/>
      <c r="BZ10" s="43">
        <v>47.9482</v>
      </c>
      <c r="CA10" s="43">
        <v>24.975290000000001</v>
      </c>
      <c r="CB10" s="43"/>
      <c r="CC10" s="43">
        <v>0.59599999999999997</v>
      </c>
      <c r="CD10" s="43">
        <v>24.794930000000001</v>
      </c>
      <c r="CE10" s="43">
        <v>455.09080999999998</v>
      </c>
      <c r="CF10" s="43"/>
      <c r="CG10" s="43">
        <v>145.21199999999999</v>
      </c>
      <c r="CH10" s="43">
        <v>18.046019999999999</v>
      </c>
      <c r="CI10" s="43"/>
      <c r="CJ10" s="43"/>
      <c r="CK10" s="43">
        <v>15.144</v>
      </c>
      <c r="CL10" s="43">
        <v>4.5836800000000002</v>
      </c>
      <c r="CM10" s="43"/>
      <c r="CN10" s="43"/>
      <c r="CO10" s="43">
        <v>15.69173</v>
      </c>
      <c r="CP10" s="43">
        <v>278.58999999999997</v>
      </c>
      <c r="CQ10" s="43"/>
      <c r="CR10" s="43">
        <v>29.454000000000001</v>
      </c>
      <c r="CS10" s="43"/>
      <c r="CT10" s="43">
        <v>23.263000000000002</v>
      </c>
    </row>
    <row r="11" spans="1:98" ht="15.75" x14ac:dyDescent="0.25">
      <c r="A11" s="1"/>
      <c r="B11" s="42" t="s">
        <v>853</v>
      </c>
      <c r="C11" s="43"/>
      <c r="D11" s="43"/>
      <c r="E11" s="43">
        <v>31.251940000000001</v>
      </c>
      <c r="F11" s="43">
        <v>13.125999999999999</v>
      </c>
      <c r="G11" s="43"/>
      <c r="H11" s="43"/>
      <c r="I11" s="43"/>
      <c r="J11" s="43"/>
      <c r="K11" s="43">
        <v>18.5291</v>
      </c>
      <c r="L11" s="43">
        <v>26.271899999999999</v>
      </c>
      <c r="M11" s="43">
        <v>13.905900000000001</v>
      </c>
      <c r="N11" s="43">
        <v>13.6</v>
      </c>
      <c r="O11" s="43">
        <v>31.594000000000001</v>
      </c>
      <c r="P11" s="43"/>
      <c r="Q11" s="43"/>
      <c r="R11" s="43">
        <v>32.735999999999997</v>
      </c>
      <c r="S11" s="43"/>
      <c r="T11" s="43">
        <v>43.132170000000002</v>
      </c>
      <c r="U11" s="43"/>
      <c r="V11" s="43"/>
      <c r="W11" s="43"/>
      <c r="X11" s="43">
        <v>116.3553</v>
      </c>
      <c r="Y11" s="43"/>
      <c r="Z11" s="43">
        <v>8.3398900000000005</v>
      </c>
      <c r="AA11" s="43"/>
      <c r="AB11" s="43"/>
      <c r="AC11" s="43">
        <v>15.79</v>
      </c>
      <c r="AD11" s="43"/>
      <c r="AE11" s="43"/>
      <c r="AF11" s="43">
        <v>0.4</v>
      </c>
      <c r="AG11" s="43"/>
      <c r="AH11" s="43">
        <v>3.0268999999999999</v>
      </c>
      <c r="AI11" s="43"/>
      <c r="AJ11" s="43">
        <v>5.2735900000000004</v>
      </c>
      <c r="AK11" s="43">
        <v>0</v>
      </c>
      <c r="AL11" s="43"/>
      <c r="AM11" s="43">
        <v>49.583910000000003</v>
      </c>
      <c r="AN11" s="43">
        <v>129.6</v>
      </c>
      <c r="AO11" s="43">
        <v>28.478300000000001</v>
      </c>
      <c r="AP11" s="43">
        <v>0.44</v>
      </c>
      <c r="AQ11" s="43">
        <v>99.674000000000007</v>
      </c>
      <c r="AR11" s="43">
        <v>22.69444</v>
      </c>
      <c r="AS11" s="43">
        <v>37.541440000000001</v>
      </c>
      <c r="AT11" s="43">
        <v>33.43</v>
      </c>
      <c r="AU11" s="43"/>
      <c r="AV11" s="43">
        <v>192.59700000000001</v>
      </c>
      <c r="AW11" s="43">
        <v>36.658700000000003</v>
      </c>
      <c r="AX11" s="43"/>
      <c r="AY11" s="43">
        <v>10.392329999999999</v>
      </c>
      <c r="AZ11" s="43"/>
      <c r="BA11" s="43">
        <v>2.8</v>
      </c>
      <c r="BB11" s="43"/>
      <c r="BC11" s="43">
        <v>73.659970000000001</v>
      </c>
      <c r="BD11" s="43"/>
      <c r="BE11" s="43">
        <v>20.5</v>
      </c>
      <c r="BF11" s="43"/>
      <c r="BG11" s="43"/>
      <c r="BH11" s="43">
        <v>11.543850000000001</v>
      </c>
      <c r="BI11" s="43">
        <v>18.56166</v>
      </c>
      <c r="BJ11" s="43"/>
      <c r="BK11" s="43">
        <v>3.92936</v>
      </c>
      <c r="BL11" s="43"/>
      <c r="BM11" s="43">
        <v>7.2309999999999999</v>
      </c>
      <c r="BN11" s="43">
        <v>38.770000000000003</v>
      </c>
      <c r="BO11" s="43">
        <v>1.63</v>
      </c>
      <c r="BP11" s="43">
        <v>139.74250000000001</v>
      </c>
      <c r="BQ11" s="43"/>
      <c r="BR11" s="43">
        <v>4.7931999999999997</v>
      </c>
      <c r="BS11" s="43">
        <v>130.73339999999999</v>
      </c>
      <c r="BT11" s="43">
        <v>12.25379</v>
      </c>
      <c r="BU11" s="43"/>
      <c r="BV11" s="43">
        <v>33.970100000000002</v>
      </c>
      <c r="BW11" s="43">
        <v>3.7307000000000001</v>
      </c>
      <c r="BX11" s="43"/>
      <c r="BY11" s="43"/>
      <c r="BZ11" s="43">
        <v>47.968200000000003</v>
      </c>
      <c r="CA11" s="43">
        <v>24.843070000000001</v>
      </c>
      <c r="CB11" s="43"/>
      <c r="CC11" s="43">
        <v>0.61899999999999999</v>
      </c>
      <c r="CD11" s="43">
        <v>25.185479999999998</v>
      </c>
      <c r="CE11" s="43">
        <v>459.81542000000002</v>
      </c>
      <c r="CF11" s="43"/>
      <c r="CG11" s="43">
        <v>135.62799999999999</v>
      </c>
      <c r="CH11" s="43">
        <v>17.9148</v>
      </c>
      <c r="CI11" s="43"/>
      <c r="CJ11" s="43"/>
      <c r="CK11" s="43">
        <v>14.1975</v>
      </c>
      <c r="CL11" s="43">
        <v>4.5911099999999996</v>
      </c>
      <c r="CM11" s="43"/>
      <c r="CN11" s="43"/>
      <c r="CO11" s="43">
        <v>16.176680000000001</v>
      </c>
      <c r="CP11" s="43">
        <v>270.27</v>
      </c>
      <c r="CQ11" s="43"/>
      <c r="CR11" s="43">
        <v>29.198</v>
      </c>
      <c r="CS11" s="43"/>
      <c r="CT11" s="43">
        <v>23.239000000000001</v>
      </c>
    </row>
    <row r="12" spans="1:98" ht="15.75" x14ac:dyDescent="0.25">
      <c r="A12" s="1"/>
      <c r="B12" s="42" t="s">
        <v>854</v>
      </c>
      <c r="C12" s="43"/>
      <c r="D12" s="43"/>
      <c r="E12" s="43">
        <v>33.991720000000001</v>
      </c>
      <c r="F12" s="43">
        <v>12.638</v>
      </c>
      <c r="G12" s="43"/>
      <c r="H12" s="43"/>
      <c r="I12" s="43"/>
      <c r="J12" s="43"/>
      <c r="K12" s="43">
        <v>18.496200000000002</v>
      </c>
      <c r="L12" s="43">
        <v>26.141400000000001</v>
      </c>
      <c r="M12" s="43">
        <v>14.170199999999999</v>
      </c>
      <c r="N12" s="43">
        <v>13.81</v>
      </c>
      <c r="O12" s="43">
        <v>31.866</v>
      </c>
      <c r="P12" s="43"/>
      <c r="Q12" s="43"/>
      <c r="R12" s="43">
        <v>32.579000000000001</v>
      </c>
      <c r="S12" s="43"/>
      <c r="T12" s="43">
        <v>38.17624</v>
      </c>
      <c r="U12" s="43"/>
      <c r="V12" s="43"/>
      <c r="W12" s="43"/>
      <c r="X12" s="43">
        <v>140.39436000000001</v>
      </c>
      <c r="Y12" s="43"/>
      <c r="Z12" s="43">
        <v>8.1663300000000003</v>
      </c>
      <c r="AA12" s="43"/>
      <c r="AB12" s="43"/>
      <c r="AC12" s="43">
        <v>15.59</v>
      </c>
      <c r="AD12" s="43"/>
      <c r="AE12" s="43"/>
      <c r="AF12" s="43">
        <v>0.4</v>
      </c>
      <c r="AG12" s="43"/>
      <c r="AH12" s="43">
        <v>6.2633000000000001</v>
      </c>
      <c r="AI12" s="43"/>
      <c r="AJ12" s="43">
        <v>5.2218400000000003</v>
      </c>
      <c r="AK12" s="43">
        <v>0</v>
      </c>
      <c r="AL12" s="43"/>
      <c r="AM12" s="43">
        <v>49.522550000000003</v>
      </c>
      <c r="AN12" s="43">
        <v>131.68</v>
      </c>
      <c r="AO12" s="43">
        <v>28.439900000000002</v>
      </c>
      <c r="AP12" s="43">
        <v>0.41</v>
      </c>
      <c r="AQ12" s="43">
        <v>104.47280000000001</v>
      </c>
      <c r="AR12" s="43">
        <v>22.79776</v>
      </c>
      <c r="AS12" s="43">
        <v>38.560250000000003</v>
      </c>
      <c r="AT12" s="43">
        <v>34.26</v>
      </c>
      <c r="AU12" s="43"/>
      <c r="AV12" s="43">
        <v>192.1251</v>
      </c>
      <c r="AW12" s="43">
        <v>35.5961</v>
      </c>
      <c r="AX12" s="43"/>
      <c r="AY12" s="43">
        <v>10.76427</v>
      </c>
      <c r="AZ12" s="43"/>
      <c r="BA12" s="43">
        <v>2.8</v>
      </c>
      <c r="BB12" s="43"/>
      <c r="BC12" s="43">
        <v>73.374189999999999</v>
      </c>
      <c r="BD12" s="43"/>
      <c r="BE12" s="43">
        <v>20.5</v>
      </c>
      <c r="BF12" s="43"/>
      <c r="BG12" s="43"/>
      <c r="BH12" s="43">
        <v>18.126000000000001</v>
      </c>
      <c r="BI12" s="43">
        <v>18.30311</v>
      </c>
      <c r="BJ12" s="43"/>
      <c r="BK12" s="43">
        <v>4.1310599999999997</v>
      </c>
      <c r="BL12" s="43"/>
      <c r="BM12" s="43">
        <v>6.9420000000000002</v>
      </c>
      <c r="BN12" s="43">
        <v>34.5</v>
      </c>
      <c r="BO12" s="43">
        <v>1.63</v>
      </c>
      <c r="BP12" s="43">
        <v>138.29798</v>
      </c>
      <c r="BQ12" s="43"/>
      <c r="BR12" s="43">
        <v>4.8011999999999997</v>
      </c>
      <c r="BS12" s="43">
        <v>131.6491</v>
      </c>
      <c r="BT12" s="43">
        <v>12.821440000000001</v>
      </c>
      <c r="BU12" s="43"/>
      <c r="BV12" s="43">
        <v>31.942</v>
      </c>
      <c r="BW12" s="43">
        <v>3.87202</v>
      </c>
      <c r="BX12" s="43"/>
      <c r="BY12" s="43"/>
      <c r="BZ12" s="43">
        <v>47.438099999999999</v>
      </c>
      <c r="CA12" s="43">
        <v>24.776489999999999</v>
      </c>
      <c r="CB12" s="43"/>
      <c r="CC12" s="43">
        <v>0.57099999999999995</v>
      </c>
      <c r="CD12" s="43">
        <v>24.377549999999999</v>
      </c>
      <c r="CE12" s="43">
        <v>460.60556000000003</v>
      </c>
      <c r="CF12" s="43"/>
      <c r="CG12" s="43">
        <v>148.22399999999999</v>
      </c>
      <c r="CH12" s="43">
        <v>18.326129999999999</v>
      </c>
      <c r="CI12" s="43"/>
      <c r="CJ12" s="43"/>
      <c r="CK12" s="43">
        <v>14.6181</v>
      </c>
      <c r="CL12" s="43">
        <v>4.60806</v>
      </c>
      <c r="CM12" s="43"/>
      <c r="CN12" s="43"/>
      <c r="CO12" s="43">
        <v>16.835249999999998</v>
      </c>
      <c r="CP12" s="43">
        <v>270.47000000000003</v>
      </c>
      <c r="CQ12" s="43"/>
      <c r="CR12" s="43">
        <v>29.143000000000001</v>
      </c>
      <c r="CS12" s="43"/>
      <c r="CT12" s="43">
        <v>23.248000000000001</v>
      </c>
    </row>
    <row r="13" spans="1:98" ht="15.75" x14ac:dyDescent="0.25">
      <c r="A13" s="1"/>
      <c r="B13" s="42" t="s">
        <v>855</v>
      </c>
      <c r="C13" s="43"/>
      <c r="D13" s="43"/>
      <c r="E13" s="43">
        <v>35.61101</v>
      </c>
      <c r="F13" s="43">
        <v>12.805</v>
      </c>
      <c r="G13" s="43"/>
      <c r="H13" s="43"/>
      <c r="I13" s="43"/>
      <c r="J13" s="43"/>
      <c r="K13" s="43">
        <v>18.331299999999999</v>
      </c>
      <c r="L13" s="43">
        <v>25.986000000000001</v>
      </c>
      <c r="M13" s="43">
        <v>14.1915</v>
      </c>
      <c r="N13" s="43">
        <v>13.81</v>
      </c>
      <c r="O13" s="43">
        <v>31.748000000000001</v>
      </c>
      <c r="P13" s="43"/>
      <c r="Q13" s="43"/>
      <c r="R13" s="43">
        <v>32.654000000000003</v>
      </c>
      <c r="S13" s="43"/>
      <c r="T13" s="43">
        <v>43.777099999999997</v>
      </c>
      <c r="U13" s="43"/>
      <c r="V13" s="43"/>
      <c r="W13" s="43"/>
      <c r="X13" s="43">
        <v>112.41849999999999</v>
      </c>
      <c r="Y13" s="43"/>
      <c r="Z13" s="43">
        <v>8.1745099999999997</v>
      </c>
      <c r="AA13" s="43"/>
      <c r="AB13" s="43"/>
      <c r="AC13" s="43">
        <v>15.25</v>
      </c>
      <c r="AD13" s="43"/>
      <c r="AE13" s="43"/>
      <c r="AF13" s="43">
        <v>0.3</v>
      </c>
      <c r="AG13" s="43"/>
      <c r="AH13" s="43">
        <v>6.1952999999999996</v>
      </c>
      <c r="AI13" s="43"/>
      <c r="AJ13" s="43">
        <v>4.8159200000000002</v>
      </c>
      <c r="AK13" s="43">
        <v>0</v>
      </c>
      <c r="AL13" s="43"/>
      <c r="AM13" s="43">
        <v>50.018410000000003</v>
      </c>
      <c r="AN13" s="43">
        <v>129.94</v>
      </c>
      <c r="AO13" s="43">
        <v>28.368300000000001</v>
      </c>
      <c r="AP13" s="43">
        <v>0.67</v>
      </c>
      <c r="AQ13" s="43">
        <v>90.948800000000006</v>
      </c>
      <c r="AR13" s="43">
        <v>22.651199999999999</v>
      </c>
      <c r="AS13" s="43">
        <v>37.906509999999997</v>
      </c>
      <c r="AT13" s="43">
        <v>34.78</v>
      </c>
      <c r="AU13" s="43"/>
      <c r="AV13" s="43">
        <v>191.99119999999999</v>
      </c>
      <c r="AW13" s="43">
        <v>35.7209</v>
      </c>
      <c r="AX13" s="43"/>
      <c r="AY13" s="43">
        <v>11.01572</v>
      </c>
      <c r="AZ13" s="43"/>
      <c r="BA13" s="43">
        <v>2.8</v>
      </c>
      <c r="BB13" s="43"/>
      <c r="BC13" s="43">
        <v>73.358279999999993</v>
      </c>
      <c r="BD13" s="43"/>
      <c r="BE13" s="43">
        <v>20.5</v>
      </c>
      <c r="BF13" s="43"/>
      <c r="BG13" s="43"/>
      <c r="BH13" s="43">
        <v>17.317150000000002</v>
      </c>
      <c r="BI13" s="43">
        <v>18.492149999999999</v>
      </c>
      <c r="BJ13" s="43"/>
      <c r="BK13" s="43">
        <v>4.11463</v>
      </c>
      <c r="BL13" s="43"/>
      <c r="BM13" s="43">
        <v>6.9870000000000001</v>
      </c>
      <c r="BN13" s="43">
        <v>34.42</v>
      </c>
      <c r="BO13" s="43">
        <v>1.87</v>
      </c>
      <c r="BP13" s="43">
        <v>135.27306999999999</v>
      </c>
      <c r="BQ13" s="43"/>
      <c r="BR13" s="43">
        <v>4.7508999999999997</v>
      </c>
      <c r="BS13" s="43">
        <v>127.7409</v>
      </c>
      <c r="BT13" s="43">
        <v>12.814360000000001</v>
      </c>
      <c r="BU13" s="43"/>
      <c r="BV13" s="43">
        <v>32.139800000000001</v>
      </c>
      <c r="BW13" s="43">
        <v>3.9659300000000002</v>
      </c>
      <c r="BX13" s="43"/>
      <c r="BY13" s="43"/>
      <c r="BZ13" s="43">
        <v>47.418199999999999</v>
      </c>
      <c r="CA13" s="43">
        <v>24.772279999999999</v>
      </c>
      <c r="CB13" s="43"/>
      <c r="CC13" s="43">
        <v>0.59799999999999998</v>
      </c>
      <c r="CD13" s="43">
        <v>25.154199999999999</v>
      </c>
      <c r="CE13" s="43">
        <v>460.54647</v>
      </c>
      <c r="CF13" s="43"/>
      <c r="CG13" s="43">
        <v>146.64699999999999</v>
      </c>
      <c r="CH13" s="43">
        <v>18.404710000000001</v>
      </c>
      <c r="CI13" s="43"/>
      <c r="CJ13" s="43"/>
      <c r="CK13" s="43">
        <v>14.630800000000001</v>
      </c>
      <c r="CL13" s="43">
        <v>4.6318599999999996</v>
      </c>
      <c r="CM13" s="43"/>
      <c r="CN13" s="43"/>
      <c r="CO13" s="43">
        <v>16.852810000000002</v>
      </c>
      <c r="CP13" s="43">
        <v>289.02</v>
      </c>
      <c r="CQ13" s="43"/>
      <c r="CR13" s="43">
        <v>29.167999999999999</v>
      </c>
      <c r="CS13" s="43"/>
      <c r="CT13" s="43">
        <v>23.161000000000001</v>
      </c>
    </row>
    <row r="14" spans="1:98" ht="15.75" x14ac:dyDescent="0.25">
      <c r="A14" s="1"/>
      <c r="B14" s="42" t="s">
        <v>856</v>
      </c>
      <c r="C14" s="43"/>
      <c r="D14" s="43"/>
      <c r="E14" s="43">
        <v>35.695749999999997</v>
      </c>
      <c r="F14" s="43">
        <v>13.237</v>
      </c>
      <c r="G14" s="43"/>
      <c r="H14" s="43"/>
      <c r="I14" s="43"/>
      <c r="J14" s="43"/>
      <c r="K14" s="43">
        <v>18.464200000000002</v>
      </c>
      <c r="L14" s="43">
        <v>25.978100000000001</v>
      </c>
      <c r="M14" s="43">
        <v>14.475099999999999</v>
      </c>
      <c r="N14" s="43">
        <v>13.54</v>
      </c>
      <c r="O14" s="43">
        <v>32.201999999999998</v>
      </c>
      <c r="P14" s="43"/>
      <c r="Q14" s="43"/>
      <c r="R14" s="43">
        <v>32.825000000000003</v>
      </c>
      <c r="S14" s="43"/>
      <c r="T14" s="43">
        <v>25.656300000000002</v>
      </c>
      <c r="U14" s="43"/>
      <c r="V14" s="43"/>
      <c r="W14" s="43"/>
      <c r="X14" s="43">
        <v>136.22676999999999</v>
      </c>
      <c r="Y14" s="43"/>
      <c r="Z14" s="43">
        <v>8.2673100000000002</v>
      </c>
      <c r="AA14" s="43"/>
      <c r="AB14" s="43"/>
      <c r="AC14" s="43">
        <v>15.12</v>
      </c>
      <c r="AD14" s="43"/>
      <c r="AE14" s="43"/>
      <c r="AF14" s="43">
        <v>0.4</v>
      </c>
      <c r="AG14" s="43"/>
      <c r="AH14" s="43">
        <v>6.7034000000000002</v>
      </c>
      <c r="AI14" s="43"/>
      <c r="AJ14" s="43">
        <v>5.0571900000000003</v>
      </c>
      <c r="AK14" s="43">
        <v>0</v>
      </c>
      <c r="AL14" s="43"/>
      <c r="AM14" s="43">
        <v>49.542670000000001</v>
      </c>
      <c r="AN14" s="43">
        <v>130.05000000000001</v>
      </c>
      <c r="AO14" s="43">
        <v>28.175899999999999</v>
      </c>
      <c r="AP14" s="43">
        <v>0.48</v>
      </c>
      <c r="AQ14" s="43">
        <v>106.12090000000001</v>
      </c>
      <c r="AR14" s="43">
        <v>23.23771</v>
      </c>
      <c r="AS14" s="43">
        <v>37.516570000000002</v>
      </c>
      <c r="AT14" s="43">
        <v>34.130000000000003</v>
      </c>
      <c r="AU14" s="43"/>
      <c r="AV14" s="43">
        <v>191.91120000000001</v>
      </c>
      <c r="AW14" s="43">
        <v>35.736199999999997</v>
      </c>
      <c r="AX14" s="43"/>
      <c r="AY14" s="43">
        <v>11.295629999999999</v>
      </c>
      <c r="AZ14" s="43"/>
      <c r="BA14" s="43">
        <v>2.8</v>
      </c>
      <c r="BB14" s="43"/>
      <c r="BC14" s="43">
        <v>73.479140000000001</v>
      </c>
      <c r="BD14" s="43"/>
      <c r="BE14" s="43">
        <v>20.5</v>
      </c>
      <c r="BF14" s="43"/>
      <c r="BG14" s="43"/>
      <c r="BH14" s="43">
        <v>16.204689999999999</v>
      </c>
      <c r="BI14" s="43">
        <v>18.76624</v>
      </c>
      <c r="BJ14" s="43"/>
      <c r="BK14" s="43">
        <v>4.0131699999999997</v>
      </c>
      <c r="BL14" s="43"/>
      <c r="BM14" s="43">
        <v>7.2309999999999999</v>
      </c>
      <c r="BN14" s="43">
        <v>31.75</v>
      </c>
      <c r="BO14" s="43">
        <v>1.84</v>
      </c>
      <c r="BP14" s="43">
        <v>134.54829000000001</v>
      </c>
      <c r="BQ14" s="43"/>
      <c r="BR14" s="43">
        <v>4.9793000000000003</v>
      </c>
      <c r="BS14" s="43">
        <v>129.71799999999999</v>
      </c>
      <c r="BT14" s="43">
        <v>13.150080000000001</v>
      </c>
      <c r="BU14" s="43"/>
      <c r="BV14" s="43">
        <v>33.846400000000003</v>
      </c>
      <c r="BW14" s="43">
        <v>4.0273599999999998</v>
      </c>
      <c r="BX14" s="43"/>
      <c r="BY14" s="43"/>
      <c r="BZ14" s="43">
        <v>47.904400000000003</v>
      </c>
      <c r="CA14" s="43">
        <v>24.75629</v>
      </c>
      <c r="CB14" s="43"/>
      <c r="CC14" s="43">
        <v>0.6</v>
      </c>
      <c r="CD14" s="43">
        <v>26.003910000000001</v>
      </c>
      <c r="CE14" s="43">
        <v>453.53699</v>
      </c>
      <c r="CF14" s="43"/>
      <c r="CG14" s="43">
        <v>146.84</v>
      </c>
      <c r="CH14" s="43">
        <v>18.3246</v>
      </c>
      <c r="CI14" s="43"/>
      <c r="CJ14" s="43"/>
      <c r="CK14" s="43">
        <v>15.269500000000001</v>
      </c>
      <c r="CL14" s="43">
        <v>4.6337000000000002</v>
      </c>
      <c r="CM14" s="43"/>
      <c r="CN14" s="43"/>
      <c r="CO14" s="43">
        <v>16.706410000000002</v>
      </c>
      <c r="CP14" s="43">
        <v>277.95999999999998</v>
      </c>
      <c r="CQ14" s="43"/>
      <c r="CR14" s="43">
        <v>28.834</v>
      </c>
      <c r="CS14" s="43"/>
      <c r="CT14" s="43">
        <v>23.081</v>
      </c>
    </row>
    <row r="15" spans="1:98" ht="15.75" x14ac:dyDescent="0.25">
      <c r="A15" s="1"/>
      <c r="B15" s="42" t="s">
        <v>857</v>
      </c>
      <c r="C15" s="43"/>
      <c r="D15" s="43"/>
      <c r="E15" s="43">
        <v>35.687359999999998</v>
      </c>
      <c r="F15" s="43">
        <v>12.385</v>
      </c>
      <c r="G15" s="43"/>
      <c r="H15" s="43"/>
      <c r="I15" s="43"/>
      <c r="J15" s="43"/>
      <c r="K15" s="43">
        <v>18.328099999999999</v>
      </c>
      <c r="L15" s="43">
        <v>26.2378</v>
      </c>
      <c r="M15" s="43">
        <v>14.3805</v>
      </c>
      <c r="N15" s="43">
        <v>13.72</v>
      </c>
      <c r="O15" s="43">
        <v>32.713999999999999</v>
      </c>
      <c r="P15" s="43"/>
      <c r="Q15" s="43"/>
      <c r="R15" s="43">
        <v>32.738999999999997</v>
      </c>
      <c r="S15" s="43"/>
      <c r="T15" s="43">
        <v>38.410400000000003</v>
      </c>
      <c r="U15" s="43"/>
      <c r="V15" s="43"/>
      <c r="W15" s="43"/>
      <c r="X15" s="43">
        <v>114.68948</v>
      </c>
      <c r="Y15" s="43"/>
      <c r="Z15" s="43">
        <v>8.1915600000000008</v>
      </c>
      <c r="AA15" s="43"/>
      <c r="AB15" s="43"/>
      <c r="AC15" s="43">
        <v>15.1</v>
      </c>
      <c r="AD15" s="43"/>
      <c r="AE15" s="43"/>
      <c r="AF15" s="43">
        <v>0.4</v>
      </c>
      <c r="AG15" s="43"/>
      <c r="AH15" s="43">
        <v>6.6186999999999996</v>
      </c>
      <c r="AI15" s="43"/>
      <c r="AJ15" s="43">
        <v>5.19055</v>
      </c>
      <c r="AK15" s="43">
        <v>0</v>
      </c>
      <c r="AL15" s="43"/>
      <c r="AM15" s="43">
        <v>49.316589999999998</v>
      </c>
      <c r="AN15" s="43">
        <v>128.03</v>
      </c>
      <c r="AO15" s="43">
        <v>27.602399999999999</v>
      </c>
      <c r="AP15" s="43">
        <v>0.18</v>
      </c>
      <c r="AQ15" s="43">
        <v>149.51679999999999</v>
      </c>
      <c r="AR15" s="43">
        <v>22.805789999999998</v>
      </c>
      <c r="AS15" s="43">
        <v>37.336460000000002</v>
      </c>
      <c r="AT15" s="43">
        <v>33.4</v>
      </c>
      <c r="AU15" s="43"/>
      <c r="AV15" s="43">
        <v>190.69470000000001</v>
      </c>
      <c r="AW15" s="43">
        <v>35.378900000000002</v>
      </c>
      <c r="AX15" s="43"/>
      <c r="AY15" s="43">
        <v>11.703480000000001</v>
      </c>
      <c r="AZ15" s="43"/>
      <c r="BA15" s="43">
        <v>2.8</v>
      </c>
      <c r="BB15" s="43"/>
      <c r="BC15" s="43">
        <v>73.498220000000003</v>
      </c>
      <c r="BD15" s="43"/>
      <c r="BE15" s="43">
        <v>20.5</v>
      </c>
      <c r="BF15" s="43"/>
      <c r="BG15" s="43"/>
      <c r="BH15" s="43">
        <v>15.06007</v>
      </c>
      <c r="BI15" s="43">
        <v>18.940349999999999</v>
      </c>
      <c r="BJ15" s="43"/>
      <c r="BK15" s="43">
        <v>3.9703200000000001</v>
      </c>
      <c r="BL15" s="43"/>
      <c r="BM15" s="43">
        <v>7.6210000000000004</v>
      </c>
      <c r="BN15" s="43">
        <v>31.45</v>
      </c>
      <c r="BO15" s="43">
        <v>1.86</v>
      </c>
      <c r="BP15" s="43">
        <v>133.64427000000001</v>
      </c>
      <c r="BQ15" s="43"/>
      <c r="BR15" s="43">
        <v>4.8403999999999998</v>
      </c>
      <c r="BS15" s="43">
        <v>131.84809999999999</v>
      </c>
      <c r="BT15" s="43">
        <v>12.524430000000001</v>
      </c>
      <c r="BU15" s="43"/>
      <c r="BV15" s="43">
        <v>32.959600000000002</v>
      </c>
      <c r="BW15" s="43">
        <v>3.8865599999999998</v>
      </c>
      <c r="BX15" s="43"/>
      <c r="BY15" s="43"/>
      <c r="BZ15" s="43">
        <v>47.873399999999997</v>
      </c>
      <c r="CA15" s="43">
        <v>24.77037</v>
      </c>
      <c r="CB15" s="43"/>
      <c r="CC15" s="43">
        <v>0.61399999999999999</v>
      </c>
      <c r="CD15" s="43">
        <v>24.689330000000002</v>
      </c>
      <c r="CE15" s="43">
        <v>452.85059999999999</v>
      </c>
      <c r="CF15" s="43"/>
      <c r="CG15" s="43">
        <v>156.358</v>
      </c>
      <c r="CH15" s="43">
        <v>18.470050000000001</v>
      </c>
      <c r="CI15" s="43"/>
      <c r="CJ15" s="43"/>
      <c r="CK15" s="43">
        <v>14.5807</v>
      </c>
      <c r="CL15" s="43">
        <v>4.9708800000000002</v>
      </c>
      <c r="CM15" s="43"/>
      <c r="CN15" s="43"/>
      <c r="CO15" s="43">
        <v>16.135729999999999</v>
      </c>
      <c r="CP15" s="43">
        <v>281.98</v>
      </c>
      <c r="CQ15" s="43"/>
      <c r="CR15" s="43">
        <v>28.847000000000001</v>
      </c>
      <c r="CS15" s="43"/>
      <c r="CT15" s="43">
        <v>23.245000000000001</v>
      </c>
    </row>
    <row r="16" spans="1:98" ht="15.75" x14ac:dyDescent="0.25">
      <c r="A16" s="1"/>
      <c r="B16" s="42" t="s">
        <v>858</v>
      </c>
      <c r="C16" s="43"/>
      <c r="D16" s="43"/>
      <c r="E16" s="43">
        <v>32.360729999999997</v>
      </c>
      <c r="F16" s="43">
        <v>11.895</v>
      </c>
      <c r="G16" s="43"/>
      <c r="H16" s="43"/>
      <c r="I16" s="43"/>
      <c r="J16" s="43"/>
      <c r="K16" s="43">
        <v>18.516200000000001</v>
      </c>
      <c r="L16" s="43">
        <v>26.477499999999999</v>
      </c>
      <c r="M16" s="43">
        <v>14.8154</v>
      </c>
      <c r="N16" s="43">
        <v>13.89</v>
      </c>
      <c r="O16" s="43">
        <v>32.616</v>
      </c>
      <c r="P16" s="43"/>
      <c r="Q16" s="43"/>
      <c r="R16" s="43">
        <v>32.976999999999997</v>
      </c>
      <c r="S16" s="43"/>
      <c r="T16" s="43">
        <v>18.4161</v>
      </c>
      <c r="U16" s="43"/>
      <c r="V16" s="43"/>
      <c r="W16" s="43"/>
      <c r="X16" s="43">
        <v>116.58716</v>
      </c>
      <c r="Y16" s="43"/>
      <c r="Z16" s="43">
        <v>8.2884499999999992</v>
      </c>
      <c r="AA16" s="43"/>
      <c r="AB16" s="43"/>
      <c r="AC16" s="43">
        <v>14.66</v>
      </c>
      <c r="AD16" s="43"/>
      <c r="AE16" s="43"/>
      <c r="AF16" s="43">
        <v>0.4</v>
      </c>
      <c r="AG16" s="43"/>
      <c r="AH16" s="43">
        <v>5.8158000000000003</v>
      </c>
      <c r="AI16" s="43"/>
      <c r="AJ16" s="43">
        <v>5.2815200000000004</v>
      </c>
      <c r="AK16" s="43">
        <v>0</v>
      </c>
      <c r="AL16" s="43"/>
      <c r="AM16" s="43">
        <v>49.503790000000002</v>
      </c>
      <c r="AN16" s="43">
        <v>128.25</v>
      </c>
      <c r="AO16" s="43">
        <v>28.749600000000001</v>
      </c>
      <c r="AP16" s="43">
        <v>1.65</v>
      </c>
      <c r="AQ16" s="43">
        <v>155.13839999999999</v>
      </c>
      <c r="AR16" s="43">
        <v>22.686050000000002</v>
      </c>
      <c r="AS16" s="43">
        <v>37.171439999999997</v>
      </c>
      <c r="AT16" s="43">
        <v>30.79</v>
      </c>
      <c r="AU16" s="43"/>
      <c r="AV16" s="43">
        <v>190.98349999999999</v>
      </c>
      <c r="AW16" s="43">
        <v>35.585900000000002</v>
      </c>
      <c r="AX16" s="43"/>
      <c r="AY16" s="43">
        <v>10.92665</v>
      </c>
      <c r="AZ16" s="43"/>
      <c r="BA16" s="43">
        <v>2.78</v>
      </c>
      <c r="BB16" s="43"/>
      <c r="BC16" s="43">
        <v>73.419139999999999</v>
      </c>
      <c r="BD16" s="43"/>
      <c r="BE16" s="43">
        <v>20.5</v>
      </c>
      <c r="BF16" s="43"/>
      <c r="BG16" s="43"/>
      <c r="BH16" s="43">
        <v>16.363579999999999</v>
      </c>
      <c r="BI16" s="43">
        <v>18.489249999999998</v>
      </c>
      <c r="BJ16" s="43"/>
      <c r="BK16" s="43">
        <v>3.9775800000000001</v>
      </c>
      <c r="BL16" s="43"/>
      <c r="BM16" s="43">
        <v>7.6210000000000004</v>
      </c>
      <c r="BN16" s="43">
        <v>31.29</v>
      </c>
      <c r="BO16" s="43">
        <v>1.78</v>
      </c>
      <c r="BP16" s="43">
        <v>130.05518000000001</v>
      </c>
      <c r="BQ16" s="43"/>
      <c r="BR16" s="43">
        <v>4.7964000000000002</v>
      </c>
      <c r="BS16" s="43">
        <v>129.91540000000001</v>
      </c>
      <c r="BT16" s="43">
        <v>13.092269999999999</v>
      </c>
      <c r="BU16" s="43"/>
      <c r="BV16" s="43">
        <v>33.4848</v>
      </c>
      <c r="BW16" s="43">
        <v>3.9036599999999999</v>
      </c>
      <c r="BX16" s="43"/>
      <c r="BY16" s="43"/>
      <c r="BZ16" s="43">
        <v>47.666899999999998</v>
      </c>
      <c r="CA16" s="43">
        <v>25.091899999999999</v>
      </c>
      <c r="CB16" s="43"/>
      <c r="CC16" s="43">
        <v>0.61499999999999999</v>
      </c>
      <c r="CD16" s="43">
        <v>23.430620000000001</v>
      </c>
      <c r="CE16" s="43">
        <v>456.72514000000001</v>
      </c>
      <c r="CF16" s="43"/>
      <c r="CG16" s="43">
        <v>151.80199999999999</v>
      </c>
      <c r="CH16" s="43">
        <v>17.798680000000001</v>
      </c>
      <c r="CI16" s="43"/>
      <c r="CJ16" s="43"/>
      <c r="CK16" s="43">
        <v>13.678800000000001</v>
      </c>
      <c r="CL16" s="43">
        <v>5.0343799999999996</v>
      </c>
      <c r="CM16" s="43"/>
      <c r="CN16" s="43"/>
      <c r="CO16" s="43">
        <v>17.035440000000001</v>
      </c>
      <c r="CP16" s="43">
        <v>287.51</v>
      </c>
      <c r="CQ16" s="43"/>
      <c r="CR16" s="43">
        <v>28.815000000000001</v>
      </c>
      <c r="CS16" s="43"/>
      <c r="CT16" s="43">
        <v>23.734999999999999</v>
      </c>
    </row>
    <row r="17" spans="1:98" ht="15.75" x14ac:dyDescent="0.25">
      <c r="A17" s="1"/>
      <c r="B17" s="42" t="s">
        <v>859</v>
      </c>
      <c r="C17" s="43"/>
      <c r="D17" s="43"/>
      <c r="E17" s="43">
        <v>31.88897</v>
      </c>
      <c r="F17" s="43">
        <v>11.821999999999999</v>
      </c>
      <c r="G17" s="43"/>
      <c r="H17" s="43"/>
      <c r="I17" s="43"/>
      <c r="J17" s="43"/>
      <c r="K17" s="43">
        <v>18.514199999999999</v>
      </c>
      <c r="L17" s="43">
        <v>26.549099999999999</v>
      </c>
      <c r="M17" s="43">
        <v>15.3553</v>
      </c>
      <c r="N17" s="43">
        <v>13.65</v>
      </c>
      <c r="O17" s="43">
        <v>32.576000000000001</v>
      </c>
      <c r="P17" s="43"/>
      <c r="Q17" s="43"/>
      <c r="R17" s="43">
        <v>32.82</v>
      </c>
      <c r="S17" s="43"/>
      <c r="T17" s="43">
        <v>15.958360000000001</v>
      </c>
      <c r="U17" s="43"/>
      <c r="V17" s="43"/>
      <c r="W17" s="43"/>
      <c r="X17" s="43">
        <v>141.44544999999999</v>
      </c>
      <c r="Y17" s="43"/>
      <c r="Z17" s="43">
        <v>8.5411400000000004</v>
      </c>
      <c r="AA17" s="43"/>
      <c r="AB17" s="43"/>
      <c r="AC17" s="43">
        <v>14.67</v>
      </c>
      <c r="AD17" s="43"/>
      <c r="AE17" s="43"/>
      <c r="AF17" s="43">
        <v>0.4</v>
      </c>
      <c r="AG17" s="43"/>
      <c r="AH17" s="43">
        <v>2.5655000000000001</v>
      </c>
      <c r="AI17" s="43"/>
      <c r="AJ17" s="43">
        <v>5.03627</v>
      </c>
      <c r="AK17" s="43">
        <v>0</v>
      </c>
      <c r="AL17" s="43"/>
      <c r="AM17" s="43">
        <v>49.318300000000001</v>
      </c>
      <c r="AN17" s="43">
        <v>129.24</v>
      </c>
      <c r="AO17" s="43">
        <v>27.636299999999999</v>
      </c>
      <c r="AP17" s="43">
        <v>2.1</v>
      </c>
      <c r="AQ17" s="43">
        <v>155.6885</v>
      </c>
      <c r="AR17" s="43">
        <v>22.558350000000001</v>
      </c>
      <c r="AS17" s="43">
        <v>36.630940000000002</v>
      </c>
      <c r="AT17" s="43">
        <v>30.97</v>
      </c>
      <c r="AU17" s="43"/>
      <c r="AV17" s="43">
        <v>192.6317</v>
      </c>
      <c r="AW17" s="43">
        <v>35.1235</v>
      </c>
      <c r="AX17" s="43"/>
      <c r="AY17" s="43">
        <v>10.81217</v>
      </c>
      <c r="AZ17" s="43"/>
      <c r="BA17" s="43">
        <v>2.7</v>
      </c>
      <c r="BB17" s="43"/>
      <c r="BC17" s="43">
        <v>73.195430000000002</v>
      </c>
      <c r="BD17" s="43"/>
      <c r="BE17" s="43">
        <v>20.5</v>
      </c>
      <c r="BF17" s="43"/>
      <c r="BG17" s="43"/>
      <c r="BH17" s="43">
        <v>18.08811</v>
      </c>
      <c r="BI17" s="43">
        <v>18.46781</v>
      </c>
      <c r="BJ17" s="43"/>
      <c r="BK17" s="43">
        <v>3.99891</v>
      </c>
      <c r="BL17" s="43"/>
      <c r="BM17" s="43">
        <v>7.6210000000000004</v>
      </c>
      <c r="BN17" s="43">
        <v>31.43</v>
      </c>
      <c r="BO17" s="43">
        <v>1.77</v>
      </c>
      <c r="BP17" s="43">
        <v>132.56138999999999</v>
      </c>
      <c r="BQ17" s="43"/>
      <c r="BR17" s="43">
        <v>4.8423999999999996</v>
      </c>
      <c r="BS17" s="43">
        <v>130.30520000000001</v>
      </c>
      <c r="BT17" s="43">
        <v>12.28159</v>
      </c>
      <c r="BU17" s="43"/>
      <c r="BV17" s="43">
        <v>33.238199999999999</v>
      </c>
      <c r="BW17" s="43">
        <v>4.3754099999999996</v>
      </c>
      <c r="BX17" s="43"/>
      <c r="BY17" s="43"/>
      <c r="BZ17" s="43">
        <v>47.742800000000003</v>
      </c>
      <c r="CA17" s="43">
        <v>25.202909999999999</v>
      </c>
      <c r="CB17" s="43"/>
      <c r="CC17" s="43">
        <v>0.61299999999999999</v>
      </c>
      <c r="CD17" s="43">
        <v>22.78726</v>
      </c>
      <c r="CE17" s="43">
        <v>455.59028999999998</v>
      </c>
      <c r="CF17" s="43"/>
      <c r="CG17" s="43">
        <v>149.215</v>
      </c>
      <c r="CH17" s="43">
        <v>17.91103</v>
      </c>
      <c r="CI17" s="43"/>
      <c r="CJ17" s="43"/>
      <c r="CK17" s="43">
        <v>13.9023</v>
      </c>
      <c r="CL17" s="43">
        <v>4.9844600000000003</v>
      </c>
      <c r="CM17" s="43"/>
      <c r="CN17" s="43"/>
      <c r="CO17" s="43">
        <v>16.472580000000001</v>
      </c>
      <c r="CP17" s="43">
        <v>291.2</v>
      </c>
      <c r="CQ17" s="43"/>
      <c r="CR17" s="43">
        <v>25.975999999999999</v>
      </c>
      <c r="CS17" s="43"/>
      <c r="CT17" s="43">
        <v>27.609000000000002</v>
      </c>
    </row>
    <row r="18" spans="1:98" ht="15.75" x14ac:dyDescent="0.25">
      <c r="A18" s="1"/>
      <c r="B18" s="42" t="s">
        <v>860</v>
      </c>
      <c r="C18" s="43"/>
      <c r="D18" s="43"/>
      <c r="E18" s="43">
        <v>32.01952</v>
      </c>
      <c r="F18" s="43">
        <v>11.278</v>
      </c>
      <c r="G18" s="43"/>
      <c r="H18" s="43"/>
      <c r="I18" s="43"/>
      <c r="J18" s="43"/>
      <c r="K18" s="43">
        <v>18.526199999999999</v>
      </c>
      <c r="L18" s="43">
        <v>26.669899999999998</v>
      </c>
      <c r="M18" s="43">
        <v>15.3751</v>
      </c>
      <c r="N18" s="43">
        <v>13.18</v>
      </c>
      <c r="O18" s="43">
        <v>32.494</v>
      </c>
      <c r="P18" s="43"/>
      <c r="Q18" s="43"/>
      <c r="R18" s="43">
        <v>32.981999999999999</v>
      </c>
      <c r="S18" s="43"/>
      <c r="T18" s="43">
        <v>38.43806</v>
      </c>
      <c r="U18" s="43"/>
      <c r="V18" s="43"/>
      <c r="W18" s="43"/>
      <c r="X18" s="43">
        <v>150.33052000000001</v>
      </c>
      <c r="Y18" s="43"/>
      <c r="Z18" s="43">
        <v>8.5442999999999998</v>
      </c>
      <c r="AA18" s="43"/>
      <c r="AB18" s="43"/>
      <c r="AC18" s="43">
        <v>14.7</v>
      </c>
      <c r="AD18" s="43"/>
      <c r="AE18" s="43"/>
      <c r="AF18" s="43">
        <v>0.4</v>
      </c>
      <c r="AG18" s="43"/>
      <c r="AH18" s="43">
        <v>2.3214999999999999</v>
      </c>
      <c r="AI18" s="43"/>
      <c r="AJ18" s="43">
        <v>5.0886500000000003</v>
      </c>
      <c r="AK18" s="43">
        <v>0</v>
      </c>
      <c r="AL18" s="43"/>
      <c r="AM18" s="43">
        <v>48.775120000000001</v>
      </c>
      <c r="AN18" s="43">
        <v>130.82</v>
      </c>
      <c r="AO18" s="43">
        <v>27.545200000000001</v>
      </c>
      <c r="AP18" s="43">
        <v>1.93</v>
      </c>
      <c r="AQ18" s="43">
        <v>152.10380000000001</v>
      </c>
      <c r="AR18" s="43">
        <v>23.31916</v>
      </c>
      <c r="AS18" s="43">
        <v>35.639609999999998</v>
      </c>
      <c r="AT18" s="43">
        <v>30.4</v>
      </c>
      <c r="AU18" s="43"/>
      <c r="AV18" s="43">
        <v>191.21129999999999</v>
      </c>
      <c r="AW18" s="43">
        <v>34.036299999999997</v>
      </c>
      <c r="AX18" s="43"/>
      <c r="AY18" s="43">
        <v>11.099030000000001</v>
      </c>
      <c r="AZ18" s="43"/>
      <c r="BA18" s="43">
        <v>2.8</v>
      </c>
      <c r="BB18" s="43"/>
      <c r="BC18" s="43">
        <v>73.373099999999994</v>
      </c>
      <c r="BD18" s="43"/>
      <c r="BE18" s="43">
        <v>20.5</v>
      </c>
      <c r="BF18" s="43"/>
      <c r="BG18" s="43"/>
      <c r="BH18" s="43">
        <v>19.508610000000001</v>
      </c>
      <c r="BI18" s="43">
        <v>18.511980000000001</v>
      </c>
      <c r="BJ18" s="43"/>
      <c r="BK18" s="43">
        <v>4.0520899999999997</v>
      </c>
      <c r="BL18" s="43"/>
      <c r="BM18" s="43">
        <v>6.9420000000000002</v>
      </c>
      <c r="BN18" s="43">
        <v>31.53</v>
      </c>
      <c r="BO18" s="43">
        <v>1.69</v>
      </c>
      <c r="BP18" s="43">
        <v>133.25063</v>
      </c>
      <c r="BQ18" s="43"/>
      <c r="BR18" s="43">
        <v>4.7724000000000002</v>
      </c>
      <c r="BS18" s="43">
        <v>128.1891</v>
      </c>
      <c r="BT18" s="43">
        <v>11.66456</v>
      </c>
      <c r="BU18" s="43"/>
      <c r="BV18" s="43">
        <v>31.810099999999998</v>
      </c>
      <c r="BW18" s="43">
        <v>3.85894</v>
      </c>
      <c r="BX18" s="43"/>
      <c r="BY18" s="43"/>
      <c r="BZ18" s="43">
        <v>48.197699999999998</v>
      </c>
      <c r="CA18" s="43">
        <v>25.217079999999999</v>
      </c>
      <c r="CB18" s="43"/>
      <c r="CC18" s="43">
        <v>0.54100000000000004</v>
      </c>
      <c r="CD18" s="43">
        <v>23.920929999999998</v>
      </c>
      <c r="CE18" s="43">
        <v>460.05315999999999</v>
      </c>
      <c r="CF18" s="43"/>
      <c r="CG18" s="43">
        <v>151.29900000000001</v>
      </c>
      <c r="CH18" s="43">
        <v>18.59385</v>
      </c>
      <c r="CI18" s="43"/>
      <c r="CJ18" s="43"/>
      <c r="CK18" s="43">
        <v>13.12</v>
      </c>
      <c r="CL18" s="43">
        <v>5.0634499999999996</v>
      </c>
      <c r="CM18" s="43"/>
      <c r="CN18" s="43"/>
      <c r="CO18" s="43">
        <v>15.71388</v>
      </c>
      <c r="CP18" s="43">
        <v>288.48</v>
      </c>
      <c r="CQ18" s="43"/>
      <c r="CR18" s="43">
        <v>23.206</v>
      </c>
      <c r="CS18" s="43"/>
      <c r="CT18" s="43">
        <v>32.475000000000001</v>
      </c>
    </row>
    <row r="19" spans="1:98" ht="15.75" x14ac:dyDescent="0.25">
      <c r="A19" s="1"/>
      <c r="B19" s="42" t="s">
        <v>861</v>
      </c>
      <c r="C19" s="43"/>
      <c r="D19" s="43"/>
      <c r="E19" s="43">
        <v>31.508150000000001</v>
      </c>
      <c r="F19" s="43">
        <v>10.77</v>
      </c>
      <c r="G19" s="43"/>
      <c r="H19" s="43"/>
      <c r="I19" s="43"/>
      <c r="J19" s="43"/>
      <c r="K19" s="43">
        <v>18.6661</v>
      </c>
      <c r="L19" s="43">
        <v>27.038</v>
      </c>
      <c r="M19" s="43">
        <v>15.1919</v>
      </c>
      <c r="N19" s="43">
        <v>11.49</v>
      </c>
      <c r="O19" s="43">
        <v>33.026000000000003</v>
      </c>
      <c r="P19" s="43"/>
      <c r="Q19" s="43"/>
      <c r="R19" s="43">
        <v>32.783000000000001</v>
      </c>
      <c r="S19" s="43"/>
      <c r="T19" s="43">
        <v>45.011279999999999</v>
      </c>
      <c r="U19" s="43"/>
      <c r="V19" s="43"/>
      <c r="W19" s="43"/>
      <c r="X19" s="43">
        <v>141.80521999999999</v>
      </c>
      <c r="Y19" s="43"/>
      <c r="Z19" s="43">
        <v>8.5376700000000003</v>
      </c>
      <c r="AA19" s="43"/>
      <c r="AB19" s="43"/>
      <c r="AC19" s="43">
        <v>15.33</v>
      </c>
      <c r="AD19" s="43"/>
      <c r="AE19" s="43"/>
      <c r="AF19" s="43">
        <v>0.4</v>
      </c>
      <c r="AG19" s="43"/>
      <c r="AH19" s="43">
        <v>6.4379999999999997</v>
      </c>
      <c r="AI19" s="43"/>
      <c r="AJ19" s="43">
        <v>5.1020799999999999</v>
      </c>
      <c r="AK19" s="43">
        <v>0</v>
      </c>
      <c r="AL19" s="43"/>
      <c r="AM19" s="43">
        <v>50.064070000000001</v>
      </c>
      <c r="AN19" s="43">
        <v>129.16</v>
      </c>
      <c r="AO19" s="43">
        <v>26.143999999999998</v>
      </c>
      <c r="AP19" s="43">
        <v>1.54</v>
      </c>
      <c r="AQ19" s="43">
        <v>155.68209999999999</v>
      </c>
      <c r="AR19" s="43">
        <v>22.794460000000001</v>
      </c>
      <c r="AS19" s="43">
        <v>34.854550000000003</v>
      </c>
      <c r="AT19" s="43">
        <v>29.45</v>
      </c>
      <c r="AU19" s="43"/>
      <c r="AV19" s="43">
        <v>193.42670000000001</v>
      </c>
      <c r="AW19" s="43">
        <v>33.0533</v>
      </c>
      <c r="AX19" s="43"/>
      <c r="AY19" s="43">
        <v>11.4536</v>
      </c>
      <c r="AZ19" s="43"/>
      <c r="BA19" s="43">
        <v>2.8</v>
      </c>
      <c r="BB19" s="43"/>
      <c r="BC19" s="43">
        <v>73.730090000000004</v>
      </c>
      <c r="BD19" s="43"/>
      <c r="BE19" s="43">
        <v>20.5</v>
      </c>
      <c r="BF19" s="43"/>
      <c r="BG19" s="43"/>
      <c r="BH19" s="43">
        <v>17.59234</v>
      </c>
      <c r="BI19" s="43">
        <v>18.483429999999998</v>
      </c>
      <c r="BJ19" s="43"/>
      <c r="BK19" s="43">
        <v>4.1721899999999996</v>
      </c>
      <c r="BL19" s="43"/>
      <c r="BM19" s="43">
        <v>6.9870000000000001</v>
      </c>
      <c r="BN19" s="43">
        <v>31.49</v>
      </c>
      <c r="BO19" s="43">
        <v>1.67</v>
      </c>
      <c r="BP19" s="43">
        <v>137.15951000000001</v>
      </c>
      <c r="BQ19" s="43"/>
      <c r="BR19" s="43">
        <v>4.6219999999999999</v>
      </c>
      <c r="BS19" s="43">
        <v>129.20580000000001</v>
      </c>
      <c r="BT19" s="43">
        <v>11.33761</v>
      </c>
      <c r="BU19" s="43"/>
      <c r="BV19" s="43">
        <v>31.853100000000001</v>
      </c>
      <c r="BW19" s="43">
        <v>3.6508500000000002</v>
      </c>
      <c r="BX19" s="43"/>
      <c r="BY19" s="43"/>
      <c r="BZ19" s="43">
        <v>48.698999999999998</v>
      </c>
      <c r="CA19" s="43">
        <v>25.173300000000001</v>
      </c>
      <c r="CB19" s="43"/>
      <c r="CC19" s="43">
        <v>0.60099999999999998</v>
      </c>
      <c r="CD19" s="43">
        <v>22.596229999999998</v>
      </c>
      <c r="CE19" s="43">
        <v>462.40758</v>
      </c>
      <c r="CF19" s="43"/>
      <c r="CG19" s="43">
        <v>152.047</v>
      </c>
      <c r="CH19" s="43">
        <v>18.404150000000001</v>
      </c>
      <c r="CI19" s="43"/>
      <c r="CJ19" s="43"/>
      <c r="CK19" s="43">
        <v>13.946199999999999</v>
      </c>
      <c r="CL19" s="43">
        <v>4.75366</v>
      </c>
      <c r="CM19" s="43"/>
      <c r="CN19" s="43"/>
      <c r="CO19" s="43">
        <v>14.81916</v>
      </c>
      <c r="CP19" s="43">
        <v>290.87</v>
      </c>
      <c r="CQ19" s="43"/>
      <c r="CR19" s="43">
        <v>22.28</v>
      </c>
      <c r="CS19" s="43"/>
      <c r="CT19" s="43">
        <v>38.225000000000001</v>
      </c>
    </row>
    <row r="20" spans="1:98" ht="15.75" x14ac:dyDescent="0.25">
      <c r="A20" s="1"/>
      <c r="B20" s="42" t="s">
        <v>862</v>
      </c>
      <c r="C20" s="43"/>
      <c r="D20" s="43"/>
      <c r="E20" s="43">
        <v>30.02561</v>
      </c>
      <c r="F20" s="43">
        <v>9.8550000000000004</v>
      </c>
      <c r="G20" s="43"/>
      <c r="H20" s="43"/>
      <c r="I20" s="43"/>
      <c r="J20" s="43"/>
      <c r="K20" s="43">
        <v>18.464700000000001</v>
      </c>
      <c r="L20" s="43">
        <v>27.007400000000001</v>
      </c>
      <c r="M20" s="43">
        <v>14.184900000000001</v>
      </c>
      <c r="N20" s="43">
        <v>13.76</v>
      </c>
      <c r="O20" s="43">
        <v>32.756</v>
      </c>
      <c r="P20" s="43"/>
      <c r="Q20" s="43"/>
      <c r="R20" s="43">
        <v>32.737000000000002</v>
      </c>
      <c r="S20" s="43"/>
      <c r="T20" s="43">
        <v>42.265790000000003</v>
      </c>
      <c r="U20" s="43"/>
      <c r="V20" s="43"/>
      <c r="W20" s="43"/>
      <c r="X20" s="43">
        <v>133.99986000000001</v>
      </c>
      <c r="Y20" s="43"/>
      <c r="Z20" s="43">
        <v>8.6505299999999998</v>
      </c>
      <c r="AA20" s="43"/>
      <c r="AB20" s="43"/>
      <c r="AC20" s="43">
        <v>15.44</v>
      </c>
      <c r="AD20" s="43"/>
      <c r="AE20" s="43"/>
      <c r="AF20" s="43">
        <v>0.4</v>
      </c>
      <c r="AG20" s="43"/>
      <c r="AH20" s="43">
        <v>6.0227000000000004</v>
      </c>
      <c r="AI20" s="43"/>
      <c r="AJ20" s="43">
        <v>5.0694299999999997</v>
      </c>
      <c r="AK20" s="43">
        <v>0</v>
      </c>
      <c r="AL20" s="43"/>
      <c r="AM20" s="43">
        <v>43.912100000000002</v>
      </c>
      <c r="AN20" s="43">
        <v>123.54</v>
      </c>
      <c r="AO20" s="43">
        <v>24.293299999999999</v>
      </c>
      <c r="AP20" s="43">
        <v>0.55000000000000004</v>
      </c>
      <c r="AQ20" s="43">
        <v>156.375</v>
      </c>
      <c r="AR20" s="43">
        <v>22.234279999999998</v>
      </c>
      <c r="AS20" s="43">
        <v>34.423220000000001</v>
      </c>
      <c r="AT20" s="43">
        <v>28.77</v>
      </c>
      <c r="AU20" s="43"/>
      <c r="AV20" s="43">
        <v>194.1275</v>
      </c>
      <c r="AW20" s="43">
        <v>32.198099999999997</v>
      </c>
      <c r="AX20" s="43"/>
      <c r="AY20" s="43">
        <v>11.490690000000001</v>
      </c>
      <c r="AZ20" s="43"/>
      <c r="BA20" s="43">
        <v>2.7</v>
      </c>
      <c r="BB20" s="43"/>
      <c r="BC20" s="43">
        <v>73.613609999999994</v>
      </c>
      <c r="BD20" s="43"/>
      <c r="BE20" s="43">
        <v>20.5</v>
      </c>
      <c r="BF20" s="43"/>
      <c r="BG20" s="43"/>
      <c r="BH20" s="43">
        <v>15.700100000000001</v>
      </c>
      <c r="BI20" s="43">
        <v>18.620519999999999</v>
      </c>
      <c r="BJ20" s="43"/>
      <c r="BK20" s="43">
        <v>4.1010400000000002</v>
      </c>
      <c r="BL20" s="43"/>
      <c r="BM20" s="43">
        <v>7.2309999999999999</v>
      </c>
      <c r="BN20" s="43">
        <v>33</v>
      </c>
      <c r="BO20" s="43">
        <v>1.73</v>
      </c>
      <c r="BP20" s="43">
        <v>138.52454</v>
      </c>
      <c r="BQ20" s="43"/>
      <c r="BR20" s="43">
        <v>3.9483000000000001</v>
      </c>
      <c r="BS20" s="43">
        <v>122.8828</v>
      </c>
      <c r="BT20" s="43">
        <v>11.018230000000001</v>
      </c>
      <c r="BU20" s="43"/>
      <c r="BV20" s="43">
        <v>29.674399999999999</v>
      </c>
      <c r="BW20" s="43">
        <v>3.6075599999999999</v>
      </c>
      <c r="BX20" s="43"/>
      <c r="BY20" s="43"/>
      <c r="BZ20" s="43">
        <v>48.457000000000001</v>
      </c>
      <c r="CA20" s="43">
        <v>25.229949999999999</v>
      </c>
      <c r="CB20" s="43"/>
      <c r="CC20" s="43">
        <v>0.60599999999999998</v>
      </c>
      <c r="CD20" s="43">
        <v>22.597010000000001</v>
      </c>
      <c r="CE20" s="43">
        <v>455.81680999999998</v>
      </c>
      <c r="CF20" s="43"/>
      <c r="CG20" s="43">
        <v>144.22200000000001</v>
      </c>
      <c r="CH20" s="43">
        <v>18.095939999999999</v>
      </c>
      <c r="CI20" s="43"/>
      <c r="CJ20" s="43"/>
      <c r="CK20" s="43">
        <v>12.9962</v>
      </c>
      <c r="CL20" s="43">
        <v>4.62547</v>
      </c>
      <c r="CM20" s="43"/>
      <c r="CN20" s="43"/>
      <c r="CO20" s="43">
        <v>13.974679999999999</v>
      </c>
      <c r="CP20" s="43">
        <v>287.54000000000002</v>
      </c>
      <c r="CQ20" s="43"/>
      <c r="CR20" s="43">
        <v>19.436</v>
      </c>
      <c r="CS20" s="43"/>
      <c r="CT20" s="43">
        <v>37.93</v>
      </c>
    </row>
    <row r="21" spans="1:98" ht="15.75" x14ac:dyDescent="0.25">
      <c r="A21" s="1"/>
      <c r="B21" s="42" t="s">
        <v>863</v>
      </c>
      <c r="C21" s="43"/>
      <c r="D21" s="43"/>
      <c r="E21" s="43">
        <v>29.299299999999999</v>
      </c>
      <c r="F21" s="43">
        <v>10.494</v>
      </c>
      <c r="G21" s="43"/>
      <c r="H21" s="43"/>
      <c r="I21" s="43"/>
      <c r="J21" s="43"/>
      <c r="K21" s="43">
        <v>17.351800000000001</v>
      </c>
      <c r="L21" s="43">
        <v>26.8993</v>
      </c>
      <c r="M21" s="43">
        <v>13.3034</v>
      </c>
      <c r="N21" s="43">
        <v>13.45</v>
      </c>
      <c r="O21" s="43">
        <v>31.946000000000002</v>
      </c>
      <c r="P21" s="43"/>
      <c r="Q21" s="43"/>
      <c r="R21" s="43">
        <v>33.161000000000001</v>
      </c>
      <c r="S21" s="43"/>
      <c r="T21" s="43">
        <v>35.974719999999998</v>
      </c>
      <c r="U21" s="43"/>
      <c r="V21" s="43"/>
      <c r="W21" s="43"/>
      <c r="X21" s="43">
        <v>98.911640000000006</v>
      </c>
      <c r="Y21" s="43"/>
      <c r="Z21" s="43">
        <v>8.4987300000000001</v>
      </c>
      <c r="AA21" s="43"/>
      <c r="AB21" s="43"/>
      <c r="AC21" s="43">
        <v>15.84</v>
      </c>
      <c r="AD21" s="43"/>
      <c r="AE21" s="43"/>
      <c r="AF21" s="43">
        <v>0.4</v>
      </c>
      <c r="AG21" s="43"/>
      <c r="AH21" s="43">
        <v>2.4134000000000002</v>
      </c>
      <c r="AI21" s="43"/>
      <c r="AJ21" s="43">
        <v>4.9555300000000004</v>
      </c>
      <c r="AK21" s="43">
        <v>0</v>
      </c>
      <c r="AL21" s="43"/>
      <c r="AM21" s="43">
        <v>37.261389999999999</v>
      </c>
      <c r="AN21" s="43">
        <v>118.77</v>
      </c>
      <c r="AO21" s="43">
        <v>24.712700000000002</v>
      </c>
      <c r="AP21" s="43">
        <v>0.91</v>
      </c>
      <c r="AQ21" s="43">
        <v>152.42740000000001</v>
      </c>
      <c r="AR21" s="43">
        <v>22.211790000000001</v>
      </c>
      <c r="AS21" s="43">
        <v>31.807510000000001</v>
      </c>
      <c r="AT21" s="43">
        <v>28.6</v>
      </c>
      <c r="AU21" s="43"/>
      <c r="AV21" s="43">
        <v>193.57919999999999</v>
      </c>
      <c r="AW21" s="43">
        <v>31.6692</v>
      </c>
      <c r="AX21" s="43"/>
      <c r="AY21" s="43">
        <v>11.375640000000001</v>
      </c>
      <c r="AZ21" s="43"/>
      <c r="BA21" s="43">
        <v>2.8</v>
      </c>
      <c r="BB21" s="43"/>
      <c r="BC21" s="43">
        <v>73.440349999999995</v>
      </c>
      <c r="BD21" s="43"/>
      <c r="BE21" s="43">
        <v>20.8</v>
      </c>
      <c r="BF21" s="43"/>
      <c r="BG21" s="43"/>
      <c r="BH21" s="43">
        <v>10.73687</v>
      </c>
      <c r="BI21" s="43">
        <v>18.643360000000001</v>
      </c>
      <c r="BJ21" s="43"/>
      <c r="BK21" s="43">
        <v>4.7722600000000002</v>
      </c>
      <c r="BL21" s="43"/>
      <c r="BM21" s="43">
        <v>7.6210000000000004</v>
      </c>
      <c r="BN21" s="43">
        <v>36.01</v>
      </c>
      <c r="BO21" s="43">
        <v>1.75</v>
      </c>
      <c r="BP21" s="43">
        <v>139.89676</v>
      </c>
      <c r="BQ21" s="43"/>
      <c r="BR21" s="43">
        <v>4.1731999999999996</v>
      </c>
      <c r="BS21" s="43">
        <v>119.5684</v>
      </c>
      <c r="BT21" s="43">
        <v>10.34362</v>
      </c>
      <c r="BU21" s="43"/>
      <c r="BV21" s="43">
        <v>27.802099999999999</v>
      </c>
      <c r="BW21" s="43">
        <v>3.8024800000000001</v>
      </c>
      <c r="BX21" s="43"/>
      <c r="BY21" s="43"/>
      <c r="BZ21" s="43">
        <v>48.627699999999997</v>
      </c>
      <c r="CA21" s="43">
        <v>25.14996</v>
      </c>
      <c r="CB21" s="43"/>
      <c r="CC21" s="43">
        <v>0.59599999999999997</v>
      </c>
      <c r="CD21" s="43">
        <v>21.272210000000001</v>
      </c>
      <c r="CE21" s="43">
        <v>461.65654000000001</v>
      </c>
      <c r="CF21" s="43"/>
      <c r="CG21" s="43">
        <v>143.13300000000001</v>
      </c>
      <c r="CH21" s="43">
        <v>17.726379999999999</v>
      </c>
      <c r="CI21" s="43"/>
      <c r="CJ21" s="43"/>
      <c r="CK21" s="43">
        <v>11.351100000000001</v>
      </c>
      <c r="CL21" s="43">
        <v>4.5855899999999998</v>
      </c>
      <c r="CM21" s="43"/>
      <c r="CN21" s="43"/>
      <c r="CO21" s="43">
        <v>12.977359999999999</v>
      </c>
      <c r="CP21" s="43">
        <v>278.3</v>
      </c>
      <c r="CQ21" s="43"/>
      <c r="CR21" s="43">
        <v>19.103999999999999</v>
      </c>
      <c r="CS21" s="43"/>
      <c r="CT21" s="43">
        <v>35.283999999999999</v>
      </c>
    </row>
    <row r="22" spans="1:98" ht="15.75" x14ac:dyDescent="0.25">
      <c r="A22" s="1"/>
      <c r="B22" s="42" t="s">
        <v>864</v>
      </c>
      <c r="C22" s="43"/>
      <c r="D22" s="43"/>
      <c r="E22" s="43">
        <v>23.58588</v>
      </c>
      <c r="F22" s="43">
        <v>10.968</v>
      </c>
      <c r="G22" s="43"/>
      <c r="H22" s="43"/>
      <c r="I22" s="43"/>
      <c r="J22" s="43"/>
      <c r="K22" s="43">
        <v>17.014600000000002</v>
      </c>
      <c r="L22" s="43">
        <v>27.1051</v>
      </c>
      <c r="M22" s="43">
        <v>10.641999999999999</v>
      </c>
      <c r="N22" s="43">
        <v>12.92</v>
      </c>
      <c r="O22" s="43">
        <v>32.125999999999998</v>
      </c>
      <c r="P22" s="43"/>
      <c r="Q22" s="43"/>
      <c r="R22" s="43">
        <v>33.484000000000002</v>
      </c>
      <c r="S22" s="43"/>
      <c r="T22" s="43">
        <v>41.920670000000001</v>
      </c>
      <c r="U22" s="43"/>
      <c r="V22" s="43"/>
      <c r="W22" s="43"/>
      <c r="X22" s="43">
        <v>136.74339000000001</v>
      </c>
      <c r="Y22" s="43"/>
      <c r="Z22" s="43">
        <v>8.4499499999999994</v>
      </c>
      <c r="AA22" s="43"/>
      <c r="AB22" s="43"/>
      <c r="AC22" s="43">
        <v>16.21</v>
      </c>
      <c r="AD22" s="43"/>
      <c r="AE22" s="43"/>
      <c r="AF22" s="43">
        <v>0.4</v>
      </c>
      <c r="AG22" s="43"/>
      <c r="AH22" s="43">
        <v>6.3906999999999998</v>
      </c>
      <c r="AI22" s="43"/>
      <c r="AJ22" s="43">
        <v>4.7631500000000004</v>
      </c>
      <c r="AK22" s="43">
        <v>0</v>
      </c>
      <c r="AL22" s="43"/>
      <c r="AM22" s="43">
        <v>42.138660000000002</v>
      </c>
      <c r="AN22" s="43">
        <v>118.21</v>
      </c>
      <c r="AO22" s="43">
        <v>25.497299999999999</v>
      </c>
      <c r="AP22" s="43">
        <v>0.73</v>
      </c>
      <c r="AQ22" s="43">
        <v>148.5607</v>
      </c>
      <c r="AR22" s="43">
        <v>21.680129999999998</v>
      </c>
      <c r="AS22" s="43">
        <v>32.397320000000001</v>
      </c>
      <c r="AT22" s="43">
        <v>27.51</v>
      </c>
      <c r="AU22" s="43"/>
      <c r="AV22" s="43">
        <v>193.17429999999999</v>
      </c>
      <c r="AW22" s="43">
        <v>32.1233</v>
      </c>
      <c r="AX22" s="43"/>
      <c r="AY22" s="43">
        <v>10.38932</v>
      </c>
      <c r="AZ22" s="43"/>
      <c r="BA22" s="43">
        <v>2.7</v>
      </c>
      <c r="BB22" s="43"/>
      <c r="BC22" s="43">
        <v>72.920789999999997</v>
      </c>
      <c r="BD22" s="43"/>
      <c r="BE22" s="43">
        <v>20.8</v>
      </c>
      <c r="BF22" s="43"/>
      <c r="BG22" s="43"/>
      <c r="BH22" s="43">
        <v>17.131160000000001</v>
      </c>
      <c r="BI22" s="43">
        <v>18.481300000000001</v>
      </c>
      <c r="BJ22" s="43"/>
      <c r="BK22" s="43">
        <v>5.0056900000000004</v>
      </c>
      <c r="BL22" s="43"/>
      <c r="BM22" s="43">
        <v>7.6210000000000004</v>
      </c>
      <c r="BN22" s="43">
        <v>35.74</v>
      </c>
      <c r="BO22" s="43">
        <v>1.74</v>
      </c>
      <c r="BP22" s="43">
        <v>140.79274000000001</v>
      </c>
      <c r="BQ22" s="43"/>
      <c r="BR22" s="43">
        <v>4.7773000000000003</v>
      </c>
      <c r="BS22" s="43">
        <v>119.9823</v>
      </c>
      <c r="BT22" s="43">
        <v>10.320029999999999</v>
      </c>
      <c r="BU22" s="43"/>
      <c r="BV22" s="43">
        <v>29.834399999999999</v>
      </c>
      <c r="BW22" s="43">
        <v>3.7307000000000001</v>
      </c>
      <c r="BX22" s="43"/>
      <c r="BY22" s="43"/>
      <c r="BZ22" s="43">
        <v>48.443800000000003</v>
      </c>
      <c r="CA22" s="43">
        <v>25.165320000000001</v>
      </c>
      <c r="CB22" s="43"/>
      <c r="CC22" s="43">
        <v>0.60399999999999998</v>
      </c>
      <c r="CD22" s="43">
        <v>21.231110000000001</v>
      </c>
      <c r="CE22" s="43">
        <v>457.67385000000002</v>
      </c>
      <c r="CF22" s="43"/>
      <c r="CG22" s="43">
        <v>141.61600000000001</v>
      </c>
      <c r="CH22" s="43">
        <v>17.59093</v>
      </c>
      <c r="CI22" s="43"/>
      <c r="CJ22" s="43"/>
      <c r="CK22" s="43">
        <v>12.766500000000001</v>
      </c>
      <c r="CL22" s="43">
        <v>4.5960700000000001</v>
      </c>
      <c r="CM22" s="43"/>
      <c r="CN22" s="43"/>
      <c r="CO22" s="43">
        <v>12.568820000000001</v>
      </c>
      <c r="CP22" s="43">
        <v>272.2</v>
      </c>
      <c r="CQ22" s="43"/>
      <c r="CR22" s="43">
        <v>19.298999999999999</v>
      </c>
      <c r="CS22" s="43"/>
      <c r="CT22" s="43">
        <v>30.754000000000001</v>
      </c>
    </row>
    <row r="23" spans="1:98" ht="15.75" x14ac:dyDescent="0.25">
      <c r="A23" s="1"/>
      <c r="B23" s="42" t="s">
        <v>865</v>
      </c>
      <c r="C23" s="43"/>
      <c r="D23" s="43"/>
      <c r="E23" s="43">
        <v>23.621649999999999</v>
      </c>
      <c r="F23" s="43">
        <v>11.986000000000001</v>
      </c>
      <c r="G23" s="43"/>
      <c r="H23" s="43"/>
      <c r="I23" s="43"/>
      <c r="J23" s="43"/>
      <c r="K23" s="43">
        <v>17.321200000000001</v>
      </c>
      <c r="L23" s="43">
        <v>27.111799999999999</v>
      </c>
      <c r="M23" s="43">
        <v>10.616400000000001</v>
      </c>
      <c r="N23" s="43">
        <v>13.4</v>
      </c>
      <c r="O23" s="43">
        <v>31.914000000000001</v>
      </c>
      <c r="P23" s="43"/>
      <c r="Q23" s="43"/>
      <c r="R23" s="43">
        <v>33.6</v>
      </c>
      <c r="S23" s="43"/>
      <c r="T23" s="43">
        <v>44.981479999999998</v>
      </c>
      <c r="U23" s="43"/>
      <c r="V23" s="43"/>
      <c r="W23" s="43"/>
      <c r="X23" s="43">
        <v>134.08605</v>
      </c>
      <c r="Y23" s="43"/>
      <c r="Z23" s="43">
        <v>8.7566000000000006</v>
      </c>
      <c r="AA23" s="43"/>
      <c r="AB23" s="43"/>
      <c r="AC23" s="43">
        <v>16.350000000000001</v>
      </c>
      <c r="AD23" s="43"/>
      <c r="AE23" s="43"/>
      <c r="AF23" s="43">
        <v>0.5</v>
      </c>
      <c r="AG23" s="43"/>
      <c r="AH23" s="43">
        <v>3.3875000000000002</v>
      </c>
      <c r="AI23" s="43"/>
      <c r="AJ23" s="43">
        <v>4.8320100000000004</v>
      </c>
      <c r="AK23" s="43">
        <v>0</v>
      </c>
      <c r="AL23" s="43"/>
      <c r="AM23" s="43">
        <v>44.264470000000003</v>
      </c>
      <c r="AN23" s="43">
        <v>118.8</v>
      </c>
      <c r="AO23" s="43">
        <v>26.812999999999999</v>
      </c>
      <c r="AP23" s="43">
        <v>0.73</v>
      </c>
      <c r="AQ23" s="43">
        <v>149.3912</v>
      </c>
      <c r="AR23" s="43">
        <v>21.610659999999999</v>
      </c>
      <c r="AS23" s="43">
        <v>33.212060000000001</v>
      </c>
      <c r="AT23" s="43">
        <v>26.25</v>
      </c>
      <c r="AU23" s="43"/>
      <c r="AV23" s="43">
        <v>189.7611</v>
      </c>
      <c r="AW23" s="43">
        <v>32.166499999999999</v>
      </c>
      <c r="AX23" s="43"/>
      <c r="AY23" s="43">
        <v>10.375959999999999</v>
      </c>
      <c r="AZ23" s="43"/>
      <c r="BA23" s="43">
        <v>2.8</v>
      </c>
      <c r="BB23" s="43"/>
      <c r="BC23" s="43">
        <v>73.003450000000001</v>
      </c>
      <c r="BD23" s="43"/>
      <c r="BE23" s="43">
        <v>20.8</v>
      </c>
      <c r="BF23" s="43"/>
      <c r="BG23" s="43"/>
      <c r="BH23" s="43">
        <v>17.809940000000001</v>
      </c>
      <c r="BI23" s="43">
        <v>18.432549999999999</v>
      </c>
      <c r="BJ23" s="43"/>
      <c r="BK23" s="43">
        <v>5.05924</v>
      </c>
      <c r="BL23" s="43"/>
      <c r="BM23" s="43">
        <v>7.6210000000000004</v>
      </c>
      <c r="BN23" s="43">
        <v>36.049999999999997</v>
      </c>
      <c r="BO23" s="43">
        <v>1.9</v>
      </c>
      <c r="BP23" s="43">
        <v>141.62598</v>
      </c>
      <c r="BQ23" s="43"/>
      <c r="BR23" s="43">
        <v>4.8041</v>
      </c>
      <c r="BS23" s="43">
        <v>123.6964</v>
      </c>
      <c r="BT23" s="43">
        <v>10.52257</v>
      </c>
      <c r="BU23" s="43"/>
      <c r="BV23" s="43">
        <v>31.1053</v>
      </c>
      <c r="BW23" s="43">
        <v>3.9713500000000002</v>
      </c>
      <c r="BX23" s="43"/>
      <c r="BY23" s="43"/>
      <c r="BZ23" s="43">
        <v>48.297199999999997</v>
      </c>
      <c r="CA23" s="43">
        <v>25.10697</v>
      </c>
      <c r="CB23" s="43"/>
      <c r="CC23" s="43">
        <v>0.629</v>
      </c>
      <c r="CD23" s="43">
        <v>20.687850000000001</v>
      </c>
      <c r="CE23" s="43">
        <v>453.83031</v>
      </c>
      <c r="CF23" s="43"/>
      <c r="CG23" s="43">
        <v>147.541</v>
      </c>
      <c r="CH23" s="43">
        <v>17.54213</v>
      </c>
      <c r="CI23" s="43"/>
      <c r="CJ23" s="43"/>
      <c r="CK23" s="43">
        <v>11.915900000000001</v>
      </c>
      <c r="CL23" s="43">
        <v>4.5510700000000002</v>
      </c>
      <c r="CM23" s="43"/>
      <c r="CN23" s="43"/>
      <c r="CO23" s="43">
        <v>14.37603</v>
      </c>
      <c r="CP23" s="43">
        <v>266.24</v>
      </c>
      <c r="CQ23" s="43"/>
      <c r="CR23" s="43">
        <v>19.094000000000001</v>
      </c>
      <c r="CS23" s="43"/>
      <c r="CT23" s="43">
        <v>25.428000000000001</v>
      </c>
    </row>
    <row r="24" spans="1:98" ht="15.75" x14ac:dyDescent="0.25">
      <c r="A24" s="1"/>
      <c r="B24" s="42" t="s">
        <v>866</v>
      </c>
      <c r="C24" s="43"/>
      <c r="D24" s="43"/>
      <c r="E24" s="43">
        <v>23.624420000000001</v>
      </c>
      <c r="F24" s="43">
        <v>12.489000000000001</v>
      </c>
      <c r="G24" s="43"/>
      <c r="H24" s="43"/>
      <c r="I24" s="43"/>
      <c r="J24" s="43"/>
      <c r="K24" s="43">
        <v>17.978100000000001</v>
      </c>
      <c r="L24" s="43">
        <v>27.096499999999999</v>
      </c>
      <c r="M24" s="43">
        <v>10.4247</v>
      </c>
      <c r="N24" s="43">
        <v>13.87</v>
      </c>
      <c r="O24" s="43">
        <v>31.5</v>
      </c>
      <c r="P24" s="43"/>
      <c r="Q24" s="43"/>
      <c r="R24" s="43">
        <v>34.073</v>
      </c>
      <c r="S24" s="43"/>
      <c r="T24" s="43">
        <v>47.274439999999998</v>
      </c>
      <c r="U24" s="43"/>
      <c r="V24" s="43"/>
      <c r="W24" s="43"/>
      <c r="X24" s="43">
        <v>133.67949999999999</v>
      </c>
      <c r="Y24" s="43"/>
      <c r="Z24" s="43">
        <v>8.9470500000000008</v>
      </c>
      <c r="AA24" s="43"/>
      <c r="AB24" s="43"/>
      <c r="AC24" s="43">
        <v>15.24</v>
      </c>
      <c r="AD24" s="43"/>
      <c r="AE24" s="43"/>
      <c r="AF24" s="43">
        <v>0.6</v>
      </c>
      <c r="AG24" s="43"/>
      <c r="AH24" s="43">
        <v>2.3281000000000001</v>
      </c>
      <c r="AI24" s="43"/>
      <c r="AJ24" s="43">
        <v>5.1929299999999996</v>
      </c>
      <c r="AK24" s="43">
        <v>0</v>
      </c>
      <c r="AL24" s="43"/>
      <c r="AM24" s="43">
        <v>44.015309999999999</v>
      </c>
      <c r="AN24" s="43">
        <v>122.23</v>
      </c>
      <c r="AO24" s="43">
        <v>26.847200000000001</v>
      </c>
      <c r="AP24" s="43">
        <v>0.72</v>
      </c>
      <c r="AQ24" s="43">
        <v>155.73650000000001</v>
      </c>
      <c r="AR24" s="43">
        <v>21.108129999999999</v>
      </c>
      <c r="AS24" s="43">
        <v>33.837710000000001</v>
      </c>
      <c r="AT24" s="43">
        <v>28.01</v>
      </c>
      <c r="AU24" s="43"/>
      <c r="AV24" s="43">
        <v>191.5958</v>
      </c>
      <c r="AW24" s="43">
        <v>32.771000000000001</v>
      </c>
      <c r="AX24" s="43"/>
      <c r="AY24" s="43">
        <v>11.057219999999999</v>
      </c>
      <c r="AZ24" s="43"/>
      <c r="BA24" s="43">
        <v>2.7</v>
      </c>
      <c r="BB24" s="43"/>
      <c r="BC24" s="43">
        <v>73.125439999999998</v>
      </c>
      <c r="BD24" s="43"/>
      <c r="BE24" s="43">
        <v>20.8</v>
      </c>
      <c r="BF24" s="43"/>
      <c r="BG24" s="43"/>
      <c r="BH24" s="43">
        <v>21.252020000000002</v>
      </c>
      <c r="BI24" s="43">
        <v>18.361730000000001</v>
      </c>
      <c r="BJ24" s="43"/>
      <c r="BK24" s="43">
        <v>5.2402699999999998</v>
      </c>
      <c r="BL24" s="43"/>
      <c r="BM24" s="43">
        <v>6.9420000000000002</v>
      </c>
      <c r="BN24" s="43">
        <v>35.17</v>
      </c>
      <c r="BO24" s="43">
        <v>2.0699999999999998</v>
      </c>
      <c r="BP24" s="43">
        <v>140.15761000000001</v>
      </c>
      <c r="BQ24" s="43"/>
      <c r="BR24" s="43">
        <v>4.8147000000000002</v>
      </c>
      <c r="BS24" s="43">
        <v>123.899</v>
      </c>
      <c r="BT24" s="43">
        <v>10.79008</v>
      </c>
      <c r="BU24" s="43"/>
      <c r="BV24" s="43">
        <v>29.808800000000002</v>
      </c>
      <c r="BW24" s="43">
        <v>3.7307000000000001</v>
      </c>
      <c r="BX24" s="43"/>
      <c r="BY24" s="43"/>
      <c r="BZ24" s="43">
        <v>47.249200000000002</v>
      </c>
      <c r="CA24" s="43">
        <v>25.117180000000001</v>
      </c>
      <c r="CB24" s="43"/>
      <c r="CC24" s="43">
        <v>0.63300000000000001</v>
      </c>
      <c r="CD24" s="43">
        <v>21.590039999999998</v>
      </c>
      <c r="CE24" s="43">
        <v>448.29799000000003</v>
      </c>
      <c r="CF24" s="43"/>
      <c r="CG24" s="43">
        <v>147.846</v>
      </c>
      <c r="CH24" s="43">
        <v>16.234220000000001</v>
      </c>
      <c r="CI24" s="43"/>
      <c r="CJ24" s="43"/>
      <c r="CK24" s="43">
        <v>12.0313</v>
      </c>
      <c r="CL24" s="43">
        <v>4.5297900000000002</v>
      </c>
      <c r="CM24" s="43"/>
      <c r="CN24" s="43"/>
      <c r="CO24" s="43">
        <v>14.90748</v>
      </c>
      <c r="CP24" s="43">
        <v>267.60000000000002</v>
      </c>
      <c r="CQ24" s="43"/>
      <c r="CR24" s="43">
        <v>18.661000000000001</v>
      </c>
      <c r="CS24" s="43"/>
      <c r="CT24" s="43">
        <v>20.082000000000001</v>
      </c>
    </row>
    <row r="25" spans="1:98" ht="15.75" x14ac:dyDescent="0.25">
      <c r="A25" s="1"/>
      <c r="B25" s="42" t="s">
        <v>867</v>
      </c>
      <c r="C25" s="43"/>
      <c r="D25" s="43"/>
      <c r="E25" s="43">
        <v>24.138030000000001</v>
      </c>
      <c r="F25" s="43">
        <v>12.992000000000001</v>
      </c>
      <c r="G25" s="43"/>
      <c r="H25" s="43"/>
      <c r="I25" s="43"/>
      <c r="J25" s="43"/>
      <c r="K25" s="43">
        <v>20.511700000000001</v>
      </c>
      <c r="L25" s="43">
        <v>27.2316</v>
      </c>
      <c r="M25" s="43">
        <v>11.0914</v>
      </c>
      <c r="N25" s="43">
        <v>13.56</v>
      </c>
      <c r="O25" s="43">
        <v>31.504000000000001</v>
      </c>
      <c r="P25" s="43"/>
      <c r="Q25" s="43"/>
      <c r="R25" s="43">
        <v>33.936999999999998</v>
      </c>
      <c r="S25" s="43"/>
      <c r="T25" s="43">
        <v>35.189520000000002</v>
      </c>
      <c r="U25" s="43"/>
      <c r="V25" s="43"/>
      <c r="W25" s="43"/>
      <c r="X25" s="43">
        <v>125.54833000000001</v>
      </c>
      <c r="Y25" s="43"/>
      <c r="Z25" s="43">
        <v>9.0913400000000006</v>
      </c>
      <c r="AA25" s="43"/>
      <c r="AB25" s="43"/>
      <c r="AC25" s="43">
        <v>14.94</v>
      </c>
      <c r="AD25" s="43"/>
      <c r="AE25" s="43"/>
      <c r="AF25" s="43">
        <v>0.6</v>
      </c>
      <c r="AG25" s="43"/>
      <c r="AH25" s="43">
        <v>2.0807000000000002</v>
      </c>
      <c r="AI25" s="43"/>
      <c r="AJ25" s="43">
        <v>4.6838199999999999</v>
      </c>
      <c r="AK25" s="43">
        <v>0</v>
      </c>
      <c r="AL25" s="43"/>
      <c r="AM25" s="43">
        <v>47.29712</v>
      </c>
      <c r="AN25" s="43">
        <v>124.1</v>
      </c>
      <c r="AO25" s="43">
        <v>28.061699999999998</v>
      </c>
      <c r="AP25" s="43">
        <v>0.63</v>
      </c>
      <c r="AQ25" s="43">
        <v>155.3595</v>
      </c>
      <c r="AR25" s="43">
        <v>21.745750000000001</v>
      </c>
      <c r="AS25" s="43">
        <v>35.38599</v>
      </c>
      <c r="AT25" s="43">
        <v>26.13</v>
      </c>
      <c r="AU25" s="43"/>
      <c r="AV25" s="43">
        <v>191.59989999999999</v>
      </c>
      <c r="AW25" s="43">
        <v>34.271599999999999</v>
      </c>
      <c r="AX25" s="43"/>
      <c r="AY25" s="43">
        <v>10.23654</v>
      </c>
      <c r="AZ25" s="43"/>
      <c r="BA25" s="43">
        <v>2.7</v>
      </c>
      <c r="BB25" s="43"/>
      <c r="BC25" s="43">
        <v>73.203639999999993</v>
      </c>
      <c r="BD25" s="43"/>
      <c r="BE25" s="43">
        <v>20.8</v>
      </c>
      <c r="BF25" s="43"/>
      <c r="BG25" s="43"/>
      <c r="BH25" s="43">
        <v>20.66647</v>
      </c>
      <c r="BI25" s="43">
        <v>18.394089999999998</v>
      </c>
      <c r="BJ25" s="43"/>
      <c r="BK25" s="43">
        <v>5.2230299999999996</v>
      </c>
      <c r="BL25" s="43"/>
      <c r="BM25" s="43">
        <v>6.9870000000000001</v>
      </c>
      <c r="BN25" s="43">
        <v>36.159999999999997</v>
      </c>
      <c r="BO25" s="43">
        <v>2.1800000000000002</v>
      </c>
      <c r="BP25" s="43">
        <v>139.66892999999999</v>
      </c>
      <c r="BQ25" s="43"/>
      <c r="BR25" s="43">
        <v>3.9839000000000002</v>
      </c>
      <c r="BS25" s="43">
        <v>126.1974</v>
      </c>
      <c r="BT25" s="43">
        <v>10.92619</v>
      </c>
      <c r="BU25" s="43"/>
      <c r="BV25" s="43">
        <v>29.907599999999999</v>
      </c>
      <c r="BW25" s="43">
        <v>3.87202</v>
      </c>
      <c r="BX25" s="43"/>
      <c r="BY25" s="43"/>
      <c r="BZ25" s="43">
        <v>47.693100000000001</v>
      </c>
      <c r="CA25" s="43">
        <v>25.157219999999999</v>
      </c>
      <c r="CB25" s="43"/>
      <c r="CC25" s="43">
        <v>0.57299999999999995</v>
      </c>
      <c r="CD25" s="43">
        <v>23.26089</v>
      </c>
      <c r="CE25" s="43">
        <v>431.62941000000001</v>
      </c>
      <c r="CF25" s="43"/>
      <c r="CG25" s="43">
        <v>144.46199999999999</v>
      </c>
      <c r="CH25" s="43">
        <v>15.11017</v>
      </c>
      <c r="CI25" s="43"/>
      <c r="CJ25" s="43"/>
      <c r="CK25" s="43">
        <v>12.036799999999999</v>
      </c>
      <c r="CL25" s="43">
        <v>4.4721500000000001</v>
      </c>
      <c r="CM25" s="43"/>
      <c r="CN25" s="43"/>
      <c r="CO25" s="43">
        <v>15.52886</v>
      </c>
      <c r="CP25" s="43">
        <v>253.91</v>
      </c>
      <c r="CQ25" s="43"/>
      <c r="CR25" s="43">
        <v>16.097000000000001</v>
      </c>
      <c r="CS25" s="43"/>
      <c r="CT25" s="43">
        <v>16.599</v>
      </c>
    </row>
    <row r="26" spans="1:98" ht="15.75" x14ac:dyDescent="0.25">
      <c r="A26" s="1"/>
      <c r="B26" s="42" t="s">
        <v>868</v>
      </c>
      <c r="C26" s="43"/>
      <c r="D26" s="43"/>
      <c r="E26" s="43">
        <v>24.774719999999999</v>
      </c>
      <c r="F26" s="43">
        <v>13.007</v>
      </c>
      <c r="G26" s="43"/>
      <c r="H26" s="43"/>
      <c r="I26" s="43"/>
      <c r="J26" s="43"/>
      <c r="K26" s="43">
        <v>19.853400000000001</v>
      </c>
      <c r="L26" s="43">
        <v>27.090399999999999</v>
      </c>
      <c r="M26" s="43">
        <v>10.6286</v>
      </c>
      <c r="N26" s="43">
        <v>10.58</v>
      </c>
      <c r="O26" s="43">
        <v>31.372</v>
      </c>
      <c r="P26" s="43"/>
      <c r="Q26" s="43"/>
      <c r="R26" s="43">
        <v>33.756</v>
      </c>
      <c r="S26" s="43"/>
      <c r="T26" s="43">
        <v>41.627290000000002</v>
      </c>
      <c r="U26" s="43"/>
      <c r="V26" s="43"/>
      <c r="W26" s="43"/>
      <c r="X26" s="43">
        <v>105.53316</v>
      </c>
      <c r="Y26" s="43"/>
      <c r="Z26" s="43">
        <v>9.0866900000000008</v>
      </c>
      <c r="AA26" s="43"/>
      <c r="AB26" s="43"/>
      <c r="AC26" s="43">
        <v>15.37</v>
      </c>
      <c r="AD26" s="43"/>
      <c r="AE26" s="43"/>
      <c r="AF26" s="43">
        <v>0.7</v>
      </c>
      <c r="AG26" s="43"/>
      <c r="AH26" s="43">
        <v>2.7294</v>
      </c>
      <c r="AI26" s="43"/>
      <c r="AJ26" s="43">
        <v>4.0358400000000003</v>
      </c>
      <c r="AK26" s="43">
        <v>0</v>
      </c>
      <c r="AL26" s="43"/>
      <c r="AM26" s="43">
        <v>42.96407</v>
      </c>
      <c r="AN26" s="43">
        <v>124.16</v>
      </c>
      <c r="AO26" s="43">
        <v>28.197800000000001</v>
      </c>
      <c r="AP26" s="43">
        <v>0.44</v>
      </c>
      <c r="AQ26" s="43">
        <v>154.56450000000001</v>
      </c>
      <c r="AR26" s="43">
        <v>21.852989999999998</v>
      </c>
      <c r="AS26" s="43">
        <v>35.288890000000002</v>
      </c>
      <c r="AT26" s="43">
        <v>26.27</v>
      </c>
      <c r="AU26" s="43"/>
      <c r="AV26" s="43">
        <v>192.1054</v>
      </c>
      <c r="AW26" s="43">
        <v>35.101900000000001</v>
      </c>
      <c r="AX26" s="43"/>
      <c r="AY26" s="43">
        <v>9.9082899999999992</v>
      </c>
      <c r="AZ26" s="43"/>
      <c r="BA26" s="43">
        <v>2.7</v>
      </c>
      <c r="BB26" s="43"/>
      <c r="BC26" s="43">
        <v>73.332099999999997</v>
      </c>
      <c r="BD26" s="43"/>
      <c r="BE26" s="43">
        <v>20.8</v>
      </c>
      <c r="BF26" s="43"/>
      <c r="BG26" s="43"/>
      <c r="BH26" s="43">
        <v>17.167000000000002</v>
      </c>
      <c r="BI26" s="43">
        <v>18.520849999999999</v>
      </c>
      <c r="BJ26" s="43"/>
      <c r="BK26" s="43">
        <v>5.41622</v>
      </c>
      <c r="BL26" s="43"/>
      <c r="BM26" s="43">
        <v>7.2309999999999999</v>
      </c>
      <c r="BN26" s="43">
        <v>36.07</v>
      </c>
      <c r="BO26" s="43">
        <v>1.92</v>
      </c>
      <c r="BP26" s="43">
        <v>138.80332999999999</v>
      </c>
      <c r="BQ26" s="43"/>
      <c r="BR26" s="43">
        <v>3.7847</v>
      </c>
      <c r="BS26" s="43">
        <v>128.36760000000001</v>
      </c>
      <c r="BT26" s="43">
        <v>11.12663</v>
      </c>
      <c r="BU26" s="43"/>
      <c r="BV26" s="43">
        <v>30.7729</v>
      </c>
      <c r="BW26" s="43">
        <v>3.9659300000000002</v>
      </c>
      <c r="BX26" s="43"/>
      <c r="BY26" s="43"/>
      <c r="BZ26" s="43">
        <v>47.715800000000002</v>
      </c>
      <c r="CA26" s="43">
        <v>25.145720000000001</v>
      </c>
      <c r="CB26" s="43"/>
      <c r="CC26" s="43">
        <v>0.60799999999999998</v>
      </c>
      <c r="CD26" s="43">
        <v>25.028670000000002</v>
      </c>
      <c r="CE26" s="43">
        <v>427.46832000000001</v>
      </c>
      <c r="CF26" s="43"/>
      <c r="CG26" s="43">
        <v>144.06399999999999</v>
      </c>
      <c r="CH26" s="43">
        <v>14.53247</v>
      </c>
      <c r="CI26" s="43"/>
      <c r="CJ26" s="43"/>
      <c r="CK26" s="43">
        <v>12.629300000000001</v>
      </c>
      <c r="CL26" s="43">
        <v>4.4514199999999997</v>
      </c>
      <c r="CM26" s="43"/>
      <c r="CN26" s="43"/>
      <c r="CO26" s="43">
        <v>15.36632</v>
      </c>
      <c r="CP26" s="43">
        <v>246.86</v>
      </c>
      <c r="CQ26" s="43"/>
      <c r="CR26" s="43">
        <v>16.388999999999999</v>
      </c>
      <c r="CS26" s="43"/>
      <c r="CT26" s="43">
        <v>15.983000000000001</v>
      </c>
    </row>
    <row r="27" spans="1:98" ht="15.75" x14ac:dyDescent="0.25">
      <c r="A27" s="1"/>
      <c r="B27" s="42" t="s">
        <v>869</v>
      </c>
      <c r="C27" s="43"/>
      <c r="D27" s="43"/>
      <c r="E27" s="43">
        <v>24.660419999999998</v>
      </c>
      <c r="F27" s="43">
        <v>12.863</v>
      </c>
      <c r="G27" s="43"/>
      <c r="H27" s="43"/>
      <c r="I27" s="43"/>
      <c r="J27" s="43"/>
      <c r="K27" s="43">
        <v>19.8353</v>
      </c>
      <c r="L27" s="43">
        <v>27.379799999999999</v>
      </c>
      <c r="M27" s="43">
        <v>10.577299999999999</v>
      </c>
      <c r="N27" s="43">
        <v>12.79</v>
      </c>
      <c r="O27" s="43">
        <v>32.287999999999997</v>
      </c>
      <c r="P27" s="43"/>
      <c r="Q27" s="43"/>
      <c r="R27" s="43">
        <v>33.723999999999997</v>
      </c>
      <c r="S27" s="43"/>
      <c r="T27" s="43">
        <v>43.118169999999999</v>
      </c>
      <c r="U27" s="43"/>
      <c r="V27" s="43"/>
      <c r="W27" s="43"/>
      <c r="X27" s="43">
        <v>117.7223</v>
      </c>
      <c r="Y27" s="43"/>
      <c r="Z27" s="43">
        <v>8.9060199999999998</v>
      </c>
      <c r="AA27" s="43"/>
      <c r="AB27" s="43"/>
      <c r="AC27" s="43">
        <v>15.71</v>
      </c>
      <c r="AD27" s="43"/>
      <c r="AE27" s="43"/>
      <c r="AF27" s="43">
        <v>0.8</v>
      </c>
      <c r="AG27" s="43"/>
      <c r="AH27" s="43">
        <v>2.5406</v>
      </c>
      <c r="AI27" s="43"/>
      <c r="AJ27" s="43">
        <v>4.1829499999999999</v>
      </c>
      <c r="AK27" s="43">
        <v>0</v>
      </c>
      <c r="AL27" s="43"/>
      <c r="AM27" s="43">
        <v>45.642040000000001</v>
      </c>
      <c r="AN27" s="43">
        <v>128.38999999999999</v>
      </c>
      <c r="AO27" s="43">
        <v>28.8507</v>
      </c>
      <c r="AP27" s="43">
        <v>0.24</v>
      </c>
      <c r="AQ27" s="43">
        <v>155.17910000000001</v>
      </c>
      <c r="AR27" s="43">
        <v>21.834790000000002</v>
      </c>
      <c r="AS27" s="43">
        <v>35.608080000000001</v>
      </c>
      <c r="AT27" s="43">
        <v>25.63</v>
      </c>
      <c r="AU27" s="43"/>
      <c r="AV27" s="43">
        <v>191.62309999999999</v>
      </c>
      <c r="AW27" s="43">
        <v>35.408900000000003</v>
      </c>
      <c r="AX27" s="43"/>
      <c r="AY27" s="43">
        <v>9.6848600000000005</v>
      </c>
      <c r="AZ27" s="43"/>
      <c r="BA27" s="43">
        <v>2.8</v>
      </c>
      <c r="BB27" s="43"/>
      <c r="BC27" s="43">
        <v>73.213999999999999</v>
      </c>
      <c r="BD27" s="43"/>
      <c r="BE27" s="43">
        <v>20.8</v>
      </c>
      <c r="BF27" s="43"/>
      <c r="BG27" s="43"/>
      <c r="BH27" s="43">
        <v>15.084759999999999</v>
      </c>
      <c r="BI27" s="43">
        <v>18.5779</v>
      </c>
      <c r="BJ27" s="43"/>
      <c r="BK27" s="43">
        <v>5.3677900000000003</v>
      </c>
      <c r="BL27" s="43"/>
      <c r="BM27" s="43">
        <v>7.6210000000000004</v>
      </c>
      <c r="BN27" s="43">
        <v>36.119999999999997</v>
      </c>
      <c r="BO27" s="43">
        <v>2.0099999999999998</v>
      </c>
      <c r="BP27" s="43">
        <v>140.42663999999999</v>
      </c>
      <c r="BQ27" s="43"/>
      <c r="BR27" s="43">
        <v>3.8359000000000001</v>
      </c>
      <c r="BS27" s="43">
        <v>129.05340000000001</v>
      </c>
      <c r="BT27" s="43">
        <v>11.09811</v>
      </c>
      <c r="BU27" s="43"/>
      <c r="BV27" s="43">
        <v>30.810300000000002</v>
      </c>
      <c r="BW27" s="43">
        <v>4.0273599999999998</v>
      </c>
      <c r="BX27" s="43"/>
      <c r="BY27" s="43"/>
      <c r="BZ27" s="43">
        <v>48.168999999999997</v>
      </c>
      <c r="CA27" s="43">
        <v>25.109059999999999</v>
      </c>
      <c r="CB27" s="43"/>
      <c r="CC27" s="43">
        <v>0.56699999999999995</v>
      </c>
      <c r="CD27" s="43">
        <v>24.487860000000001</v>
      </c>
      <c r="CE27" s="43">
        <v>445.62957999999998</v>
      </c>
      <c r="CF27" s="43"/>
      <c r="CG27" s="43">
        <v>146.196</v>
      </c>
      <c r="CH27" s="43">
        <v>14.5275</v>
      </c>
      <c r="CI27" s="43"/>
      <c r="CJ27" s="43"/>
      <c r="CK27" s="43">
        <v>12.321199999999999</v>
      </c>
      <c r="CL27" s="43">
        <v>4.5374999999999996</v>
      </c>
      <c r="CM27" s="43"/>
      <c r="CN27" s="43"/>
      <c r="CO27" s="43">
        <v>16.45391</v>
      </c>
      <c r="CP27" s="43">
        <v>243.6</v>
      </c>
      <c r="CQ27" s="43"/>
      <c r="CR27" s="43">
        <v>16.079000000000001</v>
      </c>
      <c r="CS27" s="43"/>
      <c r="CT27" s="43">
        <v>17.434000000000001</v>
      </c>
    </row>
    <row r="28" spans="1:98" ht="15.75" x14ac:dyDescent="0.25">
      <c r="A28" s="1"/>
      <c r="B28" s="42" t="s">
        <v>870</v>
      </c>
      <c r="C28" s="43"/>
      <c r="D28" s="43"/>
      <c r="E28" s="43">
        <v>25.008099999999999</v>
      </c>
      <c r="F28" s="43">
        <v>13.02</v>
      </c>
      <c r="G28" s="43"/>
      <c r="H28" s="43"/>
      <c r="I28" s="43"/>
      <c r="J28" s="43"/>
      <c r="K28" s="43">
        <v>19.923999999999999</v>
      </c>
      <c r="L28" s="43">
        <v>27.0014</v>
      </c>
      <c r="M28" s="43">
        <v>9.3514999999999997</v>
      </c>
      <c r="N28" s="43">
        <v>13.11</v>
      </c>
      <c r="O28" s="43">
        <v>32.082000000000001</v>
      </c>
      <c r="P28" s="43"/>
      <c r="Q28" s="43"/>
      <c r="R28" s="43">
        <v>33.786000000000001</v>
      </c>
      <c r="S28" s="43"/>
      <c r="T28" s="43">
        <v>42.940930000000002</v>
      </c>
      <c r="U28" s="43"/>
      <c r="V28" s="43"/>
      <c r="W28" s="43"/>
      <c r="X28" s="43">
        <v>129.61615</v>
      </c>
      <c r="Y28" s="43"/>
      <c r="Z28" s="43">
        <v>8.9289199999999997</v>
      </c>
      <c r="AA28" s="43"/>
      <c r="AB28" s="43"/>
      <c r="AC28" s="43">
        <v>15.92</v>
      </c>
      <c r="AD28" s="43"/>
      <c r="AE28" s="43"/>
      <c r="AF28" s="43">
        <v>0.8</v>
      </c>
      <c r="AG28" s="43"/>
      <c r="AH28" s="43">
        <v>2.6194999999999999</v>
      </c>
      <c r="AI28" s="43"/>
      <c r="AJ28" s="43">
        <v>4.0119499999999997</v>
      </c>
      <c r="AK28" s="43">
        <v>0</v>
      </c>
      <c r="AL28" s="43"/>
      <c r="AM28" s="43">
        <v>44.397599999999997</v>
      </c>
      <c r="AN28" s="43">
        <v>125.99</v>
      </c>
      <c r="AO28" s="43">
        <v>28.427</v>
      </c>
      <c r="AP28" s="43">
        <v>0.57999999999999996</v>
      </c>
      <c r="AQ28" s="43">
        <v>157.15199999999999</v>
      </c>
      <c r="AR28" s="43">
        <v>21.779409999999999</v>
      </c>
      <c r="AS28" s="43">
        <v>36.083129999999997</v>
      </c>
      <c r="AT28" s="43">
        <v>25.55</v>
      </c>
      <c r="AU28" s="43"/>
      <c r="AV28" s="43">
        <v>191.30449999999999</v>
      </c>
      <c r="AW28" s="43">
        <v>35.490200000000002</v>
      </c>
      <c r="AX28" s="43"/>
      <c r="AY28" s="43">
        <v>10.20703</v>
      </c>
      <c r="AZ28" s="43"/>
      <c r="BA28" s="43">
        <v>2.9</v>
      </c>
      <c r="BB28" s="43"/>
      <c r="BC28" s="43">
        <v>73.111819999999994</v>
      </c>
      <c r="BD28" s="43"/>
      <c r="BE28" s="43">
        <v>20.8</v>
      </c>
      <c r="BF28" s="43"/>
      <c r="BG28" s="43"/>
      <c r="BH28" s="43">
        <v>13.173579999999999</v>
      </c>
      <c r="BI28" s="43">
        <v>18.370080000000002</v>
      </c>
      <c r="BJ28" s="43"/>
      <c r="BK28" s="43">
        <v>5.3947700000000003</v>
      </c>
      <c r="BL28" s="43"/>
      <c r="BM28" s="43">
        <v>7.6210000000000004</v>
      </c>
      <c r="BN28" s="43">
        <v>36.36</v>
      </c>
      <c r="BO28" s="43">
        <v>1.78</v>
      </c>
      <c r="BP28" s="43">
        <v>141.22999999999999</v>
      </c>
      <c r="BQ28" s="43"/>
      <c r="BR28" s="43">
        <v>3.9937</v>
      </c>
      <c r="BS28" s="43">
        <v>128.3357</v>
      </c>
      <c r="BT28" s="43">
        <v>11.49872</v>
      </c>
      <c r="BU28" s="43"/>
      <c r="BV28" s="43">
        <v>31.516100000000002</v>
      </c>
      <c r="BW28" s="43">
        <v>3.8865599999999998</v>
      </c>
      <c r="BX28" s="43"/>
      <c r="BY28" s="43"/>
      <c r="BZ28" s="43">
        <v>48.156599999999997</v>
      </c>
      <c r="CA28" s="43">
        <v>25.125170000000001</v>
      </c>
      <c r="CB28" s="43"/>
      <c r="CC28" s="43">
        <v>0.58899999999999997</v>
      </c>
      <c r="CD28" s="43">
        <v>23.5289</v>
      </c>
      <c r="CE28" s="43">
        <v>452.61153999999999</v>
      </c>
      <c r="CF28" s="43"/>
      <c r="CG28" s="43">
        <v>149.12100000000001</v>
      </c>
      <c r="CH28" s="43">
        <v>14.22259</v>
      </c>
      <c r="CI28" s="43"/>
      <c r="CJ28" s="43"/>
      <c r="CK28" s="43">
        <v>12.083600000000001</v>
      </c>
      <c r="CL28" s="43">
        <v>4.6490499999999999</v>
      </c>
      <c r="CM28" s="43"/>
      <c r="CN28" s="43"/>
      <c r="CO28" s="43">
        <v>16.61375</v>
      </c>
      <c r="CP28" s="43">
        <v>246.8</v>
      </c>
      <c r="CQ28" s="43"/>
      <c r="CR28" s="43">
        <v>16.140999999999998</v>
      </c>
      <c r="CS28" s="43"/>
      <c r="CT28" s="43">
        <v>18.105</v>
      </c>
    </row>
    <row r="29" spans="1:98" ht="15.75" x14ac:dyDescent="0.25">
      <c r="A29" s="1"/>
      <c r="B29" s="42" t="s">
        <v>871</v>
      </c>
      <c r="C29" s="43"/>
      <c r="D29" s="43"/>
      <c r="E29" s="43">
        <v>28.829889999999999</v>
      </c>
      <c r="F29" s="43">
        <v>13.246</v>
      </c>
      <c r="G29" s="43"/>
      <c r="H29" s="43"/>
      <c r="I29" s="43"/>
      <c r="J29" s="43"/>
      <c r="K29" s="43">
        <v>19.6645</v>
      </c>
      <c r="L29" s="43">
        <v>26.938400000000001</v>
      </c>
      <c r="M29" s="43">
        <v>9.3386999999999993</v>
      </c>
      <c r="N29" s="43">
        <v>12.96</v>
      </c>
      <c r="O29" s="43">
        <v>31.568000000000001</v>
      </c>
      <c r="P29" s="43"/>
      <c r="Q29" s="43"/>
      <c r="R29" s="43">
        <v>35.82</v>
      </c>
      <c r="S29" s="43"/>
      <c r="T29" s="43">
        <v>41.09234</v>
      </c>
      <c r="U29" s="43"/>
      <c r="V29" s="43"/>
      <c r="W29" s="43"/>
      <c r="X29" s="43">
        <v>132.29273000000001</v>
      </c>
      <c r="Y29" s="43"/>
      <c r="Z29" s="43">
        <v>8.8236399999999993</v>
      </c>
      <c r="AA29" s="43"/>
      <c r="AB29" s="43"/>
      <c r="AC29" s="43">
        <v>15.59</v>
      </c>
      <c r="AD29" s="43"/>
      <c r="AE29" s="43"/>
      <c r="AF29" s="43">
        <v>0.8</v>
      </c>
      <c r="AG29" s="43"/>
      <c r="AH29" s="43">
        <v>1.7258</v>
      </c>
      <c r="AI29" s="43"/>
      <c r="AJ29" s="43">
        <v>4.3253700000000004</v>
      </c>
      <c r="AK29" s="43">
        <v>0</v>
      </c>
      <c r="AL29" s="43"/>
      <c r="AM29" s="43">
        <v>43.050370000000001</v>
      </c>
      <c r="AN29" s="43">
        <v>128.08000000000001</v>
      </c>
      <c r="AO29" s="43">
        <v>27.912400000000002</v>
      </c>
      <c r="AP29" s="43">
        <v>1</v>
      </c>
      <c r="AQ29" s="43">
        <v>157.8056</v>
      </c>
      <c r="AR29" s="43">
        <v>22.2135</v>
      </c>
      <c r="AS29" s="43">
        <v>35.916890000000002</v>
      </c>
      <c r="AT29" s="43">
        <v>25.2</v>
      </c>
      <c r="AU29" s="43"/>
      <c r="AV29" s="43">
        <v>190.7714</v>
      </c>
      <c r="AW29" s="43">
        <v>34.086199999999998</v>
      </c>
      <c r="AX29" s="43"/>
      <c r="AY29" s="43">
        <v>11.21733</v>
      </c>
      <c r="AZ29" s="43"/>
      <c r="BA29" s="43">
        <v>2.8</v>
      </c>
      <c r="BB29" s="43"/>
      <c r="BC29" s="43">
        <v>72.529139999999998</v>
      </c>
      <c r="BD29" s="43"/>
      <c r="BE29" s="43">
        <v>20.8</v>
      </c>
      <c r="BF29" s="43"/>
      <c r="BG29" s="43"/>
      <c r="BH29" s="43">
        <v>14.628209999999999</v>
      </c>
      <c r="BI29" s="43">
        <v>18.48771</v>
      </c>
      <c r="BJ29" s="43"/>
      <c r="BK29" s="43">
        <v>5.2661600000000002</v>
      </c>
      <c r="BL29" s="43"/>
      <c r="BM29" s="43">
        <v>7.6210000000000004</v>
      </c>
      <c r="BN29" s="43">
        <v>37.19</v>
      </c>
      <c r="BO29" s="43">
        <v>2.02</v>
      </c>
      <c r="BP29" s="43">
        <v>143.24473</v>
      </c>
      <c r="BQ29" s="43"/>
      <c r="BR29" s="43">
        <v>4.1607000000000003</v>
      </c>
      <c r="BS29" s="43">
        <v>129.00149999999999</v>
      </c>
      <c r="BT29" s="43">
        <v>11.361700000000001</v>
      </c>
      <c r="BU29" s="43"/>
      <c r="BV29" s="43">
        <v>31.0367</v>
      </c>
      <c r="BW29" s="43">
        <v>3.7307000000000001</v>
      </c>
      <c r="BX29" s="43"/>
      <c r="BY29" s="43"/>
      <c r="BZ29" s="43">
        <v>48.267200000000003</v>
      </c>
      <c r="CA29" s="43">
        <v>25.09271</v>
      </c>
      <c r="CB29" s="43"/>
      <c r="CC29" s="43">
        <v>0.54900000000000004</v>
      </c>
      <c r="CD29" s="43">
        <v>23.929729999999999</v>
      </c>
      <c r="CE29" s="43">
        <v>444.75792999999999</v>
      </c>
      <c r="CF29" s="43"/>
      <c r="CG29" s="43">
        <v>148.84200000000001</v>
      </c>
      <c r="CH29" s="43">
        <v>14.414849999999999</v>
      </c>
      <c r="CI29" s="43"/>
      <c r="CJ29" s="43"/>
      <c r="CK29" s="43">
        <v>12.3994</v>
      </c>
      <c r="CL29" s="43">
        <v>4.6341400000000004</v>
      </c>
      <c r="CM29" s="43"/>
      <c r="CN29" s="43"/>
      <c r="CO29" s="43">
        <v>16.378969999999999</v>
      </c>
      <c r="CP29" s="43">
        <v>242.45</v>
      </c>
      <c r="CQ29" s="43"/>
      <c r="CR29" s="43">
        <v>16.158000000000001</v>
      </c>
      <c r="CS29" s="43"/>
      <c r="CT29" s="43">
        <v>18.138000000000002</v>
      </c>
    </row>
    <row r="30" spans="1:98" ht="15.75" x14ac:dyDescent="0.25">
      <c r="A30" s="1"/>
      <c r="B30" s="42" t="s">
        <v>872</v>
      </c>
      <c r="C30" s="43"/>
      <c r="D30" s="43"/>
      <c r="E30" s="43">
        <v>28.91048</v>
      </c>
      <c r="F30" s="43">
        <v>13.015000000000001</v>
      </c>
      <c r="G30" s="43"/>
      <c r="H30" s="43"/>
      <c r="I30" s="43"/>
      <c r="J30" s="43"/>
      <c r="K30" s="43">
        <v>19.642499999999998</v>
      </c>
      <c r="L30" s="43">
        <v>26.758900000000001</v>
      </c>
      <c r="M30" s="43">
        <v>9.7408000000000001</v>
      </c>
      <c r="N30" s="43">
        <v>12.47</v>
      </c>
      <c r="O30" s="43">
        <v>30.806000000000001</v>
      </c>
      <c r="P30" s="43"/>
      <c r="Q30" s="43"/>
      <c r="R30" s="43">
        <v>36.039000000000001</v>
      </c>
      <c r="S30" s="43"/>
      <c r="T30" s="43">
        <v>40.055010000000003</v>
      </c>
      <c r="U30" s="43"/>
      <c r="V30" s="43"/>
      <c r="W30" s="43"/>
      <c r="X30" s="43">
        <v>113.97638999999999</v>
      </c>
      <c r="Y30" s="43"/>
      <c r="Z30" s="43">
        <v>8.2648899999999994</v>
      </c>
      <c r="AA30" s="43"/>
      <c r="AB30" s="43"/>
      <c r="AC30" s="43">
        <v>16.059999999999999</v>
      </c>
      <c r="AD30" s="43"/>
      <c r="AE30" s="43"/>
      <c r="AF30" s="43">
        <v>0.9</v>
      </c>
      <c r="AG30" s="43"/>
      <c r="AH30" s="43">
        <v>1.7291000000000001</v>
      </c>
      <c r="AI30" s="43"/>
      <c r="AJ30" s="43">
        <v>4.6141800000000002</v>
      </c>
      <c r="AK30" s="43">
        <v>0</v>
      </c>
      <c r="AL30" s="43"/>
      <c r="AM30" s="43">
        <v>43.278269999999999</v>
      </c>
      <c r="AN30" s="43">
        <v>126.76</v>
      </c>
      <c r="AO30" s="43">
        <v>27.9268</v>
      </c>
      <c r="AP30" s="43">
        <v>0.9</v>
      </c>
      <c r="AQ30" s="43">
        <v>156.90819999999999</v>
      </c>
      <c r="AR30" s="43">
        <v>22.354330000000001</v>
      </c>
      <c r="AS30" s="43">
        <v>36.113700000000001</v>
      </c>
      <c r="AT30" s="43">
        <v>25.31</v>
      </c>
      <c r="AU30" s="43"/>
      <c r="AV30" s="43">
        <v>187.98580000000001</v>
      </c>
      <c r="AW30" s="43">
        <v>34.497300000000003</v>
      </c>
      <c r="AX30" s="43"/>
      <c r="AY30" s="43">
        <v>10.98283</v>
      </c>
      <c r="AZ30" s="43"/>
      <c r="BA30" s="43">
        <v>2.8</v>
      </c>
      <c r="BB30" s="43"/>
      <c r="BC30" s="43">
        <v>73.841080000000005</v>
      </c>
      <c r="BD30" s="43"/>
      <c r="BE30" s="43">
        <v>20.8</v>
      </c>
      <c r="BF30" s="43"/>
      <c r="BG30" s="43"/>
      <c r="BH30" s="43">
        <v>23.408570000000001</v>
      </c>
      <c r="BI30" s="43">
        <v>18.188469999999999</v>
      </c>
      <c r="BJ30" s="43"/>
      <c r="BK30" s="43">
        <v>5.4235499999999996</v>
      </c>
      <c r="BL30" s="43"/>
      <c r="BM30" s="43">
        <v>6.9420000000000002</v>
      </c>
      <c r="BN30" s="43">
        <v>38.74</v>
      </c>
      <c r="BO30" s="43">
        <v>1.98</v>
      </c>
      <c r="BP30" s="43">
        <v>146.06470999999999</v>
      </c>
      <c r="BQ30" s="43"/>
      <c r="BR30" s="43">
        <v>4.6291000000000002</v>
      </c>
      <c r="BS30" s="43">
        <v>127.3652</v>
      </c>
      <c r="BT30" s="43">
        <v>11.586180000000001</v>
      </c>
      <c r="BU30" s="43"/>
      <c r="BV30" s="43">
        <v>31.274000000000001</v>
      </c>
      <c r="BW30" s="43">
        <v>3.87202</v>
      </c>
      <c r="BX30" s="43"/>
      <c r="BY30" s="43"/>
      <c r="BZ30" s="43">
        <v>48.304499999999997</v>
      </c>
      <c r="CA30" s="43">
        <v>25.10446</v>
      </c>
      <c r="CB30" s="43"/>
      <c r="CC30" s="43">
        <v>0.56899999999999995</v>
      </c>
      <c r="CD30" s="43">
        <v>24.33081</v>
      </c>
      <c r="CE30" s="43">
        <v>432.06267000000003</v>
      </c>
      <c r="CF30" s="43"/>
      <c r="CG30" s="43">
        <v>154.929</v>
      </c>
      <c r="CH30" s="43">
        <v>14.177289999999999</v>
      </c>
      <c r="CI30" s="43"/>
      <c r="CJ30" s="43"/>
      <c r="CK30" s="43">
        <v>12.461600000000001</v>
      </c>
      <c r="CL30" s="43">
        <v>4.6150200000000003</v>
      </c>
      <c r="CM30" s="43"/>
      <c r="CN30" s="43"/>
      <c r="CO30" s="43">
        <v>16.809539999999998</v>
      </c>
      <c r="CP30" s="43">
        <v>241.3</v>
      </c>
      <c r="CQ30" s="43"/>
      <c r="CR30" s="43">
        <v>17.748999999999999</v>
      </c>
      <c r="CS30" s="43"/>
      <c r="CT30" s="43">
        <v>17.827000000000002</v>
      </c>
    </row>
    <row r="31" spans="1:98" ht="15.75" x14ac:dyDescent="0.25">
      <c r="A31" s="1"/>
      <c r="B31" s="42" t="s">
        <v>873</v>
      </c>
      <c r="C31" s="43"/>
      <c r="D31" s="43"/>
      <c r="E31" s="43">
        <v>27.34582</v>
      </c>
      <c r="F31" s="43">
        <v>12.17</v>
      </c>
      <c r="G31" s="43"/>
      <c r="H31" s="43"/>
      <c r="I31" s="43"/>
      <c r="J31" s="43"/>
      <c r="K31" s="43">
        <v>19.588200000000001</v>
      </c>
      <c r="L31" s="43">
        <v>26.5246</v>
      </c>
      <c r="M31" s="43">
        <v>9.5652000000000008</v>
      </c>
      <c r="N31" s="43">
        <v>12.99</v>
      </c>
      <c r="O31" s="43">
        <v>30.686</v>
      </c>
      <c r="P31" s="43"/>
      <c r="Q31" s="43"/>
      <c r="R31" s="43">
        <v>35.950000000000003</v>
      </c>
      <c r="S31" s="43"/>
      <c r="T31" s="43">
        <v>38.818170000000002</v>
      </c>
      <c r="U31" s="43"/>
      <c r="V31" s="43"/>
      <c r="W31" s="43"/>
      <c r="X31" s="43">
        <v>72.409139999999994</v>
      </c>
      <c r="Y31" s="43"/>
      <c r="Z31" s="43">
        <v>8.4434799999999992</v>
      </c>
      <c r="AA31" s="43"/>
      <c r="AB31" s="43"/>
      <c r="AC31" s="43">
        <v>16.63</v>
      </c>
      <c r="AD31" s="43"/>
      <c r="AE31" s="43"/>
      <c r="AF31" s="43">
        <v>0.7</v>
      </c>
      <c r="AG31" s="43"/>
      <c r="AH31" s="43">
        <v>1.6306</v>
      </c>
      <c r="AI31" s="43"/>
      <c r="AJ31" s="43">
        <v>4.59483</v>
      </c>
      <c r="AK31" s="43">
        <v>0</v>
      </c>
      <c r="AL31" s="43"/>
      <c r="AM31" s="43">
        <v>42.552849999999999</v>
      </c>
      <c r="AN31" s="43">
        <v>125.14</v>
      </c>
      <c r="AO31" s="43">
        <v>28.692399999999999</v>
      </c>
      <c r="AP31" s="43">
        <v>0.73</v>
      </c>
      <c r="AQ31" s="43">
        <v>155.2458</v>
      </c>
      <c r="AR31" s="43">
        <v>22.52413</v>
      </c>
      <c r="AS31" s="43">
        <v>35.731990000000003</v>
      </c>
      <c r="AT31" s="43">
        <v>24.98</v>
      </c>
      <c r="AU31" s="43"/>
      <c r="AV31" s="43">
        <v>190.04920000000001</v>
      </c>
      <c r="AW31" s="43">
        <v>36.0989</v>
      </c>
      <c r="AX31" s="43"/>
      <c r="AY31" s="43">
        <v>9.9331399999999999</v>
      </c>
      <c r="AZ31" s="43"/>
      <c r="BA31" s="43">
        <v>2.8</v>
      </c>
      <c r="BB31" s="43"/>
      <c r="BC31" s="43">
        <v>73.707340000000002</v>
      </c>
      <c r="BD31" s="43"/>
      <c r="BE31" s="43">
        <v>20.8</v>
      </c>
      <c r="BF31" s="43"/>
      <c r="BG31" s="43"/>
      <c r="BH31" s="43">
        <v>19.093250000000001</v>
      </c>
      <c r="BI31" s="43">
        <v>18.152799999999999</v>
      </c>
      <c r="BJ31" s="43"/>
      <c r="BK31" s="43">
        <v>5.2116400000000001</v>
      </c>
      <c r="BL31" s="43"/>
      <c r="BM31" s="43">
        <v>6.9870000000000001</v>
      </c>
      <c r="BN31" s="43">
        <v>35.24</v>
      </c>
      <c r="BO31" s="43">
        <v>2.06</v>
      </c>
      <c r="BP31" s="43">
        <v>146.28747999999999</v>
      </c>
      <c r="BQ31" s="43"/>
      <c r="BR31" s="43">
        <v>4.7205000000000004</v>
      </c>
      <c r="BS31" s="43">
        <v>115.9897</v>
      </c>
      <c r="BT31" s="43">
        <v>11.63448</v>
      </c>
      <c r="BU31" s="43"/>
      <c r="BV31" s="43">
        <v>30.776399999999999</v>
      </c>
      <c r="BW31" s="43">
        <v>3.9659300000000002</v>
      </c>
      <c r="BX31" s="43"/>
      <c r="BY31" s="43"/>
      <c r="BZ31" s="43">
        <v>48.339199999999998</v>
      </c>
      <c r="CA31" s="43">
        <v>25.017859999999999</v>
      </c>
      <c r="CB31" s="43"/>
      <c r="CC31" s="43">
        <v>0.59699999999999998</v>
      </c>
      <c r="CD31" s="43">
        <v>23.910599999999999</v>
      </c>
      <c r="CE31" s="43">
        <v>430.70830999999998</v>
      </c>
      <c r="CF31" s="43"/>
      <c r="CG31" s="43">
        <v>151.40299999999999</v>
      </c>
      <c r="CH31" s="43">
        <v>14.36256</v>
      </c>
      <c r="CI31" s="43"/>
      <c r="CJ31" s="43"/>
      <c r="CK31" s="43">
        <v>13.161099999999999</v>
      </c>
      <c r="CL31" s="43">
        <v>4.5967799999999999</v>
      </c>
      <c r="CM31" s="43"/>
      <c r="CN31" s="43"/>
      <c r="CO31" s="43">
        <v>16.842880000000001</v>
      </c>
      <c r="CP31" s="43">
        <v>240.31</v>
      </c>
      <c r="CQ31" s="43"/>
      <c r="CR31" s="43">
        <v>18.047999999999998</v>
      </c>
      <c r="CS31" s="43"/>
      <c r="CT31" s="43">
        <v>15.670999999999999</v>
      </c>
    </row>
    <row r="32" spans="1:98" ht="15.75" x14ac:dyDescent="0.25">
      <c r="A32" s="1"/>
      <c r="B32" s="42" t="s">
        <v>874</v>
      </c>
      <c r="C32" s="43"/>
      <c r="D32" s="43"/>
      <c r="E32" s="43">
        <v>27.456499999999998</v>
      </c>
      <c r="F32" s="43">
        <v>11.651</v>
      </c>
      <c r="G32" s="43"/>
      <c r="H32" s="43"/>
      <c r="I32" s="43"/>
      <c r="J32" s="43"/>
      <c r="K32" s="43">
        <v>19.814699999999998</v>
      </c>
      <c r="L32" s="43">
        <v>26.1569</v>
      </c>
      <c r="M32" s="43">
        <v>13.006399999999999</v>
      </c>
      <c r="N32" s="43">
        <v>13.28</v>
      </c>
      <c r="O32" s="43">
        <v>30.626000000000001</v>
      </c>
      <c r="P32" s="43"/>
      <c r="Q32" s="43"/>
      <c r="R32" s="43">
        <v>36.042000000000002</v>
      </c>
      <c r="S32" s="43"/>
      <c r="T32" s="43">
        <v>46.004469999999998</v>
      </c>
      <c r="U32" s="43"/>
      <c r="V32" s="43"/>
      <c r="W32" s="43"/>
      <c r="X32" s="43">
        <v>117.30046</v>
      </c>
      <c r="Y32" s="43"/>
      <c r="Z32" s="43">
        <v>8.7812999999999999</v>
      </c>
      <c r="AA32" s="43"/>
      <c r="AB32" s="43"/>
      <c r="AC32" s="43">
        <v>16.559999999999999</v>
      </c>
      <c r="AD32" s="43"/>
      <c r="AE32" s="43"/>
      <c r="AF32" s="43">
        <v>0.7</v>
      </c>
      <c r="AG32" s="43"/>
      <c r="AH32" s="43">
        <v>1.627</v>
      </c>
      <c r="AI32" s="43"/>
      <c r="AJ32" s="43">
        <v>4.63246</v>
      </c>
      <c r="AK32" s="43">
        <v>0</v>
      </c>
      <c r="AL32" s="43"/>
      <c r="AM32" s="43">
        <v>44.369070000000001</v>
      </c>
      <c r="AN32" s="43">
        <v>124.84</v>
      </c>
      <c r="AO32" s="43">
        <v>28.045100000000001</v>
      </c>
      <c r="AP32" s="43">
        <v>0.78</v>
      </c>
      <c r="AQ32" s="43">
        <v>155.19720000000001</v>
      </c>
      <c r="AR32" s="43">
        <v>22.12781</v>
      </c>
      <c r="AS32" s="43">
        <v>35.669980000000002</v>
      </c>
      <c r="AT32" s="43">
        <v>24.03</v>
      </c>
      <c r="AU32" s="43"/>
      <c r="AV32" s="43">
        <v>187.0299</v>
      </c>
      <c r="AW32" s="43">
        <v>35.826700000000002</v>
      </c>
      <c r="AX32" s="43"/>
      <c r="AY32" s="43">
        <v>9.8550699999999996</v>
      </c>
      <c r="AZ32" s="43"/>
      <c r="BA32" s="43">
        <v>2.8</v>
      </c>
      <c r="BB32" s="43"/>
      <c r="BC32" s="43">
        <v>72.237889999999993</v>
      </c>
      <c r="BD32" s="43"/>
      <c r="BE32" s="43">
        <v>20.8</v>
      </c>
      <c r="BF32" s="43"/>
      <c r="BG32" s="43"/>
      <c r="BH32" s="43">
        <v>20.187560000000001</v>
      </c>
      <c r="BI32" s="43">
        <v>17.534929999999999</v>
      </c>
      <c r="BJ32" s="43"/>
      <c r="BK32" s="43">
        <v>5.1583500000000004</v>
      </c>
      <c r="BL32" s="43"/>
      <c r="BM32" s="43">
        <v>7.2309999999999999</v>
      </c>
      <c r="BN32" s="43">
        <v>32.630000000000003</v>
      </c>
      <c r="BO32" s="43">
        <v>2.0699999999999998</v>
      </c>
      <c r="BP32" s="43">
        <v>142.47666000000001</v>
      </c>
      <c r="BQ32" s="43"/>
      <c r="BR32" s="43">
        <v>4.6509999999999998</v>
      </c>
      <c r="BS32" s="43">
        <v>123.7199</v>
      </c>
      <c r="BT32" s="43">
        <v>12.00817</v>
      </c>
      <c r="BU32" s="43"/>
      <c r="BV32" s="43">
        <v>30.546800000000001</v>
      </c>
      <c r="BW32" s="43">
        <v>3.87202</v>
      </c>
      <c r="BX32" s="43"/>
      <c r="BY32" s="43"/>
      <c r="BZ32" s="43">
        <v>49.6068</v>
      </c>
      <c r="CA32" s="43">
        <v>24.950220000000002</v>
      </c>
      <c r="CB32" s="43"/>
      <c r="CC32" s="43">
        <v>0.61799999999999999</v>
      </c>
      <c r="CD32" s="43">
        <v>22.668119999999998</v>
      </c>
      <c r="CE32" s="43">
        <v>428.73905000000002</v>
      </c>
      <c r="CF32" s="43"/>
      <c r="CG32" s="43">
        <v>150.97</v>
      </c>
      <c r="CH32" s="43">
        <v>13.944430000000001</v>
      </c>
      <c r="CI32" s="43"/>
      <c r="CJ32" s="43"/>
      <c r="CK32" s="43">
        <v>12.733499999999999</v>
      </c>
      <c r="CL32" s="43">
        <v>4.5575000000000001</v>
      </c>
      <c r="CM32" s="43"/>
      <c r="CN32" s="43"/>
      <c r="CO32" s="43">
        <v>16.177060000000001</v>
      </c>
      <c r="CP32" s="43">
        <v>241.02</v>
      </c>
      <c r="CQ32" s="43"/>
      <c r="CR32" s="43">
        <v>17.693999999999999</v>
      </c>
      <c r="CS32" s="43"/>
      <c r="CT32" s="43">
        <v>13.087999999999999</v>
      </c>
    </row>
    <row r="33" spans="1:98" ht="15.75" x14ac:dyDescent="0.25">
      <c r="A33" s="1"/>
      <c r="B33" s="42" t="s">
        <v>875</v>
      </c>
      <c r="C33" s="43"/>
      <c r="D33" s="43"/>
      <c r="E33" s="43">
        <v>27.416589999999999</v>
      </c>
      <c r="F33" s="43">
        <v>11.972</v>
      </c>
      <c r="G33" s="43"/>
      <c r="H33" s="43"/>
      <c r="I33" s="43"/>
      <c r="J33" s="43"/>
      <c r="K33" s="43">
        <v>19.799199999999999</v>
      </c>
      <c r="L33" s="43">
        <v>26.238</v>
      </c>
      <c r="M33" s="43">
        <v>13.8026</v>
      </c>
      <c r="N33" s="43">
        <v>13.32</v>
      </c>
      <c r="O33" s="43">
        <v>32.054000000000002</v>
      </c>
      <c r="P33" s="43"/>
      <c r="Q33" s="43"/>
      <c r="R33" s="43">
        <v>36.048000000000002</v>
      </c>
      <c r="S33" s="43"/>
      <c r="T33" s="43">
        <v>48.480040000000002</v>
      </c>
      <c r="U33" s="43"/>
      <c r="V33" s="43"/>
      <c r="W33" s="43"/>
      <c r="X33" s="43">
        <v>156.81227000000001</v>
      </c>
      <c r="Y33" s="43"/>
      <c r="Z33" s="43">
        <v>8.8038900000000009</v>
      </c>
      <c r="AA33" s="43"/>
      <c r="AB33" s="43"/>
      <c r="AC33" s="43">
        <v>16.34</v>
      </c>
      <c r="AD33" s="43"/>
      <c r="AE33" s="43"/>
      <c r="AF33" s="43">
        <v>0.6</v>
      </c>
      <c r="AG33" s="43"/>
      <c r="AH33" s="43">
        <v>1.6879999999999999</v>
      </c>
      <c r="AI33" s="43"/>
      <c r="AJ33" s="43">
        <v>4.6611399999999996</v>
      </c>
      <c r="AK33" s="43">
        <v>0</v>
      </c>
      <c r="AL33" s="43"/>
      <c r="AM33" s="43">
        <v>47.744810000000001</v>
      </c>
      <c r="AN33" s="43">
        <v>122.01</v>
      </c>
      <c r="AO33" s="43">
        <v>27.886299999999999</v>
      </c>
      <c r="AP33" s="43">
        <v>0.64</v>
      </c>
      <c r="AQ33" s="43">
        <v>154.41800000000001</v>
      </c>
      <c r="AR33" s="43">
        <v>22.019349999999999</v>
      </c>
      <c r="AS33" s="43">
        <v>34.734610000000004</v>
      </c>
      <c r="AT33" s="43">
        <v>24.09</v>
      </c>
      <c r="AU33" s="43"/>
      <c r="AV33" s="43">
        <v>187.47929999999999</v>
      </c>
      <c r="AW33" s="43">
        <v>35.506300000000003</v>
      </c>
      <c r="AX33" s="43"/>
      <c r="AY33" s="43">
        <v>10.380559999999999</v>
      </c>
      <c r="AZ33" s="43"/>
      <c r="BA33" s="43">
        <v>2.8</v>
      </c>
      <c r="BB33" s="43"/>
      <c r="BC33" s="43">
        <v>72.146529999999998</v>
      </c>
      <c r="BD33" s="43"/>
      <c r="BE33" s="43">
        <v>20.8</v>
      </c>
      <c r="BF33" s="43"/>
      <c r="BG33" s="43"/>
      <c r="BH33" s="43">
        <v>12.179349999999999</v>
      </c>
      <c r="BI33" s="43">
        <v>17.430119999999999</v>
      </c>
      <c r="BJ33" s="43"/>
      <c r="BK33" s="43">
        <v>5.2967599999999999</v>
      </c>
      <c r="BL33" s="43"/>
      <c r="BM33" s="43">
        <v>7.6210000000000004</v>
      </c>
      <c r="BN33" s="43">
        <v>29.21</v>
      </c>
      <c r="BO33" s="43">
        <v>2.06</v>
      </c>
      <c r="BP33" s="43">
        <v>143.54559</v>
      </c>
      <c r="BQ33" s="43"/>
      <c r="BR33" s="43">
        <v>4.5956000000000001</v>
      </c>
      <c r="BS33" s="43">
        <v>122.4723</v>
      </c>
      <c r="BT33" s="43">
        <v>11.84052</v>
      </c>
      <c r="BU33" s="43"/>
      <c r="BV33" s="43">
        <v>30.556100000000001</v>
      </c>
      <c r="BW33" s="43">
        <v>4.0072999999999999</v>
      </c>
      <c r="BX33" s="43"/>
      <c r="BY33" s="43"/>
      <c r="BZ33" s="43">
        <v>49.891500000000001</v>
      </c>
      <c r="CA33" s="43">
        <v>24.929110000000001</v>
      </c>
      <c r="CB33" s="43"/>
      <c r="CC33" s="43">
        <v>0.59399999999999997</v>
      </c>
      <c r="CD33" s="43">
        <v>21.822150000000001</v>
      </c>
      <c r="CE33" s="43">
        <v>429.74635999999998</v>
      </c>
      <c r="CF33" s="43"/>
      <c r="CG33" s="43">
        <v>152.43100000000001</v>
      </c>
      <c r="CH33" s="43">
        <v>14.1469</v>
      </c>
      <c r="CI33" s="43"/>
      <c r="CJ33" s="43"/>
      <c r="CK33" s="43">
        <v>13.397399999999999</v>
      </c>
      <c r="CL33" s="43">
        <v>4.5456200000000004</v>
      </c>
      <c r="CM33" s="43"/>
      <c r="CN33" s="43"/>
      <c r="CO33" s="43">
        <v>16.61356</v>
      </c>
      <c r="CP33" s="43">
        <v>238.99</v>
      </c>
      <c r="CQ33" s="43"/>
      <c r="CR33" s="43">
        <v>18.006</v>
      </c>
      <c r="CS33" s="43"/>
      <c r="CT33" s="43">
        <v>15.04</v>
      </c>
    </row>
    <row r="34" spans="1:98" ht="15.75" x14ac:dyDescent="0.25">
      <c r="A34" s="1"/>
      <c r="B34" s="42" t="s">
        <v>876</v>
      </c>
      <c r="C34" s="43"/>
      <c r="D34" s="43"/>
      <c r="E34" s="43">
        <v>27.039870000000001</v>
      </c>
      <c r="F34" s="43">
        <v>13.1</v>
      </c>
      <c r="G34" s="43"/>
      <c r="H34" s="43"/>
      <c r="I34" s="43"/>
      <c r="J34" s="43"/>
      <c r="K34" s="43">
        <v>19.4421</v>
      </c>
      <c r="L34" s="43">
        <v>26.582100000000001</v>
      </c>
      <c r="M34" s="43">
        <v>13.6449</v>
      </c>
      <c r="N34" s="43">
        <v>13.19</v>
      </c>
      <c r="O34" s="43">
        <v>31.888000000000002</v>
      </c>
      <c r="P34" s="43"/>
      <c r="Q34" s="43"/>
      <c r="R34" s="43">
        <v>36.106000000000002</v>
      </c>
      <c r="S34" s="43"/>
      <c r="T34" s="43">
        <v>43.602539999999998</v>
      </c>
      <c r="U34" s="43"/>
      <c r="V34" s="43"/>
      <c r="W34" s="43"/>
      <c r="X34" s="43">
        <v>135.00555</v>
      </c>
      <c r="Y34" s="43"/>
      <c r="Z34" s="43">
        <v>8.84361</v>
      </c>
      <c r="AA34" s="43"/>
      <c r="AB34" s="43"/>
      <c r="AC34" s="43">
        <v>16.72</v>
      </c>
      <c r="AD34" s="43"/>
      <c r="AE34" s="43"/>
      <c r="AF34" s="43">
        <v>0.9</v>
      </c>
      <c r="AG34" s="43"/>
      <c r="AH34" s="43">
        <v>1.7871999999999999</v>
      </c>
      <c r="AI34" s="43"/>
      <c r="AJ34" s="43">
        <v>5.46631</v>
      </c>
      <c r="AK34" s="43">
        <v>0</v>
      </c>
      <c r="AL34" s="43"/>
      <c r="AM34" s="43">
        <v>48.376300000000001</v>
      </c>
      <c r="AN34" s="43">
        <v>118.41</v>
      </c>
      <c r="AO34" s="43">
        <v>28.738499999999998</v>
      </c>
      <c r="AP34" s="43">
        <v>0.45</v>
      </c>
      <c r="AQ34" s="43">
        <v>154.63939999999999</v>
      </c>
      <c r="AR34" s="43">
        <v>21.89987</v>
      </c>
      <c r="AS34" s="43">
        <v>34.923630000000003</v>
      </c>
      <c r="AT34" s="43">
        <v>24.95</v>
      </c>
      <c r="AU34" s="43"/>
      <c r="AV34" s="43">
        <v>187.60300000000001</v>
      </c>
      <c r="AW34" s="43">
        <v>35.421799999999998</v>
      </c>
      <c r="AX34" s="43"/>
      <c r="AY34" s="43">
        <v>10.287979999999999</v>
      </c>
      <c r="AZ34" s="43"/>
      <c r="BA34" s="43">
        <v>2.7</v>
      </c>
      <c r="BB34" s="43"/>
      <c r="BC34" s="43">
        <v>72.152370000000005</v>
      </c>
      <c r="BD34" s="43"/>
      <c r="BE34" s="43">
        <v>20.8</v>
      </c>
      <c r="BF34" s="43"/>
      <c r="BG34" s="43"/>
      <c r="BH34" s="43">
        <v>19.278500000000001</v>
      </c>
      <c r="BI34" s="43">
        <v>16.785789999999999</v>
      </c>
      <c r="BJ34" s="43"/>
      <c r="BK34" s="43">
        <v>5.4275900000000004</v>
      </c>
      <c r="BL34" s="43"/>
      <c r="BM34" s="43">
        <v>7.6210000000000004</v>
      </c>
      <c r="BN34" s="43">
        <v>26.59</v>
      </c>
      <c r="BO34" s="43">
        <v>2.0499999999999998</v>
      </c>
      <c r="BP34" s="43">
        <v>139.05109999999999</v>
      </c>
      <c r="BQ34" s="43"/>
      <c r="BR34" s="43">
        <v>4.7638999999999996</v>
      </c>
      <c r="BS34" s="43">
        <v>120.5484</v>
      </c>
      <c r="BT34" s="43">
        <v>12.086650000000001</v>
      </c>
      <c r="BU34" s="43"/>
      <c r="BV34" s="43">
        <v>31.843699999999998</v>
      </c>
      <c r="BW34" s="43">
        <v>3.7307000000000001</v>
      </c>
      <c r="BX34" s="43"/>
      <c r="BY34" s="43"/>
      <c r="BZ34" s="43">
        <v>49.110500000000002</v>
      </c>
      <c r="CA34" s="43">
        <v>24.928380000000001</v>
      </c>
      <c r="CB34" s="43"/>
      <c r="CC34" s="43">
        <v>0.61499999999999999</v>
      </c>
      <c r="CD34" s="43">
        <v>23.08135</v>
      </c>
      <c r="CE34" s="43">
        <v>427.60933999999997</v>
      </c>
      <c r="CF34" s="43"/>
      <c r="CG34" s="43">
        <v>145.71</v>
      </c>
      <c r="CH34" s="43">
        <v>13.68141</v>
      </c>
      <c r="CI34" s="43"/>
      <c r="CJ34" s="43"/>
      <c r="CK34" s="43">
        <v>14.124700000000001</v>
      </c>
      <c r="CL34" s="43">
        <v>4.6107899999999997</v>
      </c>
      <c r="CM34" s="43"/>
      <c r="CN34" s="43"/>
      <c r="CO34" s="43">
        <v>16.41067</v>
      </c>
      <c r="CP34" s="43">
        <v>227.1</v>
      </c>
      <c r="CQ34" s="43"/>
      <c r="CR34" s="43">
        <v>18.673999999999999</v>
      </c>
      <c r="CS34" s="43"/>
      <c r="CT34" s="43">
        <v>17.898</v>
      </c>
    </row>
    <row r="35" spans="1:98" ht="15.75" x14ac:dyDescent="0.25">
      <c r="A35" s="1"/>
      <c r="B35" s="42" t="s">
        <v>877</v>
      </c>
      <c r="C35" s="43"/>
      <c r="D35" s="43"/>
      <c r="E35" s="43">
        <v>27.136479999999999</v>
      </c>
      <c r="F35" s="43">
        <v>12.9</v>
      </c>
      <c r="G35" s="43"/>
      <c r="H35" s="43"/>
      <c r="I35" s="43"/>
      <c r="J35" s="43"/>
      <c r="K35" s="43">
        <v>19.511700000000001</v>
      </c>
      <c r="L35" s="43">
        <v>27.0364</v>
      </c>
      <c r="M35" s="43">
        <v>14.0276</v>
      </c>
      <c r="N35" s="43">
        <v>13.17</v>
      </c>
      <c r="O35" s="43">
        <v>31.962</v>
      </c>
      <c r="P35" s="43"/>
      <c r="Q35" s="43"/>
      <c r="R35" s="43">
        <v>36.408000000000001</v>
      </c>
      <c r="S35" s="43"/>
      <c r="T35" s="43">
        <v>36.348210000000002</v>
      </c>
      <c r="U35" s="43"/>
      <c r="V35" s="43"/>
      <c r="W35" s="43"/>
      <c r="X35" s="43">
        <v>137.77494999999999</v>
      </c>
      <c r="Y35" s="43"/>
      <c r="Z35" s="43">
        <v>8.91709</v>
      </c>
      <c r="AA35" s="43"/>
      <c r="AB35" s="43"/>
      <c r="AC35" s="43">
        <v>16.649999999999999</v>
      </c>
      <c r="AD35" s="43"/>
      <c r="AE35" s="43"/>
      <c r="AF35" s="43">
        <v>0.9</v>
      </c>
      <c r="AG35" s="43"/>
      <c r="AH35" s="43">
        <v>1.7073</v>
      </c>
      <c r="AI35" s="43"/>
      <c r="AJ35" s="43">
        <v>5.7646800000000002</v>
      </c>
      <c r="AK35" s="43">
        <v>0</v>
      </c>
      <c r="AL35" s="43"/>
      <c r="AM35" s="43">
        <v>48.937640000000002</v>
      </c>
      <c r="AN35" s="43">
        <v>119.93</v>
      </c>
      <c r="AO35" s="43">
        <v>28.2102</v>
      </c>
      <c r="AP35" s="43">
        <v>0.73</v>
      </c>
      <c r="AQ35" s="43">
        <v>155.2833</v>
      </c>
      <c r="AR35" s="43">
        <v>21.562090000000001</v>
      </c>
      <c r="AS35" s="43">
        <v>35.756950000000003</v>
      </c>
      <c r="AT35" s="43">
        <v>25.74</v>
      </c>
      <c r="AU35" s="43"/>
      <c r="AV35" s="43">
        <v>190.2158</v>
      </c>
      <c r="AW35" s="43">
        <v>36.773600000000002</v>
      </c>
      <c r="AX35" s="43"/>
      <c r="AY35" s="43">
        <v>11.24893</v>
      </c>
      <c r="AZ35" s="43"/>
      <c r="BA35" s="43">
        <v>2.7</v>
      </c>
      <c r="BB35" s="43"/>
      <c r="BC35" s="43">
        <v>71.478380000000001</v>
      </c>
      <c r="BD35" s="43"/>
      <c r="BE35" s="43">
        <v>20.8</v>
      </c>
      <c r="BF35" s="43"/>
      <c r="BG35" s="43"/>
      <c r="BH35" s="43">
        <v>15.355869999999999</v>
      </c>
      <c r="BI35" s="43">
        <v>15.746650000000001</v>
      </c>
      <c r="BJ35" s="43"/>
      <c r="BK35" s="43">
        <v>5.4881599999999997</v>
      </c>
      <c r="BL35" s="43"/>
      <c r="BM35" s="43">
        <v>7.6210000000000004</v>
      </c>
      <c r="BN35" s="43">
        <v>25.15</v>
      </c>
      <c r="BO35" s="43">
        <v>2.12</v>
      </c>
      <c r="BP35" s="43">
        <v>137.21417</v>
      </c>
      <c r="BQ35" s="43"/>
      <c r="BR35" s="43">
        <v>4.6910999999999996</v>
      </c>
      <c r="BS35" s="43">
        <v>124.7582</v>
      </c>
      <c r="BT35" s="43">
        <v>12.274789999999999</v>
      </c>
      <c r="BU35" s="43"/>
      <c r="BV35" s="43">
        <v>32.260800000000003</v>
      </c>
      <c r="BW35" s="43">
        <v>3.87202</v>
      </c>
      <c r="BX35" s="43"/>
      <c r="BY35" s="43"/>
      <c r="BZ35" s="43">
        <v>48.686</v>
      </c>
      <c r="CA35" s="43">
        <v>25.098859999999998</v>
      </c>
      <c r="CB35" s="43"/>
      <c r="CC35" s="43">
        <v>0.59799999999999998</v>
      </c>
      <c r="CD35" s="43">
        <v>23.569089999999999</v>
      </c>
      <c r="CE35" s="43">
        <v>430.40170999999998</v>
      </c>
      <c r="CF35" s="43"/>
      <c r="CG35" s="43">
        <v>149.55699999999999</v>
      </c>
      <c r="CH35" s="43">
        <v>13.16333</v>
      </c>
      <c r="CI35" s="43"/>
      <c r="CJ35" s="43"/>
      <c r="CK35" s="43">
        <v>14.3317</v>
      </c>
      <c r="CL35" s="43">
        <v>4.8683800000000002</v>
      </c>
      <c r="CM35" s="43"/>
      <c r="CN35" s="43"/>
      <c r="CO35" s="43">
        <v>17.56033</v>
      </c>
      <c r="CP35" s="43">
        <v>244.26</v>
      </c>
      <c r="CQ35" s="43"/>
      <c r="CR35" s="43">
        <v>18.896000000000001</v>
      </c>
      <c r="CS35" s="43"/>
      <c r="CT35" s="43">
        <v>20.102</v>
      </c>
    </row>
    <row r="36" spans="1:98" ht="15.75" x14ac:dyDescent="0.25">
      <c r="A36" s="1"/>
      <c r="B36" s="42" t="s">
        <v>878</v>
      </c>
      <c r="C36" s="43"/>
      <c r="D36" s="43"/>
      <c r="E36" s="43">
        <v>27.62566</v>
      </c>
      <c r="F36" s="43">
        <v>13.239000000000001</v>
      </c>
      <c r="G36" s="43"/>
      <c r="H36" s="43"/>
      <c r="I36" s="43"/>
      <c r="J36" s="43"/>
      <c r="K36" s="43">
        <v>19.726700000000001</v>
      </c>
      <c r="L36" s="43">
        <v>26.958200000000001</v>
      </c>
      <c r="M36" s="43">
        <v>13.9298</v>
      </c>
      <c r="N36" s="43">
        <v>13.13</v>
      </c>
      <c r="O36" s="43">
        <v>31.866</v>
      </c>
      <c r="P36" s="43"/>
      <c r="Q36" s="43"/>
      <c r="R36" s="43">
        <v>36.732999999999997</v>
      </c>
      <c r="S36" s="43"/>
      <c r="T36" s="43">
        <v>34.924300000000002</v>
      </c>
      <c r="U36" s="43"/>
      <c r="V36" s="43"/>
      <c r="W36" s="43"/>
      <c r="X36" s="43">
        <v>116.49063</v>
      </c>
      <c r="Y36" s="43"/>
      <c r="Z36" s="43">
        <v>8.88828</v>
      </c>
      <c r="AA36" s="43"/>
      <c r="AB36" s="43"/>
      <c r="AC36" s="43">
        <v>15.72</v>
      </c>
      <c r="AD36" s="43"/>
      <c r="AE36" s="43"/>
      <c r="AF36" s="43">
        <v>1</v>
      </c>
      <c r="AG36" s="43"/>
      <c r="AH36" s="43">
        <v>1.663</v>
      </c>
      <c r="AI36" s="43"/>
      <c r="AJ36" s="43">
        <v>5.7564599999999997</v>
      </c>
      <c r="AK36" s="43">
        <v>0</v>
      </c>
      <c r="AL36" s="43"/>
      <c r="AM36" s="43">
        <v>48.858759999999997</v>
      </c>
      <c r="AN36" s="43">
        <v>121.06</v>
      </c>
      <c r="AO36" s="43">
        <v>27.105</v>
      </c>
      <c r="AP36" s="43">
        <v>0.86</v>
      </c>
      <c r="AQ36" s="43">
        <v>155.3272</v>
      </c>
      <c r="AR36" s="43">
        <v>21.898540000000001</v>
      </c>
      <c r="AS36" s="43">
        <v>36.564540000000001</v>
      </c>
      <c r="AT36" s="43">
        <v>26.01</v>
      </c>
      <c r="AU36" s="43"/>
      <c r="AV36" s="43">
        <v>189.8175</v>
      </c>
      <c r="AW36" s="43">
        <v>35.924199999999999</v>
      </c>
      <c r="AX36" s="43"/>
      <c r="AY36" s="43">
        <v>11.52487</v>
      </c>
      <c r="AZ36" s="43"/>
      <c r="BA36" s="43">
        <v>2.8</v>
      </c>
      <c r="BB36" s="43"/>
      <c r="BC36" s="43">
        <v>71.778109999999998</v>
      </c>
      <c r="BD36" s="43"/>
      <c r="BE36" s="43">
        <v>20.8</v>
      </c>
      <c r="BF36" s="43"/>
      <c r="BG36" s="43"/>
      <c r="BH36" s="43">
        <v>15.35934</v>
      </c>
      <c r="BI36" s="43">
        <v>15.032109999999999</v>
      </c>
      <c r="BJ36" s="43"/>
      <c r="BK36" s="43">
        <v>5.47342</v>
      </c>
      <c r="BL36" s="43"/>
      <c r="BM36" s="43">
        <v>6.9420000000000002</v>
      </c>
      <c r="BN36" s="43">
        <v>24.58</v>
      </c>
      <c r="BO36" s="43">
        <v>2.37</v>
      </c>
      <c r="BP36" s="43">
        <v>137.46835999999999</v>
      </c>
      <c r="BQ36" s="43"/>
      <c r="BR36" s="43">
        <v>4.6752000000000002</v>
      </c>
      <c r="BS36" s="43">
        <v>126.7231</v>
      </c>
      <c r="BT36" s="43">
        <v>12.11608</v>
      </c>
      <c r="BU36" s="43"/>
      <c r="BV36" s="43">
        <v>31.855</v>
      </c>
      <c r="BW36" s="43">
        <v>3.9659300000000002</v>
      </c>
      <c r="BX36" s="43"/>
      <c r="BY36" s="43"/>
      <c r="BZ36" s="43">
        <v>49.243400000000001</v>
      </c>
      <c r="CA36" s="43">
        <v>25.107220000000002</v>
      </c>
      <c r="CB36" s="43"/>
      <c r="CC36" s="43">
        <v>0.55600000000000005</v>
      </c>
      <c r="CD36" s="43">
        <v>23.778729999999999</v>
      </c>
      <c r="CE36" s="43">
        <v>428.52427</v>
      </c>
      <c r="CF36" s="43"/>
      <c r="CG36" s="43">
        <v>148.774</v>
      </c>
      <c r="CH36" s="43">
        <v>13.270799999999999</v>
      </c>
      <c r="CI36" s="43"/>
      <c r="CJ36" s="43"/>
      <c r="CK36" s="43">
        <v>13.766500000000001</v>
      </c>
      <c r="CL36" s="43">
        <v>4.8309300000000004</v>
      </c>
      <c r="CM36" s="43"/>
      <c r="CN36" s="43"/>
      <c r="CO36" s="43">
        <v>17.165500000000002</v>
      </c>
      <c r="CP36" s="43">
        <v>242.82</v>
      </c>
      <c r="CQ36" s="43"/>
      <c r="CR36" s="43">
        <v>18.033999999999999</v>
      </c>
      <c r="CS36" s="43"/>
      <c r="CT36" s="43">
        <v>12.374000000000001</v>
      </c>
    </row>
    <row r="37" spans="1:98" ht="15.75" x14ac:dyDescent="0.25">
      <c r="A37" s="1"/>
      <c r="B37" s="42" t="s">
        <v>879</v>
      </c>
      <c r="C37" s="43"/>
      <c r="D37" s="43"/>
      <c r="E37" s="43">
        <v>27.492799999999999</v>
      </c>
      <c r="F37" s="43">
        <v>13.394</v>
      </c>
      <c r="G37" s="43"/>
      <c r="H37" s="43"/>
      <c r="I37" s="43"/>
      <c r="J37" s="43"/>
      <c r="K37" s="43">
        <v>20.0029</v>
      </c>
      <c r="L37" s="43">
        <v>26.808</v>
      </c>
      <c r="M37" s="43">
        <v>14.7979</v>
      </c>
      <c r="N37" s="43">
        <v>8.9499999999999993</v>
      </c>
      <c r="O37" s="43">
        <v>32.182000000000002</v>
      </c>
      <c r="P37" s="43"/>
      <c r="Q37" s="43"/>
      <c r="R37" s="43">
        <v>36.520000000000003</v>
      </c>
      <c r="S37" s="43"/>
      <c r="T37" s="43">
        <v>37.60369</v>
      </c>
      <c r="U37" s="43"/>
      <c r="V37" s="43"/>
      <c r="W37" s="43"/>
      <c r="X37" s="43">
        <v>98.048929999999999</v>
      </c>
      <c r="Y37" s="43"/>
      <c r="Z37" s="43">
        <v>8.9539500000000007</v>
      </c>
      <c r="AA37" s="43"/>
      <c r="AB37" s="43"/>
      <c r="AC37" s="43">
        <v>15.03</v>
      </c>
      <c r="AD37" s="43"/>
      <c r="AE37" s="43"/>
      <c r="AF37" s="43">
        <v>1</v>
      </c>
      <c r="AG37" s="43"/>
      <c r="AH37" s="43">
        <v>1.5463</v>
      </c>
      <c r="AI37" s="43"/>
      <c r="AJ37" s="43">
        <v>6.2199600000000004</v>
      </c>
      <c r="AK37" s="43">
        <v>0</v>
      </c>
      <c r="AL37" s="43"/>
      <c r="AM37" s="43">
        <v>46.016500000000001</v>
      </c>
      <c r="AN37" s="43">
        <v>113.32</v>
      </c>
      <c r="AO37" s="43">
        <v>28.170100000000001</v>
      </c>
      <c r="AP37" s="43">
        <v>0.97</v>
      </c>
      <c r="AQ37" s="43">
        <v>155.68389999999999</v>
      </c>
      <c r="AR37" s="43">
        <v>21.85979</v>
      </c>
      <c r="AS37" s="43">
        <v>36.306640000000002</v>
      </c>
      <c r="AT37" s="43">
        <v>26.14</v>
      </c>
      <c r="AU37" s="43"/>
      <c r="AV37" s="43">
        <v>189.76570000000001</v>
      </c>
      <c r="AW37" s="43">
        <v>35.367400000000004</v>
      </c>
      <c r="AX37" s="43"/>
      <c r="AY37" s="43">
        <v>11.658110000000001</v>
      </c>
      <c r="AZ37" s="43"/>
      <c r="BA37" s="43">
        <v>2.8</v>
      </c>
      <c r="BB37" s="43"/>
      <c r="BC37" s="43">
        <v>72.051580000000001</v>
      </c>
      <c r="BD37" s="43"/>
      <c r="BE37" s="43">
        <v>20.399999999999999</v>
      </c>
      <c r="BF37" s="43"/>
      <c r="BG37" s="43"/>
      <c r="BH37" s="43">
        <v>19.515820000000001</v>
      </c>
      <c r="BI37" s="43">
        <v>15.5343</v>
      </c>
      <c r="BJ37" s="43"/>
      <c r="BK37" s="43">
        <v>5.4612999999999996</v>
      </c>
      <c r="BL37" s="43"/>
      <c r="BM37" s="43">
        <v>6.9870000000000001</v>
      </c>
      <c r="BN37" s="43">
        <v>24.82</v>
      </c>
      <c r="BO37" s="43">
        <v>2.39</v>
      </c>
      <c r="BP37" s="43">
        <v>136.82467</v>
      </c>
      <c r="BQ37" s="43"/>
      <c r="BR37" s="43">
        <v>4.4874999999999998</v>
      </c>
      <c r="BS37" s="43">
        <v>128.50659999999999</v>
      </c>
      <c r="BT37" s="43">
        <v>12.631790000000001</v>
      </c>
      <c r="BU37" s="43"/>
      <c r="BV37" s="43">
        <v>32.110999999999997</v>
      </c>
      <c r="BW37" s="43">
        <v>4.0273599999999998</v>
      </c>
      <c r="BX37" s="43"/>
      <c r="BY37" s="43"/>
      <c r="BZ37" s="43">
        <v>49.356000000000002</v>
      </c>
      <c r="CA37" s="43">
        <v>24.918959999999998</v>
      </c>
      <c r="CB37" s="43"/>
      <c r="CC37" s="43">
        <v>0.56599999999999995</v>
      </c>
      <c r="CD37" s="43">
        <v>24.650939999999999</v>
      </c>
      <c r="CE37" s="43">
        <v>446.78809000000001</v>
      </c>
      <c r="CF37" s="43"/>
      <c r="CG37" s="43">
        <v>150.15700000000001</v>
      </c>
      <c r="CH37" s="43">
        <v>13.729369999999999</v>
      </c>
      <c r="CI37" s="43"/>
      <c r="CJ37" s="43"/>
      <c r="CK37" s="43">
        <v>14.862500000000001</v>
      </c>
      <c r="CL37" s="43">
        <v>4.8219500000000002</v>
      </c>
      <c r="CM37" s="43"/>
      <c r="CN37" s="43"/>
      <c r="CO37" s="43">
        <v>17.423010000000001</v>
      </c>
      <c r="CP37" s="43">
        <v>236.14</v>
      </c>
      <c r="CQ37" s="43"/>
      <c r="CR37" s="43">
        <v>17.843</v>
      </c>
      <c r="CS37" s="43"/>
      <c r="CT37" s="43">
        <v>12.122999999999999</v>
      </c>
    </row>
    <row r="38" spans="1:98" ht="15.75" x14ac:dyDescent="0.25">
      <c r="A38" s="1"/>
      <c r="B38" s="42" t="s">
        <v>880</v>
      </c>
      <c r="C38" s="43"/>
      <c r="D38" s="43"/>
      <c r="E38" s="43">
        <v>27.668199999999999</v>
      </c>
      <c r="F38" s="43">
        <v>13.13</v>
      </c>
      <c r="G38" s="43"/>
      <c r="H38" s="43"/>
      <c r="I38" s="43"/>
      <c r="J38" s="43"/>
      <c r="K38" s="43">
        <v>20.566199999999998</v>
      </c>
      <c r="L38" s="43">
        <v>26.667999999999999</v>
      </c>
      <c r="M38" s="43">
        <v>14.5959</v>
      </c>
      <c r="N38" s="43">
        <v>11.45</v>
      </c>
      <c r="O38" s="43">
        <v>31.794</v>
      </c>
      <c r="P38" s="43"/>
      <c r="Q38" s="43"/>
      <c r="R38" s="43">
        <v>37.000999999999998</v>
      </c>
      <c r="S38" s="43"/>
      <c r="T38" s="43">
        <v>41.283340000000003</v>
      </c>
      <c r="U38" s="43"/>
      <c r="V38" s="43"/>
      <c r="W38" s="43"/>
      <c r="X38" s="43">
        <v>123.13292</v>
      </c>
      <c r="Y38" s="43"/>
      <c r="Z38" s="43">
        <v>9.1107899999999997</v>
      </c>
      <c r="AA38" s="43"/>
      <c r="AB38" s="43"/>
      <c r="AC38" s="43">
        <v>13.6</v>
      </c>
      <c r="AD38" s="43"/>
      <c r="AE38" s="43"/>
      <c r="AF38" s="43">
        <v>1</v>
      </c>
      <c r="AG38" s="43"/>
      <c r="AH38" s="43">
        <v>1.0343</v>
      </c>
      <c r="AI38" s="43"/>
      <c r="AJ38" s="43">
        <v>6.1652199999999997</v>
      </c>
      <c r="AK38" s="43">
        <v>0</v>
      </c>
      <c r="AL38" s="43"/>
      <c r="AM38" s="43">
        <v>43.326349999999998</v>
      </c>
      <c r="AN38" s="43">
        <v>105.19</v>
      </c>
      <c r="AO38" s="43">
        <v>28.9252</v>
      </c>
      <c r="AP38" s="43">
        <v>0.6</v>
      </c>
      <c r="AQ38" s="43">
        <v>153.62430000000001</v>
      </c>
      <c r="AR38" s="43">
        <v>21.722919999999998</v>
      </c>
      <c r="AS38" s="43">
        <v>36.929409999999997</v>
      </c>
      <c r="AT38" s="43">
        <v>25.96</v>
      </c>
      <c r="AU38" s="43"/>
      <c r="AV38" s="43">
        <v>190.58690000000001</v>
      </c>
      <c r="AW38" s="43">
        <v>35.370699999999999</v>
      </c>
      <c r="AX38" s="43"/>
      <c r="AY38" s="43">
        <v>10.99756</v>
      </c>
      <c r="AZ38" s="43"/>
      <c r="BA38" s="43">
        <v>2.7</v>
      </c>
      <c r="BB38" s="43"/>
      <c r="BC38" s="43">
        <v>71.564880000000002</v>
      </c>
      <c r="BD38" s="43"/>
      <c r="BE38" s="43">
        <v>20.399999999999999</v>
      </c>
      <c r="BF38" s="43"/>
      <c r="BG38" s="43"/>
      <c r="BH38" s="43">
        <v>18.294419999999999</v>
      </c>
      <c r="BI38" s="43">
        <v>15.84164</v>
      </c>
      <c r="BJ38" s="43"/>
      <c r="BK38" s="43">
        <v>5.4151899999999999</v>
      </c>
      <c r="BL38" s="43"/>
      <c r="BM38" s="43">
        <v>7.2309999999999999</v>
      </c>
      <c r="BN38" s="43">
        <v>25.13</v>
      </c>
      <c r="BO38" s="43">
        <v>2.34</v>
      </c>
      <c r="BP38" s="43">
        <v>136.09692000000001</v>
      </c>
      <c r="BQ38" s="43"/>
      <c r="BR38" s="43">
        <v>4.5091999999999999</v>
      </c>
      <c r="BS38" s="43">
        <v>127.9789</v>
      </c>
      <c r="BT38" s="43">
        <v>12.501099999999999</v>
      </c>
      <c r="BU38" s="43"/>
      <c r="BV38" s="43">
        <v>32.299900000000001</v>
      </c>
      <c r="BW38" s="43">
        <v>3.8865599999999998</v>
      </c>
      <c r="BX38" s="43"/>
      <c r="BY38" s="43"/>
      <c r="BZ38" s="43">
        <v>47.748100000000001</v>
      </c>
      <c r="CA38" s="43">
        <v>24.925560000000001</v>
      </c>
      <c r="CB38" s="43"/>
      <c r="CC38" s="43">
        <v>0.58099999999999996</v>
      </c>
      <c r="CD38" s="43">
        <v>24.78659</v>
      </c>
      <c r="CE38" s="43">
        <v>457.33778000000001</v>
      </c>
      <c r="CF38" s="43"/>
      <c r="CG38" s="43">
        <v>152.89400000000001</v>
      </c>
      <c r="CH38" s="43">
        <v>13.914</v>
      </c>
      <c r="CI38" s="43"/>
      <c r="CJ38" s="43"/>
      <c r="CK38" s="43">
        <v>14.7883</v>
      </c>
      <c r="CL38" s="43">
        <v>4.8993700000000002</v>
      </c>
      <c r="CM38" s="43"/>
      <c r="CN38" s="43"/>
      <c r="CO38" s="43">
        <v>17.27713</v>
      </c>
      <c r="CP38" s="43">
        <v>231.97</v>
      </c>
      <c r="CQ38" s="43"/>
      <c r="CR38" s="43">
        <v>17.954999999999998</v>
      </c>
      <c r="CS38" s="43"/>
      <c r="CT38" s="43">
        <v>15.118</v>
      </c>
    </row>
    <row r="39" spans="1:98" ht="15.75" x14ac:dyDescent="0.25">
      <c r="A39" s="1"/>
      <c r="B39" s="42" t="s">
        <v>881</v>
      </c>
      <c r="C39" s="43"/>
      <c r="D39" s="43"/>
      <c r="E39" s="43">
        <v>27.675139999999999</v>
      </c>
      <c r="F39" s="43">
        <v>13.462999999999999</v>
      </c>
      <c r="G39" s="43"/>
      <c r="H39" s="43"/>
      <c r="I39" s="43"/>
      <c r="J39" s="43"/>
      <c r="K39" s="43">
        <v>20.680800000000001</v>
      </c>
      <c r="L39" s="43">
        <v>27.006</v>
      </c>
      <c r="M39" s="43">
        <v>14.503299999999999</v>
      </c>
      <c r="N39" s="43">
        <v>9.08</v>
      </c>
      <c r="O39" s="43">
        <v>30.988</v>
      </c>
      <c r="P39" s="43"/>
      <c r="Q39" s="43"/>
      <c r="R39" s="43">
        <v>37.146000000000001</v>
      </c>
      <c r="S39" s="43"/>
      <c r="T39" s="43">
        <v>45.612139999999997</v>
      </c>
      <c r="U39" s="43"/>
      <c r="V39" s="43"/>
      <c r="W39" s="43"/>
      <c r="X39" s="43">
        <v>137.42627999999999</v>
      </c>
      <c r="Y39" s="43"/>
      <c r="Z39" s="43">
        <v>9.1308699999999998</v>
      </c>
      <c r="AA39" s="43"/>
      <c r="AB39" s="43"/>
      <c r="AC39" s="43">
        <v>12.8</v>
      </c>
      <c r="AD39" s="43"/>
      <c r="AE39" s="43"/>
      <c r="AF39" s="43">
        <v>1.1000000000000001</v>
      </c>
      <c r="AG39" s="43"/>
      <c r="AH39" s="43">
        <v>1.0768</v>
      </c>
      <c r="AI39" s="43"/>
      <c r="AJ39" s="43">
        <v>6.4605899999999998</v>
      </c>
      <c r="AK39" s="43">
        <v>0</v>
      </c>
      <c r="AL39" s="43"/>
      <c r="AM39" s="43">
        <v>46.745280000000001</v>
      </c>
      <c r="AN39" s="43">
        <v>100.18</v>
      </c>
      <c r="AO39" s="43">
        <v>28.979800000000001</v>
      </c>
      <c r="AP39" s="43">
        <v>0.23</v>
      </c>
      <c r="AQ39" s="43">
        <v>156.25550000000001</v>
      </c>
      <c r="AR39" s="43">
        <v>21.973140000000001</v>
      </c>
      <c r="AS39" s="43">
        <v>36.797800000000002</v>
      </c>
      <c r="AT39" s="43">
        <v>25.2</v>
      </c>
      <c r="AU39" s="43"/>
      <c r="AV39" s="43">
        <v>187.79730000000001</v>
      </c>
      <c r="AW39" s="43">
        <v>35.964199999999998</v>
      </c>
      <c r="AX39" s="43"/>
      <c r="AY39" s="43">
        <v>10.60989</v>
      </c>
      <c r="AZ39" s="43"/>
      <c r="BA39" s="43">
        <v>2.8</v>
      </c>
      <c r="BB39" s="43"/>
      <c r="BC39" s="43">
        <v>71.591269999999994</v>
      </c>
      <c r="BD39" s="43"/>
      <c r="BE39" s="43">
        <v>20.399999999999999</v>
      </c>
      <c r="BF39" s="43"/>
      <c r="BG39" s="43"/>
      <c r="BH39" s="43">
        <v>23.415749999999999</v>
      </c>
      <c r="BI39" s="43">
        <v>16.572700000000001</v>
      </c>
      <c r="BJ39" s="43"/>
      <c r="BK39" s="43">
        <v>5.3513799999999998</v>
      </c>
      <c r="BL39" s="43"/>
      <c r="BM39" s="43">
        <v>7.6210000000000004</v>
      </c>
      <c r="BN39" s="43">
        <v>25.61</v>
      </c>
      <c r="BO39" s="43">
        <v>2.27</v>
      </c>
      <c r="BP39" s="43">
        <v>139.02397999999999</v>
      </c>
      <c r="BQ39" s="43"/>
      <c r="BR39" s="43">
        <v>4.5999999999999996</v>
      </c>
      <c r="BS39" s="43">
        <v>130.3956</v>
      </c>
      <c r="BT39" s="43">
        <v>12.32342</v>
      </c>
      <c r="BU39" s="43"/>
      <c r="BV39" s="43">
        <v>32.7256</v>
      </c>
      <c r="BW39" s="43">
        <v>3.9036599999999999</v>
      </c>
      <c r="BX39" s="43"/>
      <c r="BY39" s="43"/>
      <c r="BZ39" s="43">
        <v>47.973100000000002</v>
      </c>
      <c r="CA39" s="43">
        <v>24.931850000000001</v>
      </c>
      <c r="CB39" s="43"/>
      <c r="CC39" s="43">
        <v>0.56899999999999995</v>
      </c>
      <c r="CD39" s="43">
        <v>26.191199999999998</v>
      </c>
      <c r="CE39" s="43">
        <v>462.01546000000002</v>
      </c>
      <c r="CF39" s="43"/>
      <c r="CG39" s="43">
        <v>149.148</v>
      </c>
      <c r="CH39" s="43">
        <v>14.1942</v>
      </c>
      <c r="CI39" s="43"/>
      <c r="CJ39" s="43"/>
      <c r="CK39" s="43">
        <v>14.321400000000001</v>
      </c>
      <c r="CL39" s="43">
        <v>4.8993900000000004</v>
      </c>
      <c r="CM39" s="43"/>
      <c r="CN39" s="43"/>
      <c r="CO39" s="43">
        <v>17.160299999999999</v>
      </c>
      <c r="CP39" s="43">
        <v>229.21</v>
      </c>
      <c r="CQ39" s="43"/>
      <c r="CR39" s="43">
        <v>18.056000000000001</v>
      </c>
      <c r="CS39" s="43"/>
      <c r="CT39" s="43">
        <v>16.178999999999998</v>
      </c>
    </row>
    <row r="40" spans="1:98" ht="15.75" x14ac:dyDescent="0.25">
      <c r="A40" s="1"/>
      <c r="B40" s="42" t="s">
        <v>882</v>
      </c>
      <c r="C40" s="43"/>
      <c r="D40" s="43"/>
      <c r="E40" s="43">
        <v>28.045919999999999</v>
      </c>
      <c r="F40" s="43">
        <v>12.605</v>
      </c>
      <c r="G40" s="43"/>
      <c r="H40" s="43"/>
      <c r="I40" s="43"/>
      <c r="J40" s="43"/>
      <c r="K40" s="43">
        <v>20.2423</v>
      </c>
      <c r="L40" s="43">
        <v>26.866299999999999</v>
      </c>
      <c r="M40" s="43">
        <v>14.068099999999999</v>
      </c>
      <c r="N40" s="43">
        <v>12.51</v>
      </c>
      <c r="O40" s="43">
        <v>29.786000000000001</v>
      </c>
      <c r="P40" s="43"/>
      <c r="Q40" s="43"/>
      <c r="R40" s="43">
        <v>37.335999999999999</v>
      </c>
      <c r="S40" s="43"/>
      <c r="T40" s="43">
        <v>41.224739999999997</v>
      </c>
      <c r="U40" s="43"/>
      <c r="V40" s="43"/>
      <c r="W40" s="43"/>
      <c r="X40" s="43">
        <v>147.45062999999999</v>
      </c>
      <c r="Y40" s="43"/>
      <c r="Z40" s="43">
        <v>9.35107</v>
      </c>
      <c r="AA40" s="43"/>
      <c r="AB40" s="43"/>
      <c r="AC40" s="43">
        <v>12.47</v>
      </c>
      <c r="AD40" s="43"/>
      <c r="AE40" s="43"/>
      <c r="AF40" s="43">
        <v>1.1000000000000001</v>
      </c>
      <c r="AG40" s="43"/>
      <c r="AH40" s="43">
        <v>1.1215999999999999</v>
      </c>
      <c r="AI40" s="43"/>
      <c r="AJ40" s="43">
        <v>6.2238600000000002</v>
      </c>
      <c r="AK40" s="43">
        <v>0</v>
      </c>
      <c r="AL40" s="43"/>
      <c r="AM40" s="43">
        <v>46.338039999999999</v>
      </c>
      <c r="AN40" s="43">
        <v>98.29</v>
      </c>
      <c r="AO40" s="43">
        <v>28.283200000000001</v>
      </c>
      <c r="AP40" s="43">
        <v>0.37</v>
      </c>
      <c r="AQ40" s="43">
        <v>155.97489999999999</v>
      </c>
      <c r="AR40" s="43">
        <v>21.812280000000001</v>
      </c>
      <c r="AS40" s="43">
        <v>36.854370000000003</v>
      </c>
      <c r="AT40" s="43">
        <v>23.34</v>
      </c>
      <c r="AU40" s="43"/>
      <c r="AV40" s="43">
        <v>184.375</v>
      </c>
      <c r="AW40" s="43">
        <v>35.979599999999998</v>
      </c>
      <c r="AX40" s="43"/>
      <c r="AY40" s="43">
        <v>10.883369999999999</v>
      </c>
      <c r="AZ40" s="43"/>
      <c r="BA40" s="43">
        <v>2.7</v>
      </c>
      <c r="BB40" s="43"/>
      <c r="BC40" s="43">
        <v>70.745500000000007</v>
      </c>
      <c r="BD40" s="43"/>
      <c r="BE40" s="43">
        <v>20.399999999999999</v>
      </c>
      <c r="BF40" s="43"/>
      <c r="BG40" s="43"/>
      <c r="BH40" s="43">
        <v>24.41686</v>
      </c>
      <c r="BI40" s="43">
        <v>17.24869</v>
      </c>
      <c r="BJ40" s="43"/>
      <c r="BK40" s="43">
        <v>5.5659999999999998</v>
      </c>
      <c r="BL40" s="43"/>
      <c r="BM40" s="43">
        <v>7.6210000000000004</v>
      </c>
      <c r="BN40" s="43">
        <v>28.21</v>
      </c>
      <c r="BO40" s="43">
        <v>2.2200000000000002</v>
      </c>
      <c r="BP40" s="43">
        <v>138.31806</v>
      </c>
      <c r="BQ40" s="43"/>
      <c r="BR40" s="43">
        <v>4.7279999999999998</v>
      </c>
      <c r="BS40" s="43">
        <v>130.1437</v>
      </c>
      <c r="BT40" s="43">
        <v>11.654339999999999</v>
      </c>
      <c r="BU40" s="43"/>
      <c r="BV40" s="43">
        <v>31.850899999999999</v>
      </c>
      <c r="BW40" s="43">
        <v>4.3754099999999996</v>
      </c>
      <c r="BX40" s="43"/>
      <c r="BY40" s="43"/>
      <c r="BZ40" s="43">
        <v>46.139400000000002</v>
      </c>
      <c r="CA40" s="43">
        <v>25.031110000000002</v>
      </c>
      <c r="CB40" s="43"/>
      <c r="CC40" s="43">
        <v>0.62</v>
      </c>
      <c r="CD40" s="43">
        <v>25.771609999999999</v>
      </c>
      <c r="CE40" s="43">
        <v>458.82583</v>
      </c>
      <c r="CF40" s="43"/>
      <c r="CG40" s="43">
        <v>146.65299999999999</v>
      </c>
      <c r="CH40" s="43">
        <v>13.66747</v>
      </c>
      <c r="CI40" s="43"/>
      <c r="CJ40" s="43"/>
      <c r="CK40" s="43">
        <v>16.0016</v>
      </c>
      <c r="CL40" s="43">
        <v>4.8840500000000002</v>
      </c>
      <c r="CM40" s="43"/>
      <c r="CN40" s="43"/>
      <c r="CO40" s="43">
        <v>17.385860000000001</v>
      </c>
      <c r="CP40" s="43">
        <v>231.23</v>
      </c>
      <c r="CQ40" s="43"/>
      <c r="CR40" s="43">
        <v>18.527999999999999</v>
      </c>
      <c r="CS40" s="43"/>
      <c r="CT40" s="43">
        <v>19.013000000000002</v>
      </c>
    </row>
    <row r="41" spans="1:98" ht="15.75" x14ac:dyDescent="0.25">
      <c r="A41" s="1"/>
      <c r="B41" s="42" t="s">
        <v>883</v>
      </c>
      <c r="C41" s="43"/>
      <c r="D41" s="43"/>
      <c r="E41" s="43">
        <v>28.48809</v>
      </c>
      <c r="F41" s="43">
        <v>10.973000000000001</v>
      </c>
      <c r="G41" s="43"/>
      <c r="H41" s="43"/>
      <c r="I41" s="43"/>
      <c r="J41" s="43"/>
      <c r="K41" s="43">
        <v>20.179300000000001</v>
      </c>
      <c r="L41" s="43">
        <v>28.3492</v>
      </c>
      <c r="M41" s="43">
        <v>13.539</v>
      </c>
      <c r="N41" s="43">
        <v>12.87</v>
      </c>
      <c r="O41" s="43">
        <v>30.632000000000001</v>
      </c>
      <c r="P41" s="43"/>
      <c r="Q41" s="43"/>
      <c r="R41" s="43">
        <v>36.93</v>
      </c>
      <c r="S41" s="43"/>
      <c r="T41" s="43">
        <v>34.183869999999999</v>
      </c>
      <c r="U41" s="43"/>
      <c r="V41" s="43"/>
      <c r="W41" s="43"/>
      <c r="X41" s="43">
        <v>48.572029999999998</v>
      </c>
      <c r="Y41" s="43"/>
      <c r="Z41" s="43">
        <v>8.9991099999999999</v>
      </c>
      <c r="AA41" s="43"/>
      <c r="AB41" s="43"/>
      <c r="AC41" s="43">
        <v>12.28</v>
      </c>
      <c r="AD41" s="43"/>
      <c r="AE41" s="43"/>
      <c r="AF41" s="43">
        <v>1</v>
      </c>
      <c r="AG41" s="43"/>
      <c r="AH41" s="43">
        <v>1.1672</v>
      </c>
      <c r="AI41" s="43"/>
      <c r="AJ41" s="43">
        <v>5.8655799999999996</v>
      </c>
      <c r="AK41" s="43">
        <v>0</v>
      </c>
      <c r="AL41" s="43"/>
      <c r="AM41" s="43">
        <v>45.582769999999996</v>
      </c>
      <c r="AN41" s="43">
        <v>98.32</v>
      </c>
      <c r="AO41" s="43">
        <v>27.475000000000001</v>
      </c>
      <c r="AP41" s="43">
        <v>0.4</v>
      </c>
      <c r="AQ41" s="43">
        <v>156.24629999999999</v>
      </c>
      <c r="AR41" s="43">
        <v>22.297840000000001</v>
      </c>
      <c r="AS41" s="43">
        <v>36.355939999999997</v>
      </c>
      <c r="AT41" s="43">
        <v>23.62</v>
      </c>
      <c r="AU41" s="43"/>
      <c r="AV41" s="43">
        <v>174.0196</v>
      </c>
      <c r="AW41" s="43">
        <v>34.256799999999998</v>
      </c>
      <c r="AX41" s="43"/>
      <c r="AY41" s="43">
        <v>11.5062</v>
      </c>
      <c r="AZ41" s="43"/>
      <c r="BA41" s="43">
        <v>2.8</v>
      </c>
      <c r="BB41" s="43"/>
      <c r="BC41" s="43">
        <v>71.238380000000006</v>
      </c>
      <c r="BD41" s="43"/>
      <c r="BE41" s="43">
        <v>20.399999999999999</v>
      </c>
      <c r="BF41" s="43"/>
      <c r="BG41" s="43"/>
      <c r="BH41" s="43">
        <v>17.779990000000002</v>
      </c>
      <c r="BI41" s="43">
        <v>17.165710000000001</v>
      </c>
      <c r="BJ41" s="43"/>
      <c r="BK41" s="43">
        <v>5.37521</v>
      </c>
      <c r="BL41" s="43"/>
      <c r="BM41" s="43">
        <v>7.6210000000000004</v>
      </c>
      <c r="BN41" s="43">
        <v>33.78</v>
      </c>
      <c r="BO41" s="43">
        <v>2.17</v>
      </c>
      <c r="BP41" s="43">
        <v>139.92500000000001</v>
      </c>
      <c r="BQ41" s="43"/>
      <c r="BR41" s="43">
        <v>4.6677</v>
      </c>
      <c r="BS41" s="43">
        <v>130.11340000000001</v>
      </c>
      <c r="BT41" s="43">
        <v>11.60248</v>
      </c>
      <c r="BU41" s="43"/>
      <c r="BV41" s="43">
        <v>31.315999999999999</v>
      </c>
      <c r="BW41" s="43">
        <v>3.85894</v>
      </c>
      <c r="BX41" s="43"/>
      <c r="BY41" s="43"/>
      <c r="BZ41" s="43">
        <v>46.475299999999997</v>
      </c>
      <c r="CA41" s="43">
        <v>25.030249999999999</v>
      </c>
      <c r="CB41" s="43"/>
      <c r="CC41" s="43">
        <v>0.57499999999999996</v>
      </c>
      <c r="CD41" s="43">
        <v>24.230810000000002</v>
      </c>
      <c r="CE41" s="43">
        <v>441.95420999999999</v>
      </c>
      <c r="CF41" s="43"/>
      <c r="CG41" s="43">
        <v>148.136</v>
      </c>
      <c r="CH41" s="43">
        <v>14.27918</v>
      </c>
      <c r="CI41" s="43"/>
      <c r="CJ41" s="43"/>
      <c r="CK41" s="43">
        <v>15.3529</v>
      </c>
      <c r="CL41" s="43">
        <v>4.8956299999999997</v>
      </c>
      <c r="CM41" s="43"/>
      <c r="CN41" s="43"/>
      <c r="CO41" s="43">
        <v>16.853200000000001</v>
      </c>
      <c r="CP41" s="43">
        <v>233.23</v>
      </c>
      <c r="CQ41" s="43"/>
      <c r="CR41" s="43">
        <v>18.545000000000002</v>
      </c>
      <c r="CS41" s="43"/>
      <c r="CT41" s="43">
        <v>24.911000000000001</v>
      </c>
    </row>
    <row r="42" spans="1:98" ht="15.75" x14ac:dyDescent="0.25">
      <c r="A42" s="1"/>
      <c r="B42" s="42" t="s">
        <v>884</v>
      </c>
      <c r="C42" s="43"/>
      <c r="D42" s="43"/>
      <c r="E42" s="43">
        <v>16.164190000000001</v>
      </c>
      <c r="F42" s="43">
        <v>10.68</v>
      </c>
      <c r="G42" s="43"/>
      <c r="H42" s="43"/>
      <c r="I42" s="43"/>
      <c r="J42" s="43"/>
      <c r="K42" s="43">
        <v>20.228100000000001</v>
      </c>
      <c r="L42" s="43">
        <v>29.451899999999998</v>
      </c>
      <c r="M42" s="43">
        <v>15.2956</v>
      </c>
      <c r="N42" s="43">
        <v>13.34</v>
      </c>
      <c r="O42" s="43">
        <v>31.852</v>
      </c>
      <c r="P42" s="43"/>
      <c r="Q42" s="43"/>
      <c r="R42" s="43">
        <v>37.384</v>
      </c>
      <c r="S42" s="43"/>
      <c r="T42" s="43">
        <v>39.976080000000003</v>
      </c>
      <c r="U42" s="43"/>
      <c r="V42" s="43"/>
      <c r="W42" s="43"/>
      <c r="X42" s="43">
        <v>41.180320000000002</v>
      </c>
      <c r="Y42" s="43"/>
      <c r="Z42" s="43">
        <v>9.0496300000000005</v>
      </c>
      <c r="AA42" s="43"/>
      <c r="AB42" s="43"/>
      <c r="AC42" s="43">
        <v>13.9</v>
      </c>
      <c r="AD42" s="43"/>
      <c r="AE42" s="43"/>
      <c r="AF42" s="43">
        <v>1</v>
      </c>
      <c r="AG42" s="43"/>
      <c r="AH42" s="43">
        <v>1.1201000000000001</v>
      </c>
      <c r="AI42" s="43"/>
      <c r="AJ42" s="43">
        <v>5.3594600000000003</v>
      </c>
      <c r="AK42" s="43">
        <v>0</v>
      </c>
      <c r="AL42" s="43"/>
      <c r="AM42" s="43">
        <v>49.226819999999996</v>
      </c>
      <c r="AN42" s="43">
        <v>97.27</v>
      </c>
      <c r="AO42" s="43">
        <v>26.9587</v>
      </c>
      <c r="AP42" s="43">
        <v>0.41</v>
      </c>
      <c r="AQ42" s="43">
        <v>158.00739999999999</v>
      </c>
      <c r="AR42" s="43">
        <v>22.48226</v>
      </c>
      <c r="AS42" s="43">
        <v>35.575279999999999</v>
      </c>
      <c r="AT42" s="43">
        <v>24.21</v>
      </c>
      <c r="AU42" s="43"/>
      <c r="AV42" s="43">
        <v>175.46029999999999</v>
      </c>
      <c r="AW42" s="43">
        <v>33.260399999999997</v>
      </c>
      <c r="AX42" s="43"/>
      <c r="AY42" s="43">
        <v>11.21895</v>
      </c>
      <c r="AZ42" s="43"/>
      <c r="BA42" s="43">
        <v>2.7</v>
      </c>
      <c r="BB42" s="43"/>
      <c r="BC42" s="43">
        <v>70.901750000000007</v>
      </c>
      <c r="BD42" s="43"/>
      <c r="BE42" s="43">
        <v>20.399999999999999</v>
      </c>
      <c r="BF42" s="43"/>
      <c r="BG42" s="43"/>
      <c r="BH42" s="43">
        <v>15.2768</v>
      </c>
      <c r="BI42" s="43">
        <v>17.385809999999999</v>
      </c>
      <c r="BJ42" s="43"/>
      <c r="BK42" s="43">
        <v>5.4058599999999997</v>
      </c>
      <c r="BL42" s="43"/>
      <c r="BM42" s="43">
        <v>6.9420000000000002</v>
      </c>
      <c r="BN42" s="43">
        <v>33.119999999999997</v>
      </c>
      <c r="BO42" s="43">
        <v>2.2599999999999998</v>
      </c>
      <c r="BP42" s="43">
        <v>137.83804000000001</v>
      </c>
      <c r="BQ42" s="43"/>
      <c r="BR42" s="43">
        <v>4.6516999999999999</v>
      </c>
      <c r="BS42" s="43">
        <v>130.9083</v>
      </c>
      <c r="BT42" s="43">
        <v>12.02792</v>
      </c>
      <c r="BU42" s="43"/>
      <c r="BV42" s="43">
        <v>30.836099999999998</v>
      </c>
      <c r="BW42" s="43">
        <v>3.6508500000000002</v>
      </c>
      <c r="BX42" s="43"/>
      <c r="BY42" s="43"/>
      <c r="BZ42" s="43">
        <v>48.5959</v>
      </c>
      <c r="CA42" s="43">
        <v>24.968820000000001</v>
      </c>
      <c r="CB42" s="43"/>
      <c r="CC42" s="43">
        <v>0.55900000000000005</v>
      </c>
      <c r="CD42" s="43">
        <v>23.780049999999999</v>
      </c>
      <c r="CE42" s="43">
        <v>452.48149000000001</v>
      </c>
      <c r="CF42" s="43"/>
      <c r="CG42" s="43">
        <v>150.01</v>
      </c>
      <c r="CH42" s="43">
        <v>17.288229999999999</v>
      </c>
      <c r="CI42" s="43"/>
      <c r="CJ42" s="43"/>
      <c r="CK42" s="43">
        <v>14.964499999999999</v>
      </c>
      <c r="CL42" s="43">
        <v>4.8337000000000003</v>
      </c>
      <c r="CM42" s="43"/>
      <c r="CN42" s="43"/>
      <c r="CO42" s="43">
        <v>16.22176</v>
      </c>
      <c r="CP42" s="43">
        <v>234.14</v>
      </c>
      <c r="CQ42" s="43"/>
      <c r="CR42" s="43">
        <v>18.733000000000001</v>
      </c>
      <c r="CS42" s="43"/>
      <c r="CT42" s="43">
        <v>26.876000000000001</v>
      </c>
    </row>
    <row r="43" spans="1:98" ht="15.75" x14ac:dyDescent="0.25">
      <c r="A43" s="1"/>
      <c r="B43" s="42" t="s">
        <v>885</v>
      </c>
      <c r="C43" s="43"/>
      <c r="D43" s="43"/>
      <c r="E43" s="43">
        <v>15.64091</v>
      </c>
      <c r="F43" s="43">
        <v>10.535</v>
      </c>
      <c r="G43" s="43"/>
      <c r="H43" s="43"/>
      <c r="I43" s="43"/>
      <c r="J43" s="43"/>
      <c r="K43" s="43">
        <v>20.3614</v>
      </c>
      <c r="L43" s="43">
        <v>30.216799999999999</v>
      </c>
      <c r="M43" s="43">
        <v>16.472799999999999</v>
      </c>
      <c r="N43" s="43">
        <v>13.7</v>
      </c>
      <c r="O43" s="43">
        <v>32.213999999999999</v>
      </c>
      <c r="P43" s="43"/>
      <c r="Q43" s="43"/>
      <c r="R43" s="43">
        <v>37.758000000000003</v>
      </c>
      <c r="S43" s="43"/>
      <c r="T43" s="43">
        <v>36.354599999999998</v>
      </c>
      <c r="U43" s="43"/>
      <c r="V43" s="43"/>
      <c r="W43" s="43"/>
      <c r="X43" s="43">
        <v>32.919609999999999</v>
      </c>
      <c r="Y43" s="43"/>
      <c r="Z43" s="43">
        <v>9.3284699999999994</v>
      </c>
      <c r="AA43" s="43"/>
      <c r="AB43" s="43"/>
      <c r="AC43" s="43">
        <v>15.01</v>
      </c>
      <c r="AD43" s="43"/>
      <c r="AE43" s="43"/>
      <c r="AF43" s="43">
        <v>0.8</v>
      </c>
      <c r="AG43" s="43"/>
      <c r="AH43" s="43">
        <v>1.1725000000000001</v>
      </c>
      <c r="AI43" s="43"/>
      <c r="AJ43" s="43">
        <v>5.4161799999999998</v>
      </c>
      <c r="AK43" s="43">
        <v>0</v>
      </c>
      <c r="AL43" s="43"/>
      <c r="AM43" s="43">
        <v>51.097630000000002</v>
      </c>
      <c r="AN43" s="43">
        <v>99.67</v>
      </c>
      <c r="AO43" s="43">
        <v>26.038900000000002</v>
      </c>
      <c r="AP43" s="43">
        <v>0.46</v>
      </c>
      <c r="AQ43" s="43">
        <v>159.3451</v>
      </c>
      <c r="AR43" s="43">
        <v>22.392990000000001</v>
      </c>
      <c r="AS43" s="43">
        <v>34.869199999999999</v>
      </c>
      <c r="AT43" s="43">
        <v>24.43</v>
      </c>
      <c r="AU43" s="43"/>
      <c r="AV43" s="43">
        <v>95.875</v>
      </c>
      <c r="AW43" s="43">
        <v>33.056100000000001</v>
      </c>
      <c r="AX43" s="43"/>
      <c r="AY43" s="43">
        <v>10.76041</v>
      </c>
      <c r="AZ43" s="43"/>
      <c r="BA43" s="43">
        <v>2.6</v>
      </c>
      <c r="BB43" s="43"/>
      <c r="BC43" s="43">
        <v>63.840710000000001</v>
      </c>
      <c r="BD43" s="43"/>
      <c r="BE43" s="43">
        <v>20.399999999999999</v>
      </c>
      <c r="BF43" s="43"/>
      <c r="BG43" s="43"/>
      <c r="BH43" s="43">
        <v>20.5152</v>
      </c>
      <c r="BI43" s="43">
        <v>17.205729999999999</v>
      </c>
      <c r="BJ43" s="43"/>
      <c r="BK43" s="43">
        <v>5.2423700000000002</v>
      </c>
      <c r="BL43" s="43"/>
      <c r="BM43" s="43">
        <v>6.9870000000000001</v>
      </c>
      <c r="BN43" s="43">
        <v>12.38</v>
      </c>
      <c r="BO43" s="43">
        <v>2.27</v>
      </c>
      <c r="BP43" s="43">
        <v>137.41542000000001</v>
      </c>
      <c r="BQ43" s="43"/>
      <c r="BR43" s="43">
        <v>4.6280000000000001</v>
      </c>
      <c r="BS43" s="43">
        <v>132.22739999999999</v>
      </c>
      <c r="BT43" s="43">
        <v>11.68106</v>
      </c>
      <c r="BU43" s="43"/>
      <c r="BV43" s="43">
        <v>30.167899999999999</v>
      </c>
      <c r="BW43" s="43">
        <v>3.6075599999999999</v>
      </c>
      <c r="BX43" s="43"/>
      <c r="BY43" s="43"/>
      <c r="BZ43" s="43">
        <v>48.119</v>
      </c>
      <c r="CA43" s="43">
        <v>5.0283100000000003</v>
      </c>
      <c r="CB43" s="43"/>
      <c r="CC43" s="43">
        <v>0.53800000000000003</v>
      </c>
      <c r="CD43" s="43">
        <v>22.927990000000001</v>
      </c>
      <c r="CE43" s="43">
        <v>452.01555999999999</v>
      </c>
      <c r="CF43" s="43"/>
      <c r="CG43" s="43">
        <v>149.04499999999999</v>
      </c>
      <c r="CH43" s="43">
        <v>17.503640000000001</v>
      </c>
      <c r="CI43" s="43"/>
      <c r="CJ43" s="43"/>
      <c r="CK43" s="43">
        <v>15.371700000000001</v>
      </c>
      <c r="CL43" s="43">
        <v>4.7807500000000003</v>
      </c>
      <c r="CM43" s="43"/>
      <c r="CN43" s="43"/>
      <c r="CO43" s="43">
        <v>15.338710000000001</v>
      </c>
      <c r="CP43" s="43">
        <v>235.24</v>
      </c>
      <c r="CQ43" s="43"/>
      <c r="CR43" s="43">
        <v>17.788</v>
      </c>
      <c r="CS43" s="43"/>
      <c r="CT43" s="43">
        <v>29.725000000000001</v>
      </c>
    </row>
    <row r="44" spans="1:98" ht="15.75" x14ac:dyDescent="0.25">
      <c r="A44" s="1"/>
      <c r="B44" s="42" t="s">
        <v>886</v>
      </c>
      <c r="C44" s="43"/>
      <c r="D44" s="43"/>
      <c r="E44" s="43">
        <v>15.60059</v>
      </c>
      <c r="F44" s="43">
        <v>10.112</v>
      </c>
      <c r="G44" s="43"/>
      <c r="H44" s="43"/>
      <c r="I44" s="43"/>
      <c r="J44" s="43"/>
      <c r="K44" s="43">
        <v>19.103400000000001</v>
      </c>
      <c r="L44" s="43">
        <v>30.704499999999999</v>
      </c>
      <c r="M44" s="43">
        <v>16.7668</v>
      </c>
      <c r="N44" s="43">
        <v>14.07</v>
      </c>
      <c r="O44" s="43">
        <v>32.805999999999997</v>
      </c>
      <c r="P44" s="43"/>
      <c r="Q44" s="43"/>
      <c r="R44" s="43">
        <v>38.491</v>
      </c>
      <c r="S44" s="43"/>
      <c r="T44" s="43">
        <v>14.28396</v>
      </c>
      <c r="U44" s="43"/>
      <c r="V44" s="43"/>
      <c r="W44" s="43"/>
      <c r="X44" s="43">
        <v>25.14263</v>
      </c>
      <c r="Y44" s="43"/>
      <c r="Z44" s="43">
        <v>8.9522499999999994</v>
      </c>
      <c r="AA44" s="43"/>
      <c r="AB44" s="43"/>
      <c r="AC44" s="43">
        <v>15.27</v>
      </c>
      <c r="AD44" s="43"/>
      <c r="AE44" s="43"/>
      <c r="AF44" s="43">
        <v>0.7</v>
      </c>
      <c r="AG44" s="43"/>
      <c r="AH44" s="43">
        <v>1.1637999999999999</v>
      </c>
      <c r="AI44" s="43"/>
      <c r="AJ44" s="43">
        <v>4.26905</v>
      </c>
      <c r="AK44" s="43">
        <v>0</v>
      </c>
      <c r="AL44" s="43"/>
      <c r="AM44" s="43">
        <v>48.126069999999999</v>
      </c>
      <c r="AN44" s="43">
        <v>98.67</v>
      </c>
      <c r="AO44" s="43">
        <v>26.290800000000001</v>
      </c>
      <c r="AP44" s="43">
        <v>0.11</v>
      </c>
      <c r="AQ44" s="43">
        <v>157.6943</v>
      </c>
      <c r="AR44" s="43">
        <v>22.823170000000001</v>
      </c>
      <c r="AS44" s="43">
        <v>34.350189999999998</v>
      </c>
      <c r="AT44" s="43">
        <v>23.91</v>
      </c>
      <c r="AU44" s="43"/>
      <c r="AV44" s="43">
        <v>60.290399999999998</v>
      </c>
      <c r="AW44" s="43">
        <v>32.717100000000002</v>
      </c>
      <c r="AX44" s="43"/>
      <c r="AY44" s="43">
        <v>10.07023</v>
      </c>
      <c r="AZ44" s="43"/>
      <c r="BA44" s="43">
        <v>2.8</v>
      </c>
      <c r="BB44" s="43"/>
      <c r="BC44" s="43">
        <v>60.35698</v>
      </c>
      <c r="BD44" s="43"/>
      <c r="BE44" s="43">
        <v>20.399999999999999</v>
      </c>
      <c r="BF44" s="43"/>
      <c r="BG44" s="43"/>
      <c r="BH44" s="43">
        <v>15.881320000000001</v>
      </c>
      <c r="BI44" s="43">
        <v>17.16724</v>
      </c>
      <c r="BJ44" s="43"/>
      <c r="BK44" s="43">
        <v>5.4591399999999997</v>
      </c>
      <c r="BL44" s="43"/>
      <c r="BM44" s="43">
        <v>7.2309999999999999</v>
      </c>
      <c r="BN44" s="43">
        <v>4.7</v>
      </c>
      <c r="BO44" s="43">
        <v>2.14</v>
      </c>
      <c r="BP44" s="43">
        <v>144.08237</v>
      </c>
      <c r="BQ44" s="43"/>
      <c r="BR44" s="43">
        <v>4.6230000000000002</v>
      </c>
      <c r="BS44" s="43">
        <v>129.1429</v>
      </c>
      <c r="BT44" s="43">
        <v>11.42065</v>
      </c>
      <c r="BU44" s="43"/>
      <c r="BV44" s="43">
        <v>25.952400000000001</v>
      </c>
      <c r="BW44" s="43">
        <v>3.8024800000000001</v>
      </c>
      <c r="BX44" s="43"/>
      <c r="BY44" s="43"/>
      <c r="BZ44" s="43">
        <v>48.772799999999997</v>
      </c>
      <c r="CA44" s="43">
        <v>3.2610700000000001</v>
      </c>
      <c r="CB44" s="43"/>
      <c r="CC44" s="43">
        <v>0.65600000000000003</v>
      </c>
      <c r="CD44" s="43">
        <v>22.39433</v>
      </c>
      <c r="CE44" s="43">
        <v>442.73584</v>
      </c>
      <c r="CF44" s="43"/>
      <c r="CG44" s="43">
        <v>148.94999999999999</v>
      </c>
      <c r="CH44" s="43">
        <v>17.493760000000002</v>
      </c>
      <c r="CI44" s="43"/>
      <c r="CJ44" s="43"/>
      <c r="CK44" s="43">
        <v>14.8527</v>
      </c>
      <c r="CL44" s="43">
        <v>4.5571700000000002</v>
      </c>
      <c r="CM44" s="43"/>
      <c r="CN44" s="43"/>
      <c r="CO44" s="43">
        <v>13.216799999999999</v>
      </c>
      <c r="CP44" s="43">
        <v>237.89</v>
      </c>
      <c r="CQ44" s="43"/>
      <c r="CR44" s="43">
        <v>16.068000000000001</v>
      </c>
      <c r="CS44" s="43"/>
      <c r="CT44" s="43">
        <v>20.219000000000001</v>
      </c>
    </row>
    <row r="45" spans="1:98" ht="15.75" x14ac:dyDescent="0.25">
      <c r="A45" s="1"/>
      <c r="B45" s="42" t="s">
        <v>887</v>
      </c>
      <c r="C45" s="43"/>
      <c r="D45" s="43"/>
      <c r="E45" s="43">
        <v>14.98944</v>
      </c>
      <c r="F45" s="43">
        <v>10.525</v>
      </c>
      <c r="G45" s="43"/>
      <c r="H45" s="43"/>
      <c r="I45" s="43"/>
      <c r="J45" s="43"/>
      <c r="K45" s="43">
        <v>18.749199999999998</v>
      </c>
      <c r="L45" s="43">
        <v>28.582999999999998</v>
      </c>
      <c r="M45" s="43">
        <v>16.1249</v>
      </c>
      <c r="N45" s="43">
        <v>14.23</v>
      </c>
      <c r="O45" s="43">
        <v>33.095999999999997</v>
      </c>
      <c r="P45" s="43"/>
      <c r="Q45" s="43"/>
      <c r="R45" s="43">
        <v>38.746000000000002</v>
      </c>
      <c r="S45" s="43"/>
      <c r="T45" s="43">
        <v>11.941789999999999</v>
      </c>
      <c r="U45" s="43"/>
      <c r="V45" s="43"/>
      <c r="W45" s="43"/>
      <c r="X45" s="43">
        <v>23.362960000000001</v>
      </c>
      <c r="Y45" s="43"/>
      <c r="Z45" s="43">
        <v>7.7855800000000004</v>
      </c>
      <c r="AA45" s="43"/>
      <c r="AB45" s="43"/>
      <c r="AC45" s="43">
        <v>15.54</v>
      </c>
      <c r="AD45" s="43"/>
      <c r="AE45" s="43"/>
      <c r="AF45" s="43">
        <v>0.7</v>
      </c>
      <c r="AG45" s="43"/>
      <c r="AH45" s="43">
        <v>1.1158999999999999</v>
      </c>
      <c r="AI45" s="43"/>
      <c r="AJ45" s="43">
        <v>4.2895099999999999</v>
      </c>
      <c r="AK45" s="43">
        <v>0</v>
      </c>
      <c r="AL45" s="43"/>
      <c r="AM45" s="43">
        <v>38.396659999999997</v>
      </c>
      <c r="AN45" s="43">
        <v>93.66</v>
      </c>
      <c r="AO45" s="43">
        <v>26.9941</v>
      </c>
      <c r="AP45" s="43">
        <v>0.35</v>
      </c>
      <c r="AQ45" s="43">
        <v>155.12950000000001</v>
      </c>
      <c r="AR45" s="43">
        <v>22.354700000000001</v>
      </c>
      <c r="AS45" s="43">
        <v>31.525659999999998</v>
      </c>
      <c r="AT45" s="43">
        <v>23.6</v>
      </c>
      <c r="AU45" s="43"/>
      <c r="AV45" s="43">
        <v>59.802500000000002</v>
      </c>
      <c r="AW45" s="43">
        <v>33.0563</v>
      </c>
      <c r="AX45" s="43"/>
      <c r="AY45" s="43">
        <v>10.172549999999999</v>
      </c>
      <c r="AZ45" s="43"/>
      <c r="BA45" s="43">
        <v>2.7</v>
      </c>
      <c r="BB45" s="43"/>
      <c r="BC45" s="43">
        <v>59.615650000000002</v>
      </c>
      <c r="BD45" s="43"/>
      <c r="BE45" s="43">
        <v>20.399999999999999</v>
      </c>
      <c r="BF45" s="43"/>
      <c r="BG45" s="43"/>
      <c r="BH45" s="43">
        <v>16.265440000000002</v>
      </c>
      <c r="BI45" s="43">
        <v>16.954029999999999</v>
      </c>
      <c r="BJ45" s="43"/>
      <c r="BK45" s="43">
        <v>5.2980299999999998</v>
      </c>
      <c r="BL45" s="43"/>
      <c r="BM45" s="43">
        <v>7.6210000000000004</v>
      </c>
      <c r="BN45" s="43">
        <v>5.82</v>
      </c>
      <c r="BO45" s="43">
        <v>2.04</v>
      </c>
      <c r="BP45" s="43">
        <v>145.47417999999999</v>
      </c>
      <c r="BQ45" s="43"/>
      <c r="BR45" s="43">
        <v>4.5414000000000003</v>
      </c>
      <c r="BS45" s="43">
        <v>124.5168</v>
      </c>
      <c r="BT45" s="43">
        <v>10.79954</v>
      </c>
      <c r="BU45" s="43"/>
      <c r="BV45" s="43">
        <v>21.014199999999999</v>
      </c>
      <c r="BW45" s="43">
        <v>3.7406999999999999</v>
      </c>
      <c r="BX45" s="43"/>
      <c r="BY45" s="43"/>
      <c r="BZ45" s="43">
        <v>49.195999999999998</v>
      </c>
      <c r="CA45" s="43">
        <v>3.1185</v>
      </c>
      <c r="CB45" s="43"/>
      <c r="CC45" s="43">
        <v>0.63400000000000001</v>
      </c>
      <c r="CD45" s="43">
        <v>21.476890000000001</v>
      </c>
      <c r="CE45" s="43">
        <v>456.93599</v>
      </c>
      <c r="CF45" s="43"/>
      <c r="CG45" s="43">
        <v>146.65</v>
      </c>
      <c r="CH45" s="43">
        <v>17.784510000000001</v>
      </c>
      <c r="CI45" s="43"/>
      <c r="CJ45" s="43"/>
      <c r="CK45" s="43">
        <v>13.9619</v>
      </c>
      <c r="CL45" s="43">
        <v>4.5247200000000003</v>
      </c>
      <c r="CM45" s="43"/>
      <c r="CN45" s="43"/>
      <c r="CO45" s="43">
        <v>13.49912</v>
      </c>
      <c r="CP45" s="43">
        <v>228.96</v>
      </c>
      <c r="CQ45" s="43"/>
      <c r="CR45" s="43">
        <v>15.786</v>
      </c>
      <c r="CS45" s="43"/>
      <c r="CT45" s="43">
        <v>17.898</v>
      </c>
    </row>
    <row r="46" spans="1:98" ht="15.75" x14ac:dyDescent="0.25">
      <c r="A46" s="1"/>
      <c r="B46" s="42" t="s">
        <v>888</v>
      </c>
      <c r="C46" s="43"/>
      <c r="D46" s="43"/>
      <c r="E46" s="43">
        <v>14.143079999999999</v>
      </c>
      <c r="F46" s="43">
        <v>11.462</v>
      </c>
      <c r="G46" s="43"/>
      <c r="H46" s="43"/>
      <c r="I46" s="43"/>
      <c r="J46" s="43"/>
      <c r="K46" s="43">
        <v>17.459099999999999</v>
      </c>
      <c r="L46" s="43">
        <v>28.490300000000001</v>
      </c>
      <c r="M46" s="43">
        <v>14.4937</v>
      </c>
      <c r="N46" s="43">
        <v>13.48</v>
      </c>
      <c r="O46" s="43">
        <v>32.966000000000001</v>
      </c>
      <c r="P46" s="43"/>
      <c r="Q46" s="43"/>
      <c r="R46" s="43">
        <v>39.700000000000003</v>
      </c>
      <c r="S46" s="43"/>
      <c r="T46" s="43">
        <v>12.0738</v>
      </c>
      <c r="U46" s="43"/>
      <c r="V46" s="43"/>
      <c r="W46" s="43"/>
      <c r="X46" s="43">
        <v>22.420940000000002</v>
      </c>
      <c r="Y46" s="43"/>
      <c r="Z46" s="43">
        <v>7.7251599999999998</v>
      </c>
      <c r="AA46" s="43"/>
      <c r="AB46" s="43"/>
      <c r="AC46" s="43">
        <v>16.13</v>
      </c>
      <c r="AD46" s="43"/>
      <c r="AE46" s="43"/>
      <c r="AF46" s="43">
        <v>0.6</v>
      </c>
      <c r="AG46" s="43"/>
      <c r="AH46" s="43">
        <v>1.0044</v>
      </c>
      <c r="AI46" s="43"/>
      <c r="AJ46" s="43">
        <v>4.1899699999999998</v>
      </c>
      <c r="AK46" s="43">
        <v>0</v>
      </c>
      <c r="AL46" s="43"/>
      <c r="AM46" s="43">
        <v>43.692329999999998</v>
      </c>
      <c r="AN46" s="43">
        <v>92.47</v>
      </c>
      <c r="AO46" s="43">
        <v>27.817499999999999</v>
      </c>
      <c r="AP46" s="43">
        <v>0.46</v>
      </c>
      <c r="AQ46" s="43">
        <v>156.30770000000001</v>
      </c>
      <c r="AR46" s="43">
        <v>22.435970000000001</v>
      </c>
      <c r="AS46" s="43">
        <v>32.475920000000002</v>
      </c>
      <c r="AT46" s="43">
        <v>22.88</v>
      </c>
      <c r="AU46" s="43"/>
      <c r="AV46" s="43">
        <v>60.026299999999999</v>
      </c>
      <c r="AW46" s="43">
        <v>33.2498</v>
      </c>
      <c r="AX46" s="43"/>
      <c r="AY46" s="43">
        <v>9.8102900000000002</v>
      </c>
      <c r="AZ46" s="43"/>
      <c r="BA46" s="43">
        <v>2.7</v>
      </c>
      <c r="BB46" s="43"/>
      <c r="BC46" s="43">
        <v>41.132620000000003</v>
      </c>
      <c r="BD46" s="43"/>
      <c r="BE46" s="43">
        <v>20.399999999999999</v>
      </c>
      <c r="BF46" s="43"/>
      <c r="BG46" s="43"/>
      <c r="BH46" s="43">
        <v>22.718050000000002</v>
      </c>
      <c r="BI46" s="43">
        <v>17.056450000000002</v>
      </c>
      <c r="BJ46" s="43"/>
      <c r="BK46" s="43">
        <v>5.4315600000000002</v>
      </c>
      <c r="BL46" s="43"/>
      <c r="BM46" s="43">
        <v>7.6210000000000004</v>
      </c>
      <c r="BN46" s="43">
        <v>5.97</v>
      </c>
      <c r="BO46" s="43">
        <v>2.09</v>
      </c>
      <c r="BP46" s="43">
        <v>141.01319000000001</v>
      </c>
      <c r="BQ46" s="43"/>
      <c r="BR46" s="43">
        <v>4.6233000000000004</v>
      </c>
      <c r="BS46" s="43">
        <v>127.3717</v>
      </c>
      <c r="BT46" s="43">
        <v>10.431319999999999</v>
      </c>
      <c r="BU46" s="43"/>
      <c r="BV46" s="43">
        <v>22.65</v>
      </c>
      <c r="BW46" s="43">
        <v>3.7400099999999998</v>
      </c>
      <c r="BX46" s="43"/>
      <c r="BY46" s="43"/>
      <c r="BZ46" s="43">
        <v>48.985300000000002</v>
      </c>
      <c r="CA46" s="43">
        <v>3.12277</v>
      </c>
      <c r="CB46" s="43"/>
      <c r="CC46" s="43">
        <v>0.63500000000000001</v>
      </c>
      <c r="CD46" s="43">
        <v>21.058389999999999</v>
      </c>
      <c r="CE46" s="43">
        <v>454.12306999999998</v>
      </c>
      <c r="CF46" s="43"/>
      <c r="CG46" s="43">
        <v>146.53800000000001</v>
      </c>
      <c r="CH46" s="43">
        <v>18.005369999999999</v>
      </c>
      <c r="CI46" s="43"/>
      <c r="CJ46" s="43"/>
      <c r="CK46" s="43">
        <v>14.5626</v>
      </c>
      <c r="CL46" s="43">
        <v>4.5326399999999998</v>
      </c>
      <c r="CM46" s="43"/>
      <c r="CN46" s="43"/>
      <c r="CO46" s="43">
        <v>13.1328</v>
      </c>
      <c r="CP46" s="43">
        <v>223.46</v>
      </c>
      <c r="CQ46" s="43"/>
      <c r="CR46" s="43">
        <v>15.475</v>
      </c>
      <c r="CS46" s="43"/>
      <c r="CT46" s="43">
        <v>18.233000000000001</v>
      </c>
    </row>
    <row r="47" spans="1:98" ht="15.75" x14ac:dyDescent="0.25">
      <c r="A47" s="1"/>
      <c r="B47" s="42" t="s">
        <v>889</v>
      </c>
      <c r="C47" s="43"/>
      <c r="D47" s="43"/>
      <c r="E47" s="43">
        <v>14.276719999999999</v>
      </c>
      <c r="F47" s="43">
        <v>11.656000000000001</v>
      </c>
      <c r="G47" s="43"/>
      <c r="H47" s="43"/>
      <c r="I47" s="43"/>
      <c r="J47" s="43"/>
      <c r="K47" s="43">
        <v>17.651299999999999</v>
      </c>
      <c r="L47" s="43">
        <v>27.844999999999999</v>
      </c>
      <c r="M47" s="43">
        <v>13.7464</v>
      </c>
      <c r="N47" s="43">
        <v>13.87</v>
      </c>
      <c r="O47" s="43">
        <v>32.777999999999999</v>
      </c>
      <c r="P47" s="43"/>
      <c r="Q47" s="43"/>
      <c r="R47" s="43">
        <v>39.616</v>
      </c>
      <c r="S47" s="43"/>
      <c r="T47" s="43">
        <v>15.11811</v>
      </c>
      <c r="U47" s="43"/>
      <c r="V47" s="43"/>
      <c r="W47" s="43"/>
      <c r="X47" s="43">
        <v>22.242339999999999</v>
      </c>
      <c r="Y47" s="43"/>
      <c r="Z47" s="43">
        <v>7.8509399999999996</v>
      </c>
      <c r="AA47" s="43"/>
      <c r="AB47" s="43"/>
      <c r="AC47" s="43">
        <v>16.37</v>
      </c>
      <c r="AD47" s="43"/>
      <c r="AE47" s="43"/>
      <c r="AF47" s="43">
        <v>0.6</v>
      </c>
      <c r="AG47" s="43"/>
      <c r="AH47" s="43">
        <v>1.0738000000000001</v>
      </c>
      <c r="AI47" s="43"/>
      <c r="AJ47" s="43">
        <v>4.1270300000000004</v>
      </c>
      <c r="AK47" s="43">
        <v>0</v>
      </c>
      <c r="AL47" s="43"/>
      <c r="AM47" s="43">
        <v>43.422319999999999</v>
      </c>
      <c r="AN47" s="43">
        <v>97.5</v>
      </c>
      <c r="AO47" s="43">
        <v>28.511800000000001</v>
      </c>
      <c r="AP47" s="43">
        <v>0.37</v>
      </c>
      <c r="AQ47" s="43">
        <v>151.80590000000001</v>
      </c>
      <c r="AR47" s="43">
        <v>22.276859999999999</v>
      </c>
      <c r="AS47" s="43">
        <v>33.474229999999999</v>
      </c>
      <c r="AT47" s="43">
        <v>24.95</v>
      </c>
      <c r="AU47" s="43"/>
      <c r="AV47" s="43">
        <v>57.874000000000002</v>
      </c>
      <c r="AW47" s="43">
        <v>35.054299999999998</v>
      </c>
      <c r="AX47" s="43"/>
      <c r="AY47" s="43">
        <v>9.9769299999999994</v>
      </c>
      <c r="AZ47" s="43"/>
      <c r="BA47" s="43">
        <v>2.8</v>
      </c>
      <c r="BB47" s="43"/>
      <c r="BC47" s="43">
        <v>37.895560000000003</v>
      </c>
      <c r="BD47" s="43"/>
      <c r="BE47" s="43">
        <v>20.399999999999999</v>
      </c>
      <c r="BF47" s="43"/>
      <c r="BG47" s="43"/>
      <c r="BH47" s="43">
        <v>16.799720000000001</v>
      </c>
      <c r="BI47" s="43">
        <v>17.089639999999999</v>
      </c>
      <c r="BJ47" s="43"/>
      <c r="BK47" s="43">
        <v>5.4471299999999996</v>
      </c>
      <c r="BL47" s="43"/>
      <c r="BM47" s="43">
        <v>7.6210000000000004</v>
      </c>
      <c r="BN47" s="43">
        <v>4.58</v>
      </c>
      <c r="BO47" s="43">
        <v>2.15</v>
      </c>
      <c r="BP47" s="43">
        <v>139.33154999999999</v>
      </c>
      <c r="BQ47" s="43"/>
      <c r="BR47" s="43">
        <v>4.6825000000000001</v>
      </c>
      <c r="BS47" s="43">
        <v>130.33410000000001</v>
      </c>
      <c r="BT47" s="43">
        <v>10.785830000000001</v>
      </c>
      <c r="BU47" s="43"/>
      <c r="BV47" s="43">
        <v>22.191199999999998</v>
      </c>
      <c r="BW47" s="43">
        <v>3.69495</v>
      </c>
      <c r="BX47" s="43"/>
      <c r="BY47" s="43"/>
      <c r="BZ47" s="43">
        <v>49.112400000000001</v>
      </c>
      <c r="CA47" s="43">
        <v>3.1188099999999999</v>
      </c>
      <c r="CB47" s="43"/>
      <c r="CC47" s="43">
        <v>0.63300000000000001</v>
      </c>
      <c r="CD47" s="43">
        <v>22.233319999999999</v>
      </c>
      <c r="CE47" s="43">
        <v>455.77321000000001</v>
      </c>
      <c r="CF47" s="43"/>
      <c r="CG47" s="43">
        <v>144.077</v>
      </c>
      <c r="CH47" s="43">
        <v>18.190899999999999</v>
      </c>
      <c r="CI47" s="43"/>
      <c r="CJ47" s="43"/>
      <c r="CK47" s="43">
        <v>15.430099999999999</v>
      </c>
      <c r="CL47" s="43">
        <v>4.5157400000000001</v>
      </c>
      <c r="CM47" s="43"/>
      <c r="CN47" s="43"/>
      <c r="CO47" s="43">
        <v>13.492330000000001</v>
      </c>
      <c r="CP47" s="43">
        <v>226.89</v>
      </c>
      <c r="CQ47" s="43"/>
      <c r="CR47" s="43">
        <v>15.457000000000001</v>
      </c>
      <c r="CS47" s="43"/>
      <c r="CT47" s="43">
        <v>19.817</v>
      </c>
    </row>
    <row r="48" spans="1:98" ht="15.75" x14ac:dyDescent="0.25">
      <c r="A48" s="1"/>
      <c r="B48" s="42" t="s">
        <v>890</v>
      </c>
      <c r="C48" s="43"/>
      <c r="D48" s="43"/>
      <c r="E48" s="43">
        <v>14.893890000000001</v>
      </c>
      <c r="F48" s="43">
        <v>12.157</v>
      </c>
      <c r="G48" s="43"/>
      <c r="H48" s="43"/>
      <c r="I48" s="43"/>
      <c r="J48" s="43"/>
      <c r="K48" s="43">
        <v>19.4313</v>
      </c>
      <c r="L48" s="43">
        <v>27.874700000000001</v>
      </c>
      <c r="M48" s="43">
        <v>11.408799999999999</v>
      </c>
      <c r="N48" s="43">
        <v>14.06</v>
      </c>
      <c r="O48" s="43">
        <v>33.072000000000003</v>
      </c>
      <c r="P48" s="43"/>
      <c r="Q48" s="43"/>
      <c r="R48" s="43">
        <v>41.003999999999998</v>
      </c>
      <c r="S48" s="43"/>
      <c r="T48" s="43">
        <v>15.094060000000001</v>
      </c>
      <c r="U48" s="43"/>
      <c r="V48" s="43"/>
      <c r="W48" s="43"/>
      <c r="X48" s="43">
        <v>23.093070000000001</v>
      </c>
      <c r="Y48" s="43"/>
      <c r="Z48" s="43">
        <v>7.8691500000000003</v>
      </c>
      <c r="AA48" s="43"/>
      <c r="AB48" s="43"/>
      <c r="AC48" s="43">
        <v>16.54</v>
      </c>
      <c r="AD48" s="43"/>
      <c r="AE48" s="43"/>
      <c r="AF48" s="43">
        <v>0.7</v>
      </c>
      <c r="AG48" s="43"/>
      <c r="AH48" s="43">
        <v>1.1327</v>
      </c>
      <c r="AI48" s="43"/>
      <c r="AJ48" s="43">
        <v>4.0911</v>
      </c>
      <c r="AK48" s="43">
        <v>0</v>
      </c>
      <c r="AL48" s="43"/>
      <c r="AM48" s="43">
        <v>49.547690000000003</v>
      </c>
      <c r="AN48" s="43">
        <v>95.34</v>
      </c>
      <c r="AO48" s="43">
        <v>27.7697</v>
      </c>
      <c r="AP48" s="43">
        <v>0.84</v>
      </c>
      <c r="AQ48" s="43">
        <v>160.39439999999999</v>
      </c>
      <c r="AR48" s="43">
        <v>22.477450000000001</v>
      </c>
      <c r="AS48" s="43">
        <v>34.458970000000001</v>
      </c>
      <c r="AT48" s="43">
        <v>27.88</v>
      </c>
      <c r="AU48" s="43"/>
      <c r="AV48" s="43">
        <v>70.4114</v>
      </c>
      <c r="AW48" s="43">
        <v>35.527099999999997</v>
      </c>
      <c r="AX48" s="43"/>
      <c r="AY48" s="43">
        <v>11.340960000000001</v>
      </c>
      <c r="AZ48" s="43"/>
      <c r="BA48" s="43">
        <v>2.7</v>
      </c>
      <c r="BB48" s="43"/>
      <c r="BC48" s="43">
        <v>38.013190000000002</v>
      </c>
      <c r="BD48" s="43"/>
      <c r="BE48" s="43">
        <v>20.399999999999999</v>
      </c>
      <c r="BF48" s="43"/>
      <c r="BG48" s="43"/>
      <c r="BH48" s="43">
        <v>13.67163</v>
      </c>
      <c r="BI48" s="43">
        <v>17.152419999999999</v>
      </c>
      <c r="BJ48" s="43"/>
      <c r="BK48" s="43">
        <v>5.4716199999999997</v>
      </c>
      <c r="BL48" s="43"/>
      <c r="BM48" s="43">
        <v>6.9420000000000002</v>
      </c>
      <c r="BN48" s="43">
        <v>4.71</v>
      </c>
      <c r="BO48" s="43">
        <v>2.08</v>
      </c>
      <c r="BP48" s="43">
        <v>140.66772</v>
      </c>
      <c r="BQ48" s="43"/>
      <c r="BR48" s="43">
        <v>4.7892000000000001</v>
      </c>
      <c r="BS48" s="43">
        <v>131.40960000000001</v>
      </c>
      <c r="BT48" s="43">
        <v>10.91921</v>
      </c>
      <c r="BU48" s="43"/>
      <c r="BV48" s="43">
        <v>30.0519</v>
      </c>
      <c r="BW48" s="43">
        <v>4.0013500000000004</v>
      </c>
      <c r="BX48" s="43"/>
      <c r="BY48" s="43"/>
      <c r="BZ48" s="43">
        <v>48.926699999999997</v>
      </c>
      <c r="CA48" s="43">
        <v>3.5232899999999998</v>
      </c>
      <c r="CB48" s="43"/>
      <c r="CC48" s="43">
        <v>0.64400000000000002</v>
      </c>
      <c r="CD48" s="43">
        <v>22.075299999999999</v>
      </c>
      <c r="CE48" s="43">
        <v>457.48665</v>
      </c>
      <c r="CF48" s="43"/>
      <c r="CG48" s="43">
        <v>145.55000000000001</v>
      </c>
      <c r="CH48" s="43">
        <v>18.140529999999998</v>
      </c>
      <c r="CI48" s="43"/>
      <c r="CJ48" s="43"/>
      <c r="CK48" s="43">
        <v>15.069800000000001</v>
      </c>
      <c r="CL48" s="43">
        <v>4.5218499999999997</v>
      </c>
      <c r="CM48" s="43"/>
      <c r="CN48" s="43"/>
      <c r="CO48" s="43">
        <v>14.981579999999999</v>
      </c>
      <c r="CP48" s="43">
        <v>229.79</v>
      </c>
      <c r="CQ48" s="43"/>
      <c r="CR48" s="43">
        <v>15.826000000000001</v>
      </c>
      <c r="CS48" s="43"/>
      <c r="CT48" s="43">
        <v>22.693000000000001</v>
      </c>
    </row>
    <row r="49" spans="1:98" ht="15.75" x14ac:dyDescent="0.25">
      <c r="A49" s="1"/>
      <c r="B49" s="42" t="s">
        <v>891</v>
      </c>
      <c r="C49" s="43"/>
      <c r="D49" s="43"/>
      <c r="E49" s="43">
        <v>15.31817</v>
      </c>
      <c r="F49" s="43">
        <v>12.72</v>
      </c>
      <c r="G49" s="43"/>
      <c r="H49" s="43"/>
      <c r="I49" s="43"/>
      <c r="J49" s="43"/>
      <c r="K49" s="43">
        <v>19.953800000000001</v>
      </c>
      <c r="L49" s="43">
        <v>29.834099999999999</v>
      </c>
      <c r="M49" s="43">
        <v>11.2441</v>
      </c>
      <c r="N49" s="43">
        <v>14.01</v>
      </c>
      <c r="O49" s="43">
        <v>33.472000000000001</v>
      </c>
      <c r="P49" s="43"/>
      <c r="Q49" s="43"/>
      <c r="R49" s="43">
        <v>41.564999999999998</v>
      </c>
      <c r="S49" s="43"/>
      <c r="T49" s="43">
        <v>15.94384</v>
      </c>
      <c r="U49" s="43"/>
      <c r="V49" s="43"/>
      <c r="W49" s="43"/>
      <c r="X49" s="43">
        <v>22.56148</v>
      </c>
      <c r="Y49" s="43"/>
      <c r="Z49" s="43">
        <v>7.0183400000000002</v>
      </c>
      <c r="AA49" s="43"/>
      <c r="AB49" s="43"/>
      <c r="AC49" s="43">
        <v>16.47</v>
      </c>
      <c r="AD49" s="43"/>
      <c r="AE49" s="43"/>
      <c r="AF49" s="43">
        <v>0.7</v>
      </c>
      <c r="AG49" s="43"/>
      <c r="AH49" s="43">
        <v>1.0638000000000001</v>
      </c>
      <c r="AI49" s="43"/>
      <c r="AJ49" s="43">
        <v>4.0739599999999996</v>
      </c>
      <c r="AK49" s="43">
        <v>0</v>
      </c>
      <c r="AL49" s="43"/>
      <c r="AM49" s="43">
        <v>48.411749999999998</v>
      </c>
      <c r="AN49" s="43">
        <v>94.21</v>
      </c>
      <c r="AO49" s="43">
        <v>27.575099999999999</v>
      </c>
      <c r="AP49" s="43">
        <v>0.87</v>
      </c>
      <c r="AQ49" s="43">
        <v>162.32390000000001</v>
      </c>
      <c r="AR49" s="43">
        <v>22.508150000000001</v>
      </c>
      <c r="AS49" s="43">
        <v>35.099850000000004</v>
      </c>
      <c r="AT49" s="43">
        <v>28.5</v>
      </c>
      <c r="AU49" s="43"/>
      <c r="AV49" s="43">
        <v>64.792100000000005</v>
      </c>
      <c r="AW49" s="43">
        <v>35.314900000000002</v>
      </c>
      <c r="AX49" s="43"/>
      <c r="AY49" s="43">
        <v>10.79584</v>
      </c>
      <c r="AZ49" s="43"/>
      <c r="BA49" s="43">
        <v>2.6</v>
      </c>
      <c r="BB49" s="43"/>
      <c r="BC49" s="43">
        <v>44.798450000000003</v>
      </c>
      <c r="BD49" s="43"/>
      <c r="BE49" s="43">
        <v>20.399999999999999</v>
      </c>
      <c r="BF49" s="43"/>
      <c r="BG49" s="43"/>
      <c r="BH49" s="43">
        <v>17.150680000000001</v>
      </c>
      <c r="BI49" s="43">
        <v>16.89911</v>
      </c>
      <c r="BJ49" s="43"/>
      <c r="BK49" s="43">
        <v>5.5502200000000004</v>
      </c>
      <c r="BL49" s="43"/>
      <c r="BM49" s="43">
        <v>6.9870000000000001</v>
      </c>
      <c r="BN49" s="43">
        <v>4.8099999999999996</v>
      </c>
      <c r="BO49" s="43">
        <v>1.82</v>
      </c>
      <c r="BP49" s="43">
        <v>140.97062</v>
      </c>
      <c r="BQ49" s="43"/>
      <c r="BR49" s="43">
        <v>4.7507000000000001</v>
      </c>
      <c r="BS49" s="43">
        <v>129.74420000000001</v>
      </c>
      <c r="BT49" s="43">
        <v>10.46266</v>
      </c>
      <c r="BU49" s="43"/>
      <c r="BV49" s="43">
        <v>30.150400000000001</v>
      </c>
      <c r="BW49" s="43">
        <v>4.0848199999999997</v>
      </c>
      <c r="BX49" s="43"/>
      <c r="BY49" s="43"/>
      <c r="BZ49" s="43">
        <v>50.434800000000003</v>
      </c>
      <c r="CA49" s="43">
        <v>6.0271400000000002</v>
      </c>
      <c r="CB49" s="43"/>
      <c r="CC49" s="43">
        <v>0.63200000000000001</v>
      </c>
      <c r="CD49" s="43">
        <v>22.921189999999999</v>
      </c>
      <c r="CE49" s="43">
        <v>459.90476000000001</v>
      </c>
      <c r="CF49" s="43"/>
      <c r="CG49" s="43">
        <v>146.863</v>
      </c>
      <c r="CH49" s="43">
        <v>17.969159999999999</v>
      </c>
      <c r="CI49" s="43"/>
      <c r="CJ49" s="43"/>
      <c r="CK49" s="43">
        <v>15.4291</v>
      </c>
      <c r="CL49" s="43">
        <v>4.6874599999999997</v>
      </c>
      <c r="CM49" s="43"/>
      <c r="CN49" s="43"/>
      <c r="CO49" s="43">
        <v>14.98217</v>
      </c>
      <c r="CP49" s="43">
        <v>230.76</v>
      </c>
      <c r="CQ49" s="43"/>
      <c r="CR49" s="43">
        <v>16.036000000000001</v>
      </c>
      <c r="CS49" s="43"/>
      <c r="CT49" s="43">
        <v>22.911000000000001</v>
      </c>
    </row>
    <row r="50" spans="1:98" ht="15.75" x14ac:dyDescent="0.25">
      <c r="A50" s="1"/>
      <c r="B50" s="42" t="s">
        <v>892</v>
      </c>
      <c r="C50" s="43"/>
      <c r="D50" s="43"/>
      <c r="E50" s="43">
        <v>15.289020000000001</v>
      </c>
      <c r="F50" s="43">
        <v>13.208</v>
      </c>
      <c r="G50" s="43"/>
      <c r="H50" s="43"/>
      <c r="I50" s="43"/>
      <c r="J50" s="43"/>
      <c r="K50" s="43">
        <v>19.841899999999999</v>
      </c>
      <c r="L50" s="43">
        <v>30.6737</v>
      </c>
      <c r="M50" s="43">
        <v>11.123799999999999</v>
      </c>
      <c r="N50" s="43">
        <v>14.13</v>
      </c>
      <c r="O50" s="43">
        <v>33.770000000000003</v>
      </c>
      <c r="P50" s="43"/>
      <c r="Q50" s="43"/>
      <c r="R50" s="43">
        <v>41.287999999999997</v>
      </c>
      <c r="S50" s="43"/>
      <c r="T50" s="43">
        <v>15.3263</v>
      </c>
      <c r="U50" s="43"/>
      <c r="V50" s="43"/>
      <c r="W50" s="43"/>
      <c r="X50" s="43">
        <v>23.975380000000001</v>
      </c>
      <c r="Y50" s="43"/>
      <c r="Z50" s="43">
        <v>7.6921900000000001</v>
      </c>
      <c r="AA50" s="43"/>
      <c r="AB50" s="43"/>
      <c r="AC50" s="43">
        <v>16.38</v>
      </c>
      <c r="AD50" s="43"/>
      <c r="AE50" s="43"/>
      <c r="AF50" s="43">
        <v>2.2000000000000002</v>
      </c>
      <c r="AG50" s="43"/>
      <c r="AH50" s="43">
        <v>1.0501</v>
      </c>
      <c r="AI50" s="43"/>
      <c r="AJ50" s="43">
        <v>4.2364699999999997</v>
      </c>
      <c r="AK50" s="43">
        <v>0</v>
      </c>
      <c r="AL50" s="43"/>
      <c r="AM50" s="43">
        <v>49.098179999999999</v>
      </c>
      <c r="AN50" s="43">
        <v>97.05</v>
      </c>
      <c r="AO50" s="43">
        <v>27.877400000000002</v>
      </c>
      <c r="AP50" s="43">
        <v>0.94</v>
      </c>
      <c r="AQ50" s="43">
        <v>162.56530000000001</v>
      </c>
      <c r="AR50" s="43">
        <v>22.425619999999999</v>
      </c>
      <c r="AS50" s="43">
        <v>36.927660000000003</v>
      </c>
      <c r="AT50" s="43">
        <v>28.25</v>
      </c>
      <c r="AU50" s="43"/>
      <c r="AV50" s="43">
        <v>73.932100000000005</v>
      </c>
      <c r="AW50" s="43">
        <v>35.448700000000002</v>
      </c>
      <c r="AX50" s="43"/>
      <c r="AY50" s="43">
        <v>10.738799999999999</v>
      </c>
      <c r="AZ50" s="43"/>
      <c r="BA50" s="43">
        <v>2.7</v>
      </c>
      <c r="BB50" s="43"/>
      <c r="BC50" s="43">
        <v>48.965580000000003</v>
      </c>
      <c r="BD50" s="43"/>
      <c r="BE50" s="43">
        <v>20.399999999999999</v>
      </c>
      <c r="BF50" s="43"/>
      <c r="BG50" s="43"/>
      <c r="BH50" s="43">
        <v>12.54739</v>
      </c>
      <c r="BI50" s="43">
        <v>16.704419999999999</v>
      </c>
      <c r="BJ50" s="43"/>
      <c r="BK50" s="43">
        <v>5.5414199999999996</v>
      </c>
      <c r="BL50" s="43"/>
      <c r="BM50" s="43">
        <v>7.2309999999999999</v>
      </c>
      <c r="BN50" s="43">
        <v>3.85</v>
      </c>
      <c r="BO50" s="43">
        <v>1.88</v>
      </c>
      <c r="BP50" s="43">
        <v>140.62607</v>
      </c>
      <c r="BQ50" s="43"/>
      <c r="BR50" s="43">
        <v>4.8334999999999999</v>
      </c>
      <c r="BS50" s="43">
        <v>130.65960000000001</v>
      </c>
      <c r="BT50" s="43">
        <v>11.409280000000001</v>
      </c>
      <c r="BU50" s="43"/>
      <c r="BV50" s="43">
        <v>31.781400000000001</v>
      </c>
      <c r="BW50" s="43">
        <v>4.1258100000000004</v>
      </c>
      <c r="BX50" s="43"/>
      <c r="BY50" s="43"/>
      <c r="BZ50" s="43">
        <v>51.178699999999999</v>
      </c>
      <c r="CA50" s="43">
        <v>6.7258399999999998</v>
      </c>
      <c r="CB50" s="43"/>
      <c r="CC50" s="43">
        <v>0.60799999999999998</v>
      </c>
      <c r="CD50" s="43">
        <v>24.44435</v>
      </c>
      <c r="CE50" s="43">
        <v>460.59334999999999</v>
      </c>
      <c r="CF50" s="43"/>
      <c r="CG50" s="43">
        <v>147.184</v>
      </c>
      <c r="CH50" s="43">
        <v>18.230270000000001</v>
      </c>
      <c r="CI50" s="43"/>
      <c r="CJ50" s="43"/>
      <c r="CK50" s="43">
        <v>16.192900000000002</v>
      </c>
      <c r="CL50" s="43">
        <v>5.1147</v>
      </c>
      <c r="CM50" s="43"/>
      <c r="CN50" s="43"/>
      <c r="CO50" s="43">
        <v>15.96936</v>
      </c>
      <c r="CP50" s="43">
        <v>242.34</v>
      </c>
      <c r="CQ50" s="43"/>
      <c r="CR50" s="43">
        <v>16.376999999999999</v>
      </c>
      <c r="CS50" s="43"/>
      <c r="CT50" s="43">
        <v>23.567</v>
      </c>
    </row>
    <row r="51" spans="1:98" ht="15.75" x14ac:dyDescent="0.25">
      <c r="A51" s="1"/>
      <c r="B51" s="42" t="s">
        <v>893</v>
      </c>
      <c r="C51" s="43"/>
      <c r="D51" s="43"/>
      <c r="E51" s="43">
        <v>15.149380000000001</v>
      </c>
      <c r="F51" s="43">
        <v>13.166</v>
      </c>
      <c r="G51" s="43"/>
      <c r="H51" s="43"/>
      <c r="I51" s="43"/>
      <c r="J51" s="43"/>
      <c r="K51" s="43">
        <v>19.822399999999998</v>
      </c>
      <c r="L51" s="43">
        <v>30.2941</v>
      </c>
      <c r="M51" s="43">
        <v>11.2515</v>
      </c>
      <c r="N51" s="43">
        <v>14.11</v>
      </c>
      <c r="O51" s="43">
        <v>33.908000000000001</v>
      </c>
      <c r="P51" s="43"/>
      <c r="Q51" s="43"/>
      <c r="R51" s="43">
        <v>40.793999999999997</v>
      </c>
      <c r="S51" s="43"/>
      <c r="T51" s="43">
        <v>15.666499999999999</v>
      </c>
      <c r="U51" s="43"/>
      <c r="V51" s="43"/>
      <c r="W51" s="43"/>
      <c r="X51" s="43">
        <v>25.319559999999999</v>
      </c>
      <c r="Y51" s="43"/>
      <c r="Z51" s="43">
        <v>9.0214999999999996</v>
      </c>
      <c r="AA51" s="43"/>
      <c r="AB51" s="43"/>
      <c r="AC51" s="43">
        <v>15.91</v>
      </c>
      <c r="AD51" s="43"/>
      <c r="AE51" s="43"/>
      <c r="AF51" s="43">
        <v>2.6</v>
      </c>
      <c r="AG51" s="43"/>
      <c r="AH51" s="43">
        <v>1.0019</v>
      </c>
      <c r="AI51" s="43"/>
      <c r="AJ51" s="43">
        <v>4.23285</v>
      </c>
      <c r="AK51" s="43">
        <v>0</v>
      </c>
      <c r="AL51" s="43"/>
      <c r="AM51" s="43">
        <v>44.178260000000002</v>
      </c>
      <c r="AN51" s="43">
        <v>101.56</v>
      </c>
      <c r="AO51" s="43">
        <v>28.840699999999998</v>
      </c>
      <c r="AP51" s="43">
        <v>1.03</v>
      </c>
      <c r="AQ51" s="43">
        <v>160.97210000000001</v>
      </c>
      <c r="AR51" s="43">
        <v>22.5718</v>
      </c>
      <c r="AS51" s="43">
        <v>36.895940000000003</v>
      </c>
      <c r="AT51" s="43">
        <v>27.06</v>
      </c>
      <c r="AU51" s="43"/>
      <c r="AV51" s="43">
        <v>151.57239999999999</v>
      </c>
      <c r="AW51" s="43">
        <v>36.477600000000002</v>
      </c>
      <c r="AX51" s="43"/>
      <c r="AY51" s="43">
        <v>11.13241</v>
      </c>
      <c r="AZ51" s="43"/>
      <c r="BA51" s="43">
        <v>2.7</v>
      </c>
      <c r="BB51" s="43"/>
      <c r="BC51" s="43">
        <v>49.514220000000002</v>
      </c>
      <c r="BD51" s="43"/>
      <c r="BE51" s="43">
        <v>20.399999999999999</v>
      </c>
      <c r="BF51" s="43"/>
      <c r="BG51" s="43"/>
      <c r="BH51" s="43">
        <v>19.384879999999999</v>
      </c>
      <c r="BI51" s="43">
        <v>14.818860000000001</v>
      </c>
      <c r="BJ51" s="43"/>
      <c r="BK51" s="43">
        <v>5.3467599999999997</v>
      </c>
      <c r="BL51" s="43"/>
      <c r="BM51" s="43">
        <v>7.6210000000000004</v>
      </c>
      <c r="BN51" s="43">
        <v>4.54</v>
      </c>
      <c r="BO51" s="43">
        <v>1.83</v>
      </c>
      <c r="BP51" s="43">
        <v>140.62402</v>
      </c>
      <c r="BQ51" s="43"/>
      <c r="BR51" s="43">
        <v>4.6856</v>
      </c>
      <c r="BS51" s="43">
        <v>127.3365</v>
      </c>
      <c r="BT51" s="43">
        <v>11.757759999999999</v>
      </c>
      <c r="BU51" s="43"/>
      <c r="BV51" s="43">
        <v>32.5488</v>
      </c>
      <c r="BW51" s="43">
        <v>3.9547300000000001</v>
      </c>
      <c r="BX51" s="43"/>
      <c r="BY51" s="43"/>
      <c r="BZ51" s="43">
        <v>50.268900000000002</v>
      </c>
      <c r="CA51" s="43">
        <v>12.13265</v>
      </c>
      <c r="CB51" s="43"/>
      <c r="CC51" s="43">
        <v>0.61899999999999999</v>
      </c>
      <c r="CD51" s="43">
        <v>23.85042</v>
      </c>
      <c r="CE51" s="43">
        <v>464.50563</v>
      </c>
      <c r="CF51" s="43"/>
      <c r="CG51" s="43">
        <v>141.672</v>
      </c>
      <c r="CH51" s="43">
        <v>18.187719999999999</v>
      </c>
      <c r="CI51" s="43"/>
      <c r="CJ51" s="43"/>
      <c r="CK51" s="43">
        <v>16.811900000000001</v>
      </c>
      <c r="CL51" s="43">
        <v>5.2108499999999998</v>
      </c>
      <c r="CM51" s="43"/>
      <c r="CN51" s="43"/>
      <c r="CO51" s="43">
        <v>15.546989999999999</v>
      </c>
      <c r="CP51" s="43">
        <v>250.75</v>
      </c>
      <c r="CQ51" s="43"/>
      <c r="CR51" s="43">
        <v>18.219000000000001</v>
      </c>
      <c r="CS51" s="43"/>
      <c r="CT51" s="43">
        <v>23.244</v>
      </c>
    </row>
    <row r="52" spans="1:98" ht="15.75" x14ac:dyDescent="0.25">
      <c r="A52" s="1"/>
      <c r="B52" s="42" t="s">
        <v>894</v>
      </c>
      <c r="C52" s="43"/>
      <c r="D52" s="43"/>
      <c r="E52" s="43">
        <v>17.33586</v>
      </c>
      <c r="F52" s="43">
        <v>12.988</v>
      </c>
      <c r="G52" s="43"/>
      <c r="H52" s="43"/>
      <c r="I52" s="43"/>
      <c r="J52" s="43"/>
      <c r="K52" s="43">
        <v>20.166399999999999</v>
      </c>
      <c r="L52" s="43">
        <v>29.251999999999999</v>
      </c>
      <c r="M52" s="43">
        <v>11.1556</v>
      </c>
      <c r="N52" s="43">
        <v>14.05</v>
      </c>
      <c r="O52" s="43">
        <v>33.1</v>
      </c>
      <c r="P52" s="43"/>
      <c r="Q52" s="43"/>
      <c r="R52" s="43">
        <v>41.198999999999998</v>
      </c>
      <c r="S52" s="43"/>
      <c r="T52" s="43">
        <v>13.232939999999999</v>
      </c>
      <c r="U52" s="43"/>
      <c r="V52" s="43"/>
      <c r="W52" s="43"/>
      <c r="X52" s="43">
        <v>29.61645</v>
      </c>
      <c r="Y52" s="43"/>
      <c r="Z52" s="43">
        <v>9.4440799999999996</v>
      </c>
      <c r="AA52" s="43"/>
      <c r="AB52" s="43"/>
      <c r="AC52" s="43">
        <v>16.16</v>
      </c>
      <c r="AD52" s="43"/>
      <c r="AE52" s="43"/>
      <c r="AF52" s="43">
        <v>3.3</v>
      </c>
      <c r="AG52" s="43"/>
      <c r="AH52" s="43">
        <v>1.0598000000000001</v>
      </c>
      <c r="AI52" s="43"/>
      <c r="AJ52" s="43">
        <v>4.8772500000000001</v>
      </c>
      <c r="AK52" s="43">
        <v>0</v>
      </c>
      <c r="AL52" s="43"/>
      <c r="AM52" s="43">
        <v>50.804389999999998</v>
      </c>
      <c r="AN52" s="43">
        <v>101.93</v>
      </c>
      <c r="AO52" s="43">
        <v>28.025300000000001</v>
      </c>
      <c r="AP52" s="43">
        <v>1.1499999999999999</v>
      </c>
      <c r="AQ52" s="43">
        <v>159.7783</v>
      </c>
      <c r="AR52" s="43">
        <v>22.953669999999999</v>
      </c>
      <c r="AS52" s="43">
        <v>36.894860000000001</v>
      </c>
      <c r="AT52" s="43">
        <v>26.74</v>
      </c>
      <c r="AU52" s="43"/>
      <c r="AV52" s="43">
        <v>152.88239999999999</v>
      </c>
      <c r="AW52" s="43">
        <v>35.539000000000001</v>
      </c>
      <c r="AX52" s="43"/>
      <c r="AY52" s="43">
        <v>11.938969999999999</v>
      </c>
      <c r="AZ52" s="43"/>
      <c r="BA52" s="43">
        <v>2.8</v>
      </c>
      <c r="BB52" s="43"/>
      <c r="BC52" s="43">
        <v>62.950049999999997</v>
      </c>
      <c r="BD52" s="43"/>
      <c r="BE52" s="43">
        <v>20.399999999999999</v>
      </c>
      <c r="BF52" s="43"/>
      <c r="BG52" s="43"/>
      <c r="BH52" s="43">
        <v>22.4969</v>
      </c>
      <c r="BI52" s="43">
        <v>14.490880000000001</v>
      </c>
      <c r="BJ52" s="43"/>
      <c r="BK52" s="43">
        <v>5.39262</v>
      </c>
      <c r="BL52" s="43"/>
      <c r="BM52" s="43">
        <v>7.6210000000000004</v>
      </c>
      <c r="BN52" s="43">
        <v>30.37</v>
      </c>
      <c r="BO52" s="43">
        <v>1.75</v>
      </c>
      <c r="BP52" s="43">
        <v>142.54513</v>
      </c>
      <c r="BQ52" s="43"/>
      <c r="BR52" s="43">
        <v>4.7667000000000002</v>
      </c>
      <c r="BS52" s="43">
        <v>129.40610000000001</v>
      </c>
      <c r="BT52" s="43">
        <v>11.633850000000001</v>
      </c>
      <c r="BU52" s="43"/>
      <c r="BV52" s="43">
        <v>33.198999999999998</v>
      </c>
      <c r="BW52" s="43">
        <v>3.9614600000000002</v>
      </c>
      <c r="BX52" s="43"/>
      <c r="BY52" s="43"/>
      <c r="BZ52" s="43">
        <v>50.522100000000002</v>
      </c>
      <c r="CA52" s="43">
        <v>24.538409999999999</v>
      </c>
      <c r="CB52" s="43"/>
      <c r="CC52" s="43">
        <v>0.61899999999999999</v>
      </c>
      <c r="CD52" s="43">
        <v>25.53772</v>
      </c>
      <c r="CE52" s="43">
        <v>469.48358999999999</v>
      </c>
      <c r="CF52" s="43"/>
      <c r="CG52" s="43">
        <v>147.209</v>
      </c>
      <c r="CH52" s="43">
        <v>17.9527</v>
      </c>
      <c r="CI52" s="43"/>
      <c r="CJ52" s="43"/>
      <c r="CK52" s="43">
        <v>17.2744</v>
      </c>
      <c r="CL52" s="43">
        <v>4.9285199999999998</v>
      </c>
      <c r="CM52" s="43"/>
      <c r="CN52" s="43"/>
      <c r="CO52" s="43">
        <v>16.561129999999999</v>
      </c>
      <c r="CP52" s="43">
        <v>251.89</v>
      </c>
      <c r="CQ52" s="43"/>
      <c r="CR52" s="43">
        <v>21.271999999999998</v>
      </c>
      <c r="CS52" s="43"/>
      <c r="CT52" s="43">
        <v>23.218</v>
      </c>
    </row>
    <row r="53" spans="1:98" ht="15.75" x14ac:dyDescent="0.25">
      <c r="A53" s="1"/>
      <c r="B53" s="42" t="s">
        <v>895</v>
      </c>
      <c r="C53" s="43"/>
      <c r="D53" s="43"/>
      <c r="E53" s="43">
        <v>17.446840000000002</v>
      </c>
      <c r="F53" s="43">
        <v>13.46</v>
      </c>
      <c r="G53" s="43"/>
      <c r="H53" s="43"/>
      <c r="I53" s="43"/>
      <c r="J53" s="43"/>
      <c r="K53" s="43">
        <v>20.018599999999999</v>
      </c>
      <c r="L53" s="43">
        <v>28.421399999999998</v>
      </c>
      <c r="M53" s="43">
        <v>11.260999999999999</v>
      </c>
      <c r="N53" s="43">
        <v>14.08</v>
      </c>
      <c r="O53" s="43">
        <v>32.706000000000003</v>
      </c>
      <c r="P53" s="43"/>
      <c r="Q53" s="43"/>
      <c r="R53" s="43">
        <v>41.350999999999999</v>
      </c>
      <c r="S53" s="43"/>
      <c r="T53" s="43">
        <v>15.44097</v>
      </c>
      <c r="U53" s="43"/>
      <c r="V53" s="43"/>
      <c r="W53" s="43"/>
      <c r="X53" s="43">
        <v>37.177059999999997</v>
      </c>
      <c r="Y53" s="43"/>
      <c r="Z53" s="43">
        <v>9.1534300000000002</v>
      </c>
      <c r="AA53" s="43"/>
      <c r="AB53" s="43"/>
      <c r="AC53" s="43">
        <v>16.11</v>
      </c>
      <c r="AD53" s="43"/>
      <c r="AE53" s="43"/>
      <c r="AF53" s="43">
        <v>3.5</v>
      </c>
      <c r="AG53" s="43"/>
      <c r="AH53" s="43">
        <v>1.2210000000000001</v>
      </c>
      <c r="AI53" s="43"/>
      <c r="AJ53" s="43">
        <v>4.42605</v>
      </c>
      <c r="AK53" s="43">
        <v>0</v>
      </c>
      <c r="AL53" s="43"/>
      <c r="AM53" s="43">
        <v>51.185949999999998</v>
      </c>
      <c r="AN53" s="43">
        <v>100.95</v>
      </c>
      <c r="AO53" s="43">
        <v>28.3432</v>
      </c>
      <c r="AP53" s="43">
        <v>1.26</v>
      </c>
      <c r="AQ53" s="43">
        <v>158.8443</v>
      </c>
      <c r="AR53" s="43">
        <v>23.09947</v>
      </c>
      <c r="AS53" s="43">
        <v>37.50864</v>
      </c>
      <c r="AT53" s="43">
        <v>24.64</v>
      </c>
      <c r="AU53" s="43"/>
      <c r="AV53" s="43">
        <v>190.5461</v>
      </c>
      <c r="AW53" s="43">
        <v>36.103200000000001</v>
      </c>
      <c r="AX53" s="43"/>
      <c r="AY53" s="43">
        <v>11.777799999999999</v>
      </c>
      <c r="AZ53" s="43"/>
      <c r="BA53" s="43">
        <v>2.7</v>
      </c>
      <c r="BB53" s="43"/>
      <c r="BC53" s="43">
        <v>73.48133</v>
      </c>
      <c r="BD53" s="43"/>
      <c r="BE53" s="43">
        <v>20.399999999999999</v>
      </c>
      <c r="BF53" s="43"/>
      <c r="BG53" s="43"/>
      <c r="BH53" s="43">
        <v>17.838539999999998</v>
      </c>
      <c r="BI53" s="43">
        <v>14.680350000000001</v>
      </c>
      <c r="BJ53" s="43"/>
      <c r="BK53" s="43">
        <v>5.4011199999999997</v>
      </c>
      <c r="BL53" s="43"/>
      <c r="BM53" s="43">
        <v>7.6210000000000004</v>
      </c>
      <c r="BN53" s="43">
        <v>37.4</v>
      </c>
      <c r="BO53" s="43">
        <v>1.82</v>
      </c>
      <c r="BP53" s="43">
        <v>144.08798999999999</v>
      </c>
      <c r="BQ53" s="43"/>
      <c r="BR53" s="43">
        <v>4.7584999999999997</v>
      </c>
      <c r="BS53" s="43">
        <v>129.32740000000001</v>
      </c>
      <c r="BT53" s="43">
        <v>11.384639999999999</v>
      </c>
      <c r="BU53" s="43"/>
      <c r="BV53" s="43">
        <v>32.937800000000003</v>
      </c>
      <c r="BW53" s="43">
        <v>3.9545699999999999</v>
      </c>
      <c r="BX53" s="43"/>
      <c r="BY53" s="43"/>
      <c r="BZ53" s="43">
        <v>50.288600000000002</v>
      </c>
      <c r="CA53" s="43">
        <v>24.775069999999999</v>
      </c>
      <c r="CB53" s="43"/>
      <c r="CC53" s="43">
        <v>0.58299999999999996</v>
      </c>
      <c r="CD53" s="43">
        <v>25.91825</v>
      </c>
      <c r="CE53" s="43">
        <v>469.60682000000003</v>
      </c>
      <c r="CF53" s="43"/>
      <c r="CG53" s="43">
        <v>143.96100000000001</v>
      </c>
      <c r="CH53" s="43">
        <v>17.895990000000001</v>
      </c>
      <c r="CI53" s="43"/>
      <c r="CJ53" s="43"/>
      <c r="CK53" s="43">
        <v>16.860399999999998</v>
      </c>
      <c r="CL53" s="43">
        <v>4.9758300000000002</v>
      </c>
      <c r="CM53" s="43"/>
      <c r="CN53" s="43"/>
      <c r="CO53" s="43">
        <v>17.14001</v>
      </c>
      <c r="CP53" s="43">
        <v>254.39</v>
      </c>
      <c r="CQ53" s="43"/>
      <c r="CR53" s="43">
        <v>28.792000000000002</v>
      </c>
      <c r="CS53" s="43"/>
      <c r="CT53" s="43">
        <v>23.382000000000001</v>
      </c>
    </row>
    <row r="54" spans="1:98" ht="15.75" x14ac:dyDescent="0.25">
      <c r="A54" s="1"/>
      <c r="B54" s="42" t="s">
        <v>896</v>
      </c>
      <c r="C54" s="43"/>
      <c r="D54" s="43"/>
      <c r="E54" s="43">
        <v>21.243089999999999</v>
      </c>
      <c r="F54" s="43">
        <v>13.635999999999999</v>
      </c>
      <c r="G54" s="43"/>
      <c r="H54" s="43"/>
      <c r="I54" s="43"/>
      <c r="J54" s="43"/>
      <c r="K54" s="43">
        <v>19.697199999999999</v>
      </c>
      <c r="L54" s="43">
        <v>28.560500000000001</v>
      </c>
      <c r="M54" s="43">
        <v>13.7559</v>
      </c>
      <c r="N54" s="43">
        <v>12.02</v>
      </c>
      <c r="O54" s="43">
        <v>32.783999999999999</v>
      </c>
      <c r="P54" s="43"/>
      <c r="Q54" s="43"/>
      <c r="R54" s="43">
        <v>41.14</v>
      </c>
      <c r="S54" s="43"/>
      <c r="T54" s="43">
        <v>41.347839999999998</v>
      </c>
      <c r="U54" s="43"/>
      <c r="V54" s="43"/>
      <c r="W54" s="43"/>
      <c r="X54" s="43">
        <v>43.775889999999997</v>
      </c>
      <c r="Y54" s="43"/>
      <c r="Z54" s="43">
        <v>8.8724600000000002</v>
      </c>
      <c r="AA54" s="43"/>
      <c r="AB54" s="43"/>
      <c r="AC54" s="43">
        <v>14.9</v>
      </c>
      <c r="AD54" s="43"/>
      <c r="AE54" s="43"/>
      <c r="AF54" s="43">
        <v>3.3</v>
      </c>
      <c r="AG54" s="43"/>
      <c r="AH54" s="43">
        <v>4.0507999999999997</v>
      </c>
      <c r="AI54" s="43"/>
      <c r="AJ54" s="43">
        <v>4.5418000000000003</v>
      </c>
      <c r="AK54" s="43">
        <v>0</v>
      </c>
      <c r="AL54" s="43"/>
      <c r="AM54" s="43">
        <v>50.601950000000002</v>
      </c>
      <c r="AN54" s="43">
        <v>100.65</v>
      </c>
      <c r="AO54" s="43">
        <v>28.225100000000001</v>
      </c>
      <c r="AP54" s="43">
        <v>1.2</v>
      </c>
      <c r="AQ54" s="43">
        <v>160.24619999999999</v>
      </c>
      <c r="AR54" s="43">
        <v>22.600079999999998</v>
      </c>
      <c r="AS54" s="43">
        <v>37.323410000000003</v>
      </c>
      <c r="AT54" s="43">
        <v>26.13</v>
      </c>
      <c r="AU54" s="43"/>
      <c r="AV54" s="43">
        <v>190.32140000000001</v>
      </c>
      <c r="AW54" s="43">
        <v>35.5092</v>
      </c>
      <c r="AX54" s="43"/>
      <c r="AY54" s="43">
        <v>10.803710000000001</v>
      </c>
      <c r="AZ54" s="43"/>
      <c r="BA54" s="43">
        <v>2.8</v>
      </c>
      <c r="BB54" s="43"/>
      <c r="BC54" s="43">
        <v>73.366540000000001</v>
      </c>
      <c r="BD54" s="43"/>
      <c r="BE54" s="43">
        <v>20.399999999999999</v>
      </c>
      <c r="BF54" s="43"/>
      <c r="BG54" s="43"/>
      <c r="BH54" s="43">
        <v>23.40634</v>
      </c>
      <c r="BI54" s="43">
        <v>14.48976</v>
      </c>
      <c r="BJ54" s="43"/>
      <c r="BK54" s="43">
        <v>5.4485400000000004</v>
      </c>
      <c r="BL54" s="43"/>
      <c r="BM54" s="43">
        <v>6.9420000000000002</v>
      </c>
      <c r="BN54" s="43">
        <v>37.520000000000003</v>
      </c>
      <c r="BO54" s="43">
        <v>1.85</v>
      </c>
      <c r="BP54" s="43">
        <v>144.55591000000001</v>
      </c>
      <c r="BQ54" s="43"/>
      <c r="BR54" s="43">
        <v>4.7938000000000001</v>
      </c>
      <c r="BS54" s="43">
        <v>128.0489</v>
      </c>
      <c r="BT54" s="43">
        <v>10.472950000000001</v>
      </c>
      <c r="BU54" s="43"/>
      <c r="BV54" s="43">
        <v>31.825299999999999</v>
      </c>
      <c r="BW54" s="43">
        <v>3.8564400000000001</v>
      </c>
      <c r="BX54" s="43"/>
      <c r="BY54" s="43"/>
      <c r="BZ54" s="43">
        <v>49.735700000000001</v>
      </c>
      <c r="CA54" s="43">
        <v>24.707850000000001</v>
      </c>
      <c r="CB54" s="43"/>
      <c r="CC54" s="43">
        <v>0.61499999999999999</v>
      </c>
      <c r="CD54" s="43">
        <v>26.508369999999999</v>
      </c>
      <c r="CE54" s="43">
        <v>469.64753999999999</v>
      </c>
      <c r="CF54" s="43"/>
      <c r="CG54" s="43">
        <v>150.51300000000001</v>
      </c>
      <c r="CH54" s="43">
        <v>18.527180000000001</v>
      </c>
      <c r="CI54" s="43"/>
      <c r="CJ54" s="43"/>
      <c r="CK54" s="43">
        <v>16.482299999999999</v>
      </c>
      <c r="CL54" s="43">
        <v>4.97804</v>
      </c>
      <c r="CM54" s="43"/>
      <c r="CN54" s="43"/>
      <c r="CO54" s="43">
        <v>17.238040000000002</v>
      </c>
      <c r="CP54" s="43">
        <v>258.64</v>
      </c>
      <c r="CQ54" s="43"/>
      <c r="CR54" s="43">
        <v>29.463000000000001</v>
      </c>
      <c r="CS54" s="43"/>
      <c r="CT54" s="43">
        <v>23.013000000000002</v>
      </c>
    </row>
    <row r="55" spans="1:98" ht="15.75" x14ac:dyDescent="0.25">
      <c r="A55" s="1"/>
      <c r="B55" s="42" t="s">
        <v>74</v>
      </c>
      <c r="C55" s="43"/>
      <c r="D55" s="43"/>
      <c r="E55" s="43">
        <v>25.241379999999999</v>
      </c>
      <c r="F55" s="43">
        <v>13.404</v>
      </c>
      <c r="G55" s="43"/>
      <c r="H55" s="43"/>
      <c r="I55" s="43"/>
      <c r="J55" s="43"/>
      <c r="K55" s="43">
        <v>19.1511</v>
      </c>
      <c r="L55" s="43">
        <v>28.2636</v>
      </c>
      <c r="M55" s="43">
        <v>14.0486</v>
      </c>
      <c r="N55" s="43">
        <v>12.31</v>
      </c>
      <c r="O55" s="43">
        <v>32.844000000000001</v>
      </c>
      <c r="P55" s="43"/>
      <c r="Q55" s="43"/>
      <c r="R55" s="43">
        <v>41.371000000000002</v>
      </c>
      <c r="S55" s="43"/>
      <c r="T55" s="43">
        <v>37.780090000000001</v>
      </c>
      <c r="U55" s="43"/>
      <c r="V55" s="43"/>
      <c r="W55" s="43"/>
      <c r="X55" s="43">
        <v>41.249589999999998</v>
      </c>
      <c r="Y55" s="43"/>
      <c r="Z55" s="43">
        <v>8.8742900000000002</v>
      </c>
      <c r="AA55" s="43"/>
      <c r="AB55" s="43"/>
      <c r="AC55" s="43">
        <v>14.2</v>
      </c>
      <c r="AD55" s="43"/>
      <c r="AE55" s="43"/>
      <c r="AF55" s="43">
        <v>2.6</v>
      </c>
      <c r="AG55" s="43"/>
      <c r="AH55" s="43">
        <v>4.2777000000000003</v>
      </c>
      <c r="AI55" s="43"/>
      <c r="AJ55" s="43">
        <v>5.2758599999999998</v>
      </c>
      <c r="AK55" s="43">
        <v>0</v>
      </c>
      <c r="AL55" s="43"/>
      <c r="AM55" s="43">
        <v>50.394889999999997</v>
      </c>
      <c r="AN55" s="43">
        <v>100.82</v>
      </c>
      <c r="AO55" s="43">
        <v>27.282900000000001</v>
      </c>
      <c r="AP55" s="43">
        <v>0.83</v>
      </c>
      <c r="AQ55" s="43">
        <v>156.23769999999999</v>
      </c>
      <c r="AR55" s="43">
        <v>22.309850000000001</v>
      </c>
      <c r="AS55" s="43">
        <v>37.470970000000001</v>
      </c>
      <c r="AT55" s="43">
        <v>25.96</v>
      </c>
      <c r="AU55" s="43"/>
      <c r="AV55" s="43">
        <v>193.79849999999999</v>
      </c>
      <c r="AW55" s="43">
        <v>35.8613</v>
      </c>
      <c r="AX55" s="43"/>
      <c r="AY55" s="43">
        <v>11.326790000000001</v>
      </c>
      <c r="AZ55" s="43"/>
      <c r="BA55" s="43">
        <v>2.8</v>
      </c>
      <c r="BB55" s="43"/>
      <c r="BC55" s="43">
        <v>73.450990000000004</v>
      </c>
      <c r="BD55" s="43"/>
      <c r="BE55" s="43">
        <v>20.399999999999999</v>
      </c>
      <c r="BF55" s="43"/>
      <c r="BG55" s="43"/>
      <c r="BH55" s="43">
        <v>20.404409999999999</v>
      </c>
      <c r="BI55" s="43">
        <v>14.77989</v>
      </c>
      <c r="BJ55" s="43"/>
      <c r="BK55" s="43">
        <v>5.5567900000000003</v>
      </c>
      <c r="BL55" s="43"/>
      <c r="BM55" s="43">
        <v>6.9870000000000001</v>
      </c>
      <c r="BN55" s="43">
        <v>39.200000000000003</v>
      </c>
      <c r="BO55" s="43">
        <v>1.94</v>
      </c>
      <c r="BP55" s="43">
        <v>143.99870999999999</v>
      </c>
      <c r="BQ55" s="43"/>
      <c r="BR55" s="43">
        <v>4.7892000000000001</v>
      </c>
      <c r="BS55" s="43">
        <v>127.70529999999999</v>
      </c>
      <c r="BT55" s="43">
        <v>9.6059900000000003</v>
      </c>
      <c r="BU55" s="43"/>
      <c r="BV55" s="43">
        <v>31.1374</v>
      </c>
      <c r="BW55" s="43">
        <v>3.8369499999999999</v>
      </c>
      <c r="BX55" s="43"/>
      <c r="BY55" s="43"/>
      <c r="BZ55" s="43">
        <v>49.372399999999999</v>
      </c>
      <c r="CA55" s="43">
        <v>24.82714</v>
      </c>
      <c r="CB55" s="43"/>
      <c r="CC55" s="43">
        <v>0.61699999999999999</v>
      </c>
      <c r="CD55" s="43">
        <v>25.389579999999999</v>
      </c>
      <c r="CE55" s="43">
        <v>473.79750999999999</v>
      </c>
      <c r="CF55" s="43"/>
      <c r="CG55" s="43">
        <v>145.233</v>
      </c>
      <c r="CH55" s="43">
        <v>18.122209999999999</v>
      </c>
      <c r="CI55" s="43"/>
      <c r="CJ55" s="43"/>
      <c r="CK55" s="43">
        <v>16.5883</v>
      </c>
      <c r="CL55" s="43">
        <v>5.2591799999999997</v>
      </c>
      <c r="CM55" s="43"/>
      <c r="CN55" s="43"/>
      <c r="CO55" s="43">
        <v>17.385480000000001</v>
      </c>
      <c r="CP55" s="43">
        <v>258.95999999999998</v>
      </c>
      <c r="CQ55" s="43"/>
      <c r="CR55" s="43">
        <v>29.59</v>
      </c>
      <c r="CS55" s="43"/>
      <c r="CT55" s="43">
        <v>23.423999999999999</v>
      </c>
    </row>
    <row r="56" spans="1:98" ht="31.35" customHeight="1" x14ac:dyDescent="0.25">
      <c r="A56" s="1"/>
      <c r="B56" s="44" t="s">
        <v>986</v>
      </c>
      <c r="C56" s="45">
        <v>0</v>
      </c>
      <c r="D56" s="45">
        <v>0</v>
      </c>
      <c r="E56" s="45">
        <v>608.55496000000005</v>
      </c>
      <c r="F56" s="45">
        <v>292.66899999999998</v>
      </c>
      <c r="G56" s="45">
        <v>0</v>
      </c>
      <c r="H56" s="45">
        <v>0</v>
      </c>
      <c r="I56" s="45">
        <v>0</v>
      </c>
      <c r="J56" s="45">
        <v>0</v>
      </c>
      <c r="K56" s="45">
        <v>460.55484999999999</v>
      </c>
      <c r="L56" s="45">
        <v>659.19494999999995</v>
      </c>
      <c r="M56" s="45">
        <v>314.6746</v>
      </c>
      <c r="N56" s="45">
        <v>314.42</v>
      </c>
      <c r="O56" s="45">
        <v>770.63900000000001</v>
      </c>
      <c r="P56" s="45">
        <v>0</v>
      </c>
      <c r="Q56" s="45">
        <v>0</v>
      </c>
      <c r="R56" s="45">
        <v>864.10050000000001</v>
      </c>
      <c r="S56" s="45">
        <v>0</v>
      </c>
      <c r="T56" s="45">
        <v>819.67453499999999</v>
      </c>
      <c r="U56" s="45">
        <v>0</v>
      </c>
      <c r="V56" s="45">
        <v>0</v>
      </c>
      <c r="W56" s="45">
        <v>0</v>
      </c>
      <c r="X56" s="45">
        <v>2309.8505300000002</v>
      </c>
      <c r="Y56" s="45">
        <v>0</v>
      </c>
      <c r="Z56" s="45">
        <v>206.54499000000001</v>
      </c>
      <c r="AA56" s="45">
        <v>0</v>
      </c>
      <c r="AB56" s="45">
        <v>0</v>
      </c>
      <c r="AC56" s="45">
        <v>369.51499999999999</v>
      </c>
      <c r="AD56" s="45">
        <v>0</v>
      </c>
      <c r="AE56" s="45">
        <v>0</v>
      </c>
      <c r="AF56" s="45">
        <v>22.45</v>
      </c>
      <c r="AG56" s="45">
        <v>0</v>
      </c>
      <c r="AH56" s="45">
        <v>66.048749999999998</v>
      </c>
      <c r="AI56" s="45">
        <v>0</v>
      </c>
      <c r="AJ56" s="45">
        <v>118.96792499999999</v>
      </c>
      <c r="AK56" s="45">
        <v>0</v>
      </c>
      <c r="AL56" s="45">
        <v>0</v>
      </c>
      <c r="AM56" s="45">
        <v>1125.135585</v>
      </c>
      <c r="AN56" s="45">
        <v>2768.145</v>
      </c>
      <c r="AO56" s="45">
        <v>664.25274999999999</v>
      </c>
      <c r="AP56" s="45">
        <v>18.010000000000002</v>
      </c>
      <c r="AQ56" s="45">
        <v>3597.6268</v>
      </c>
      <c r="AR56" s="45">
        <v>536.61405999999999</v>
      </c>
      <c r="AS56" s="45">
        <v>859.73265500000002</v>
      </c>
      <c r="AT56" s="45">
        <v>660.95</v>
      </c>
      <c r="AU56" s="45">
        <v>0</v>
      </c>
      <c r="AV56" s="45">
        <v>4032.0650000000001</v>
      </c>
      <c r="AW56" s="45">
        <v>836.22329999999999</v>
      </c>
      <c r="AX56" s="45">
        <v>0</v>
      </c>
      <c r="AY56" s="45">
        <v>256.32666999999998</v>
      </c>
      <c r="AZ56" s="45">
        <v>0</v>
      </c>
      <c r="BA56" s="45">
        <v>66.239999999999995</v>
      </c>
      <c r="BB56" s="45">
        <v>0</v>
      </c>
      <c r="BC56" s="45">
        <v>1639.5916850000001</v>
      </c>
      <c r="BD56" s="45">
        <v>0</v>
      </c>
      <c r="BE56" s="45">
        <v>493.45</v>
      </c>
      <c r="BF56" s="45">
        <v>0</v>
      </c>
      <c r="BG56" s="45">
        <v>0</v>
      </c>
      <c r="BH56" s="45">
        <v>418.46494999999999</v>
      </c>
      <c r="BI56" s="45">
        <v>416.97752000000003</v>
      </c>
      <c r="BJ56" s="45">
        <v>0</v>
      </c>
      <c r="BK56" s="45">
        <v>119.8813</v>
      </c>
      <c r="BL56" s="45">
        <v>0</v>
      </c>
      <c r="BM56" s="45">
        <v>175.50700000000001</v>
      </c>
      <c r="BN56" s="45">
        <v>678.41499999999996</v>
      </c>
      <c r="BO56" s="45">
        <v>46.86</v>
      </c>
      <c r="BP56" s="45">
        <v>3349.9337500000001</v>
      </c>
      <c r="BQ56" s="45">
        <v>0</v>
      </c>
      <c r="BR56" s="45">
        <v>110.7337</v>
      </c>
      <c r="BS56" s="45">
        <v>3063.962</v>
      </c>
      <c r="BT56" s="45">
        <v>277.99898000000002</v>
      </c>
      <c r="BU56" s="45">
        <v>0</v>
      </c>
      <c r="BV56" s="45">
        <v>742.89859999999999</v>
      </c>
      <c r="BW56" s="45">
        <v>93.388144999999994</v>
      </c>
      <c r="BX56" s="45">
        <v>0</v>
      </c>
      <c r="BY56" s="45">
        <v>0</v>
      </c>
      <c r="BZ56" s="45">
        <v>1164.8874000000001</v>
      </c>
      <c r="CA56" s="45">
        <v>510.40370000000001</v>
      </c>
      <c r="CB56" s="45">
        <v>0</v>
      </c>
      <c r="CC56" s="45">
        <v>14.390499999999999</v>
      </c>
      <c r="CD56" s="45">
        <v>569.46345499999995</v>
      </c>
      <c r="CE56" s="45">
        <v>10839.83195</v>
      </c>
      <c r="CF56" s="45">
        <v>0</v>
      </c>
      <c r="CG56" s="45">
        <v>3545.625</v>
      </c>
      <c r="CH56" s="45">
        <v>398.18735500000003</v>
      </c>
      <c r="CI56" s="45">
        <v>0</v>
      </c>
      <c r="CJ56" s="45">
        <v>0</v>
      </c>
      <c r="CK56" s="45">
        <v>341.6927</v>
      </c>
      <c r="CL56" s="45">
        <v>113.82446</v>
      </c>
      <c r="CM56" s="45">
        <v>0</v>
      </c>
      <c r="CN56" s="45">
        <v>0</v>
      </c>
      <c r="CO56" s="45">
        <v>381.500675</v>
      </c>
      <c r="CP56" s="45">
        <v>6096.3549999999996</v>
      </c>
      <c r="CQ56" s="45">
        <v>0</v>
      </c>
      <c r="CR56" s="45">
        <v>501.68599999999998</v>
      </c>
      <c r="CS56" s="45">
        <v>0</v>
      </c>
      <c r="CT56" s="45">
        <v>530.49800000000005</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987</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988</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989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990</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4"/>
  <sheetViews>
    <sheetView showGridLines="0" tabSelected="1" zoomScale="115" zoomScaleNormal="115" workbookViewId="0">
      <pane xSplit="2" ySplit="6" topLeftCell="H40" activePane="bottomRight" state="frozen"/>
      <selection pane="topRight" activeCell="C1" sqref="C1"/>
      <selection pane="bottomLeft" activeCell="A7" sqref="A7"/>
      <selection pane="bottomRight" activeCell="O55" sqref="O55"/>
    </sheetView>
  </sheetViews>
  <sheetFormatPr baseColWidth="10" defaultColWidth="9.140625" defaultRowHeight="15" x14ac:dyDescent="0.25"/>
  <cols>
    <col min="1" max="1" width="2" customWidth="1"/>
    <col min="2" max="2" width="17" customWidth="1"/>
    <col min="3" max="14" width="17.42578125" customWidth="1"/>
    <col min="15" max="15" width="17" customWidth="1"/>
    <col min="20" max="20" width="58" customWidth="1"/>
    <col min="21" max="21" width="25" customWidth="1"/>
    <col min="22" max="23" width="22" customWidth="1"/>
  </cols>
  <sheetData>
    <row r="1" spans="1:23" x14ac:dyDescent="0.25">
      <c r="A1" s="1"/>
      <c r="B1" s="1"/>
      <c r="C1" s="1"/>
      <c r="D1" s="1"/>
      <c r="E1" s="1"/>
      <c r="F1" s="1"/>
      <c r="G1" s="1"/>
      <c r="H1" s="1"/>
      <c r="I1" s="1"/>
      <c r="J1" s="1"/>
      <c r="K1" s="1"/>
      <c r="L1" s="1"/>
      <c r="M1" s="1"/>
      <c r="N1" s="1"/>
      <c r="O1" s="1"/>
      <c r="P1" s="1"/>
      <c r="Q1" s="1"/>
      <c r="R1" s="1"/>
      <c r="S1" s="1"/>
      <c r="T1" s="1"/>
      <c r="U1" s="1"/>
      <c r="V1" s="1"/>
      <c r="W1" s="1"/>
    </row>
    <row r="2" spans="1:23" x14ac:dyDescent="0.25">
      <c r="A2" s="1"/>
      <c r="B2" s="1"/>
      <c r="C2" s="1"/>
      <c r="D2" s="1"/>
      <c r="E2" s="1"/>
      <c r="F2" s="1"/>
      <c r="G2" s="1"/>
      <c r="H2" s="1"/>
      <c r="I2" s="1"/>
      <c r="J2" s="1"/>
      <c r="K2" s="1"/>
      <c r="L2" s="1"/>
      <c r="M2" s="1"/>
      <c r="N2" s="1"/>
      <c r="O2" s="1"/>
      <c r="P2" s="1"/>
      <c r="Q2" s="1"/>
      <c r="R2" s="1"/>
      <c r="S2" s="1"/>
      <c r="T2" s="1"/>
      <c r="U2" s="1"/>
      <c r="V2" s="1"/>
      <c r="W2" s="1"/>
    </row>
    <row r="3" spans="1:23" ht="69" customHeight="1" x14ac:dyDescent="0.25">
      <c r="A3" s="1"/>
      <c r="B3" s="192" t="s">
        <v>0</v>
      </c>
      <c r="C3" s="193"/>
      <c r="D3" s="193"/>
      <c r="E3" s="193"/>
      <c r="F3" s="193"/>
      <c r="G3" s="193"/>
      <c r="H3" s="1"/>
      <c r="I3" s="1"/>
      <c r="J3" s="1"/>
      <c r="K3" s="1"/>
      <c r="L3" s="1"/>
      <c r="M3" s="1"/>
      <c r="N3" s="1"/>
      <c r="O3" s="1"/>
      <c r="P3" s="1"/>
      <c r="Q3" s="1"/>
      <c r="R3" s="1"/>
      <c r="S3" s="1"/>
      <c r="T3" s="1"/>
      <c r="U3" s="1"/>
      <c r="V3" s="1"/>
      <c r="W3" s="1"/>
    </row>
    <row r="4" spans="1:23" ht="0" hidden="1" customHeight="1" x14ac:dyDescent="0.25">
      <c r="A4" s="1"/>
      <c r="B4" s="1"/>
      <c r="C4" s="1"/>
      <c r="D4" s="1"/>
      <c r="E4" s="1"/>
      <c r="F4" s="1"/>
      <c r="G4" s="1"/>
      <c r="H4" s="1"/>
      <c r="I4" s="1"/>
      <c r="J4" s="1"/>
      <c r="K4" s="1"/>
      <c r="L4" s="1"/>
      <c r="M4" s="1"/>
      <c r="N4" s="1"/>
      <c r="O4" s="1"/>
      <c r="P4" s="1"/>
      <c r="Q4" s="1"/>
      <c r="R4" s="1"/>
      <c r="S4" s="1"/>
      <c r="T4" s="1"/>
      <c r="U4" s="1"/>
      <c r="V4" s="1"/>
      <c r="W4" s="1"/>
    </row>
    <row r="5" spans="1:23" ht="23.25" x14ac:dyDescent="0.35">
      <c r="A5" s="1"/>
      <c r="B5" s="22" t="s">
        <v>991</v>
      </c>
      <c r="C5" s="1"/>
      <c r="D5" s="1"/>
      <c r="E5" s="1"/>
      <c r="F5" s="1"/>
      <c r="G5" s="1"/>
      <c r="H5" s="1"/>
      <c r="I5" s="1"/>
      <c r="J5" s="1"/>
      <c r="K5" s="1"/>
      <c r="L5" s="1"/>
      <c r="M5" s="1"/>
      <c r="N5" s="1"/>
      <c r="O5" s="1"/>
      <c r="P5" s="1"/>
      <c r="Q5" s="1"/>
      <c r="R5" s="1"/>
      <c r="S5" s="1"/>
      <c r="T5" s="1"/>
      <c r="U5" s="1"/>
      <c r="V5" s="1"/>
      <c r="W5" s="1"/>
    </row>
    <row r="6" spans="1:23" ht="48" x14ac:dyDescent="0.25">
      <c r="A6" s="1"/>
      <c r="B6" s="37" t="s">
        <v>632</v>
      </c>
      <c r="C6" s="48" t="s">
        <v>992</v>
      </c>
      <c r="D6" s="48" t="s">
        <v>993</v>
      </c>
      <c r="E6" s="48" t="s">
        <v>994</v>
      </c>
      <c r="F6" s="48" t="s">
        <v>995</v>
      </c>
      <c r="G6" s="48" t="s">
        <v>996</v>
      </c>
      <c r="H6" s="48" t="s">
        <v>3506</v>
      </c>
      <c r="I6" s="48" t="s">
        <v>3507</v>
      </c>
      <c r="J6" s="48" t="s">
        <v>3508</v>
      </c>
      <c r="K6" s="48" t="s">
        <v>997</v>
      </c>
      <c r="L6" s="48" t="s">
        <v>998</v>
      </c>
      <c r="M6" s="48" t="s">
        <v>999</v>
      </c>
      <c r="N6" s="48" t="s">
        <v>1000</v>
      </c>
      <c r="O6" s="37" t="s">
        <v>1001</v>
      </c>
      <c r="P6" s="1"/>
      <c r="Q6" s="1"/>
      <c r="R6" s="1"/>
      <c r="S6" s="1"/>
      <c r="T6" s="49" t="s">
        <v>3</v>
      </c>
      <c r="U6" s="49" t="s">
        <v>79</v>
      </c>
      <c r="V6" s="49" t="s">
        <v>1002</v>
      </c>
      <c r="W6" s="49" t="s">
        <v>1003</v>
      </c>
    </row>
    <row r="7" spans="1:23" x14ac:dyDescent="0.25">
      <c r="A7" s="1"/>
      <c r="B7" s="50" t="s">
        <v>850</v>
      </c>
      <c r="C7" s="51">
        <v>1077.46433</v>
      </c>
      <c r="D7" s="51">
        <v>2932.9</v>
      </c>
      <c r="E7" s="51">
        <v>1492.5</v>
      </c>
      <c r="F7" s="51">
        <v>0</v>
      </c>
      <c r="G7" s="51">
        <v>0</v>
      </c>
      <c r="H7" s="51"/>
      <c r="I7" s="51">
        <f>+DESPACHO_EJECUTADO!FC11+DESPACHO_EJECUTADO!FD11</f>
        <v>52.4</v>
      </c>
      <c r="J7" s="51"/>
      <c r="K7" s="51">
        <v>26.4</v>
      </c>
      <c r="L7" s="51">
        <v>10.199999999999999</v>
      </c>
      <c r="M7" s="51">
        <v>0</v>
      </c>
      <c r="N7" s="51">
        <v>526.29999999999995</v>
      </c>
      <c r="O7" s="51">
        <f>+SUM(C7:N7)</f>
        <v>6118.1643299999996</v>
      </c>
      <c r="P7" s="1"/>
      <c r="Q7" s="1"/>
      <c r="R7" s="1"/>
      <c r="S7" s="1"/>
      <c r="T7" s="207" t="s">
        <v>674</v>
      </c>
      <c r="U7" s="52" t="s">
        <v>1004</v>
      </c>
      <c r="V7" s="53">
        <v>394.95</v>
      </c>
      <c r="W7" s="53" t="s">
        <v>1005</v>
      </c>
    </row>
    <row r="8" spans="1:23" x14ac:dyDescent="0.25">
      <c r="A8" s="1"/>
      <c r="B8" s="54" t="s">
        <v>851</v>
      </c>
      <c r="C8" s="55">
        <v>1075.62228</v>
      </c>
      <c r="D8" s="55">
        <v>2961.2</v>
      </c>
      <c r="E8" s="55">
        <v>1409.2</v>
      </c>
      <c r="F8" s="55">
        <v>0</v>
      </c>
      <c r="G8" s="55">
        <v>0</v>
      </c>
      <c r="H8" s="55"/>
      <c r="I8" s="55">
        <f>+DESPACHO_EJECUTADO!FC12+DESPACHO_EJECUTADO!FD12</f>
        <v>53.5</v>
      </c>
      <c r="J8" s="55"/>
      <c r="K8" s="55">
        <v>26.4</v>
      </c>
      <c r="L8" s="55">
        <v>10.199999999999999</v>
      </c>
      <c r="M8" s="55">
        <v>0</v>
      </c>
      <c r="N8" s="55">
        <v>472.8</v>
      </c>
      <c r="O8" s="55">
        <f t="shared" ref="O8:O54" si="0">+SUM(C8:N8)</f>
        <v>6008.9222799999998</v>
      </c>
      <c r="P8" s="1"/>
      <c r="Q8" s="1"/>
      <c r="R8" s="1"/>
      <c r="S8" s="1"/>
      <c r="T8" s="207" t="s">
        <v>675</v>
      </c>
      <c r="U8" s="52" t="s">
        <v>1006</v>
      </c>
      <c r="V8" s="53">
        <v>57.4</v>
      </c>
      <c r="W8" s="53" t="s">
        <v>1005</v>
      </c>
    </row>
    <row r="9" spans="1:23" x14ac:dyDescent="0.25">
      <c r="A9" s="1"/>
      <c r="B9" s="54" t="s">
        <v>852</v>
      </c>
      <c r="C9" s="55">
        <v>1070.2656199999999</v>
      </c>
      <c r="D9" s="55">
        <v>2821.5</v>
      </c>
      <c r="E9" s="55">
        <v>1412</v>
      </c>
      <c r="F9" s="55">
        <v>0</v>
      </c>
      <c r="G9" s="55">
        <v>0</v>
      </c>
      <c r="H9" s="55"/>
      <c r="I9" s="55">
        <f>+DESPACHO_EJECUTADO!FC13+DESPACHO_EJECUTADO!FD13</f>
        <v>53.199999999999996</v>
      </c>
      <c r="J9" s="55"/>
      <c r="K9" s="55">
        <v>26.3</v>
      </c>
      <c r="L9" s="55">
        <v>10.199999999999999</v>
      </c>
      <c r="M9" s="55">
        <v>0</v>
      </c>
      <c r="N9" s="55">
        <v>434</v>
      </c>
      <c r="O9" s="55">
        <f t="shared" si="0"/>
        <v>5827.4656199999999</v>
      </c>
      <c r="P9" s="1"/>
      <c r="Q9" s="1"/>
      <c r="R9" s="1"/>
      <c r="S9" s="1"/>
      <c r="T9" s="207" t="s">
        <v>14</v>
      </c>
      <c r="U9" s="52" t="s">
        <v>1007</v>
      </c>
      <c r="V9" s="53">
        <v>3.4</v>
      </c>
      <c r="W9" s="53" t="s">
        <v>1005</v>
      </c>
    </row>
    <row r="10" spans="1:23" x14ac:dyDescent="0.25">
      <c r="A10" s="1"/>
      <c r="B10" s="54" t="s">
        <v>853</v>
      </c>
      <c r="C10" s="55">
        <v>1071.0069599999999</v>
      </c>
      <c r="D10" s="55">
        <v>2893.9</v>
      </c>
      <c r="E10" s="55">
        <v>1420.8</v>
      </c>
      <c r="F10" s="55">
        <v>0</v>
      </c>
      <c r="G10" s="55">
        <v>0</v>
      </c>
      <c r="H10" s="55"/>
      <c r="I10" s="55">
        <f>+DESPACHO_EJECUTADO!FC14+DESPACHO_EJECUTADO!FD14</f>
        <v>51.699999999999996</v>
      </c>
      <c r="J10" s="55"/>
      <c r="K10" s="55">
        <v>26</v>
      </c>
      <c r="L10" s="55">
        <v>10.199999999999999</v>
      </c>
      <c r="M10" s="55">
        <v>0</v>
      </c>
      <c r="N10" s="55">
        <v>366.1</v>
      </c>
      <c r="O10" s="55">
        <f t="shared" si="0"/>
        <v>5839.7069600000004</v>
      </c>
      <c r="P10" s="1"/>
      <c r="Q10" s="1"/>
      <c r="R10" s="1"/>
      <c r="S10" s="1"/>
      <c r="T10" s="207" t="s">
        <v>76</v>
      </c>
      <c r="U10" s="52" t="s">
        <v>77</v>
      </c>
      <c r="V10" s="53" t="s">
        <v>1005</v>
      </c>
      <c r="W10" s="53">
        <v>3748.15</v>
      </c>
    </row>
    <row r="11" spans="1:23" x14ac:dyDescent="0.25">
      <c r="A11" s="1"/>
      <c r="B11" s="54" t="s">
        <v>854</v>
      </c>
      <c r="C11" s="55">
        <v>1071.89384</v>
      </c>
      <c r="D11" s="55">
        <v>2868.9</v>
      </c>
      <c r="E11" s="55">
        <v>1312.1</v>
      </c>
      <c r="F11" s="55">
        <v>0</v>
      </c>
      <c r="G11" s="55">
        <v>0</v>
      </c>
      <c r="H11" s="55"/>
      <c r="I11" s="55">
        <f>+DESPACHO_EJECUTADO!FC15+DESPACHO_EJECUTADO!FD15</f>
        <v>51.5</v>
      </c>
      <c r="J11" s="55"/>
      <c r="K11" s="55">
        <v>26.5</v>
      </c>
      <c r="L11" s="55">
        <v>10.199999999999999</v>
      </c>
      <c r="M11" s="55">
        <v>0</v>
      </c>
      <c r="N11" s="55">
        <v>376.5</v>
      </c>
      <c r="O11" s="55">
        <f t="shared" si="0"/>
        <v>5717.5938400000005</v>
      </c>
      <c r="P11" s="1"/>
      <c r="Q11" s="1"/>
      <c r="R11" s="1"/>
      <c r="S11" s="1"/>
      <c r="T11" s="207" t="s">
        <v>648</v>
      </c>
      <c r="U11" s="52" t="s">
        <v>1008</v>
      </c>
      <c r="V11" s="53">
        <v>471.4</v>
      </c>
      <c r="W11" s="53" t="s">
        <v>1005</v>
      </c>
    </row>
    <row r="12" spans="1:23" x14ac:dyDescent="0.25">
      <c r="A12" s="1"/>
      <c r="B12" s="54" t="s">
        <v>855</v>
      </c>
      <c r="C12" s="55">
        <v>1069.7606900000001</v>
      </c>
      <c r="D12" s="55">
        <v>2962.8</v>
      </c>
      <c r="E12" s="55">
        <v>1308.8</v>
      </c>
      <c r="F12" s="55">
        <v>0</v>
      </c>
      <c r="G12" s="55">
        <v>0</v>
      </c>
      <c r="H12" s="55"/>
      <c r="I12" s="55">
        <f>+DESPACHO_EJECUTADO!FC16+DESPACHO_EJECUTADO!FD16</f>
        <v>54.8</v>
      </c>
      <c r="J12" s="55"/>
      <c r="K12" s="55">
        <v>26</v>
      </c>
      <c r="L12" s="55">
        <v>10.199999999999999</v>
      </c>
      <c r="M12" s="55">
        <v>0</v>
      </c>
      <c r="N12" s="55">
        <v>320.60000000000002</v>
      </c>
      <c r="O12" s="55">
        <f t="shared" si="0"/>
        <v>5752.9606900000008</v>
      </c>
      <c r="P12" s="1"/>
      <c r="Q12" s="1"/>
      <c r="R12" s="1"/>
      <c r="S12" s="1"/>
      <c r="T12" s="207" t="s">
        <v>647</v>
      </c>
      <c r="U12" s="52" t="s">
        <v>1009</v>
      </c>
      <c r="V12" s="53" t="s">
        <v>1005</v>
      </c>
      <c r="W12" s="53">
        <v>2457.8000000000002</v>
      </c>
    </row>
    <row r="13" spans="1:23" x14ac:dyDescent="0.25">
      <c r="A13" s="1"/>
      <c r="B13" s="54" t="s">
        <v>856</v>
      </c>
      <c r="C13" s="55">
        <v>1074.9893300000001</v>
      </c>
      <c r="D13" s="55">
        <v>3027.3</v>
      </c>
      <c r="E13" s="55">
        <v>1320.5</v>
      </c>
      <c r="F13" s="55">
        <v>0</v>
      </c>
      <c r="G13" s="55">
        <v>0</v>
      </c>
      <c r="H13" s="55"/>
      <c r="I13" s="55">
        <f>+DESPACHO_EJECUTADO!FC17+DESPACHO_EJECUTADO!FD17</f>
        <v>55.300000000000004</v>
      </c>
      <c r="J13" s="55"/>
      <c r="K13" s="55">
        <v>26</v>
      </c>
      <c r="L13" s="55">
        <v>10.199999999999999</v>
      </c>
      <c r="M13" s="55">
        <v>0</v>
      </c>
      <c r="N13" s="55">
        <v>272.60000000000002</v>
      </c>
      <c r="O13" s="55">
        <f t="shared" si="0"/>
        <v>5786.8893300000009</v>
      </c>
      <c r="P13" s="1"/>
      <c r="Q13" s="1"/>
      <c r="R13" s="1"/>
      <c r="S13" s="1"/>
      <c r="T13" s="207"/>
      <c r="U13" s="52" t="s">
        <v>1010</v>
      </c>
      <c r="V13" s="53">
        <v>817.95</v>
      </c>
      <c r="W13" s="53" t="s">
        <v>1005</v>
      </c>
    </row>
    <row r="14" spans="1:23" x14ac:dyDescent="0.25">
      <c r="A14" s="1"/>
      <c r="B14" s="56" t="s">
        <v>857</v>
      </c>
      <c r="C14" s="57">
        <v>1074.99548</v>
      </c>
      <c r="D14" s="57">
        <v>3016.5</v>
      </c>
      <c r="E14" s="57">
        <v>1410.2</v>
      </c>
      <c r="F14" s="57">
        <v>0</v>
      </c>
      <c r="G14" s="57">
        <v>0</v>
      </c>
      <c r="H14" s="57"/>
      <c r="I14" s="57">
        <f>+DESPACHO_EJECUTADO!FC18+DESPACHO_EJECUTADO!FD18</f>
        <v>54.900000000000006</v>
      </c>
      <c r="J14" s="57"/>
      <c r="K14" s="57">
        <v>25.8</v>
      </c>
      <c r="L14" s="57">
        <v>10.199999999999999</v>
      </c>
      <c r="M14" s="57">
        <v>0</v>
      </c>
      <c r="N14" s="57">
        <v>222.2</v>
      </c>
      <c r="O14" s="57">
        <f t="shared" si="0"/>
        <v>5814.7954799999998</v>
      </c>
      <c r="P14" s="1"/>
      <c r="Q14" s="1"/>
      <c r="R14" s="1"/>
      <c r="S14" s="1"/>
      <c r="T14" s="207" t="s">
        <v>81</v>
      </c>
      <c r="U14" s="52" t="s">
        <v>1011</v>
      </c>
      <c r="V14" s="53">
        <v>160.6</v>
      </c>
      <c r="W14" s="53" t="s">
        <v>1005</v>
      </c>
    </row>
    <row r="15" spans="1:23" x14ac:dyDescent="0.25">
      <c r="A15" s="1"/>
      <c r="B15" s="50" t="s">
        <v>858</v>
      </c>
      <c r="C15" s="51">
        <v>1075.00496</v>
      </c>
      <c r="D15" s="51">
        <v>2971.2</v>
      </c>
      <c r="E15" s="51">
        <v>1532.3</v>
      </c>
      <c r="F15" s="51">
        <v>0</v>
      </c>
      <c r="G15" s="51">
        <v>0</v>
      </c>
      <c r="H15" s="51"/>
      <c r="I15" s="51">
        <f>+DESPACHO_EJECUTADO!FC19+DESPACHO_EJECUTADO!FD19</f>
        <v>54.8</v>
      </c>
      <c r="J15" s="51"/>
      <c r="K15" s="51">
        <v>26.5</v>
      </c>
      <c r="L15" s="51">
        <v>10.199999999999999</v>
      </c>
      <c r="M15" s="51">
        <v>0</v>
      </c>
      <c r="N15" s="51">
        <v>178.4</v>
      </c>
      <c r="O15" s="51">
        <f t="shared" si="0"/>
        <v>5848.4049599999998</v>
      </c>
      <c r="P15" s="1"/>
      <c r="Q15" s="1"/>
      <c r="R15" s="1"/>
      <c r="S15" s="1"/>
      <c r="T15" s="207"/>
      <c r="U15" s="52" t="s">
        <v>1012</v>
      </c>
      <c r="V15" s="53" t="s">
        <v>1005</v>
      </c>
      <c r="W15" s="53">
        <v>265.05</v>
      </c>
    </row>
    <row r="16" spans="1:23" x14ac:dyDescent="0.25">
      <c r="A16" s="1"/>
      <c r="B16" s="54" t="s">
        <v>859</v>
      </c>
      <c r="C16" s="55">
        <v>1074.12808</v>
      </c>
      <c r="D16" s="55">
        <v>2890.3</v>
      </c>
      <c r="E16" s="55">
        <v>1560.4</v>
      </c>
      <c r="F16" s="55">
        <v>0</v>
      </c>
      <c r="G16" s="55">
        <v>0</v>
      </c>
      <c r="H16" s="55"/>
      <c r="I16" s="55">
        <f>+DESPACHO_EJECUTADO!FC20+DESPACHO_EJECUTADO!FD20</f>
        <v>55.3</v>
      </c>
      <c r="J16" s="55"/>
      <c r="K16" s="55">
        <v>26.4</v>
      </c>
      <c r="L16" s="55">
        <v>10.199999999999999</v>
      </c>
      <c r="M16" s="55">
        <v>0</v>
      </c>
      <c r="N16" s="55">
        <v>207.6</v>
      </c>
      <c r="O16" s="55">
        <f t="shared" si="0"/>
        <v>5824.3280800000002</v>
      </c>
      <c r="P16" s="1"/>
      <c r="Q16" s="1"/>
      <c r="R16" s="1"/>
      <c r="S16" s="1"/>
      <c r="T16" s="207"/>
      <c r="U16" s="52" t="s">
        <v>85</v>
      </c>
      <c r="V16" s="53" t="s">
        <v>1005</v>
      </c>
      <c r="W16" s="53">
        <v>1800.05</v>
      </c>
    </row>
    <row r="17" spans="1:23" x14ac:dyDescent="0.25">
      <c r="A17" s="1"/>
      <c r="B17" s="54" t="s">
        <v>860</v>
      </c>
      <c r="C17" s="55">
        <v>1075.8184699999999</v>
      </c>
      <c r="D17" s="55">
        <v>3113.2</v>
      </c>
      <c r="E17" s="55">
        <v>1561.8</v>
      </c>
      <c r="F17" s="55">
        <v>0</v>
      </c>
      <c r="G17" s="55">
        <v>0</v>
      </c>
      <c r="H17" s="55"/>
      <c r="I17" s="55">
        <f>+DESPACHO_EJECUTADO!FC21+DESPACHO_EJECUTADO!FD21</f>
        <v>55</v>
      </c>
      <c r="J17" s="55"/>
      <c r="K17" s="55">
        <v>26.6</v>
      </c>
      <c r="L17" s="55">
        <v>10.199999999999999</v>
      </c>
      <c r="M17" s="55">
        <v>0</v>
      </c>
      <c r="N17" s="55">
        <v>235</v>
      </c>
      <c r="O17" s="55">
        <f t="shared" si="0"/>
        <v>6077.6184700000003</v>
      </c>
      <c r="P17" s="1"/>
      <c r="Q17" s="1"/>
      <c r="R17" s="1"/>
      <c r="S17" s="1"/>
      <c r="T17" s="207" t="s">
        <v>676</v>
      </c>
      <c r="U17" s="52" t="s">
        <v>1013</v>
      </c>
      <c r="V17" s="53">
        <v>329.2</v>
      </c>
      <c r="W17" s="53" t="s">
        <v>1005</v>
      </c>
    </row>
    <row r="18" spans="1:23" x14ac:dyDescent="0.25">
      <c r="A18" s="1"/>
      <c r="B18" s="54" t="s">
        <v>861</v>
      </c>
      <c r="C18" s="55">
        <v>1071.9736</v>
      </c>
      <c r="D18" s="55">
        <v>3033.2</v>
      </c>
      <c r="E18" s="55">
        <v>1761.6</v>
      </c>
      <c r="F18" s="55">
        <v>0</v>
      </c>
      <c r="G18" s="55">
        <v>0</v>
      </c>
      <c r="H18" s="55"/>
      <c r="I18" s="55">
        <f>+DESPACHO_EJECUTADO!FC22+DESPACHO_EJECUTADO!FD22</f>
        <v>55.3</v>
      </c>
      <c r="J18" s="55"/>
      <c r="K18" s="55">
        <v>26.6</v>
      </c>
      <c r="L18" s="55">
        <v>10.199999999999999</v>
      </c>
      <c r="M18" s="55">
        <v>0.6</v>
      </c>
      <c r="N18" s="55">
        <v>283.89999999999998</v>
      </c>
      <c r="O18" s="55">
        <f t="shared" si="0"/>
        <v>6243.3736000000008</v>
      </c>
      <c r="P18" s="1"/>
      <c r="Q18" s="1"/>
      <c r="R18" s="1"/>
      <c r="S18" s="1"/>
      <c r="T18" s="207"/>
      <c r="U18" s="52" t="s">
        <v>1014</v>
      </c>
      <c r="V18" s="53">
        <v>219.7</v>
      </c>
      <c r="W18" s="53" t="s">
        <v>1005</v>
      </c>
    </row>
    <row r="19" spans="1:23" x14ac:dyDescent="0.25">
      <c r="A19" s="1"/>
      <c r="B19" s="54" t="s">
        <v>862</v>
      </c>
      <c r="C19" s="55">
        <v>1075.6185800000001</v>
      </c>
      <c r="D19" s="55">
        <v>2985.3</v>
      </c>
      <c r="E19" s="55">
        <v>1836.7</v>
      </c>
      <c r="F19" s="55">
        <v>0</v>
      </c>
      <c r="G19" s="55">
        <v>0</v>
      </c>
      <c r="H19" s="55"/>
      <c r="I19" s="55">
        <f>+DESPACHO_EJECUTADO!FC23+DESPACHO_EJECUTADO!FD23</f>
        <v>55.1</v>
      </c>
      <c r="J19" s="55"/>
      <c r="K19" s="55">
        <v>26.6</v>
      </c>
      <c r="L19" s="55">
        <v>10.199999999999999</v>
      </c>
      <c r="M19" s="55">
        <v>39.299999999999997</v>
      </c>
      <c r="N19" s="55">
        <v>314.8</v>
      </c>
      <c r="O19" s="55">
        <f t="shared" si="0"/>
        <v>6343.6185800000012</v>
      </c>
      <c r="P19" s="1"/>
      <c r="Q19" s="1"/>
      <c r="R19" s="1"/>
      <c r="S19" s="1"/>
      <c r="T19" s="207"/>
      <c r="U19" s="52" t="s">
        <v>1015</v>
      </c>
      <c r="V19" s="53">
        <v>311.2</v>
      </c>
      <c r="W19" s="53" t="s">
        <v>1005</v>
      </c>
    </row>
    <row r="20" spans="1:23" x14ac:dyDescent="0.25">
      <c r="A20" s="1"/>
      <c r="B20" s="54" t="s">
        <v>863</v>
      </c>
      <c r="C20" s="55">
        <v>1072.51412</v>
      </c>
      <c r="D20" s="55">
        <v>2778.3</v>
      </c>
      <c r="E20" s="55">
        <v>1838.9</v>
      </c>
      <c r="F20" s="55">
        <v>0</v>
      </c>
      <c r="G20" s="55">
        <v>0</v>
      </c>
      <c r="H20" s="55"/>
      <c r="I20" s="55">
        <f>+DESPACHO_EJECUTADO!FC24+DESPACHO_EJECUTADO!FD24</f>
        <v>56.2</v>
      </c>
      <c r="J20" s="55"/>
      <c r="K20" s="55">
        <v>26.3</v>
      </c>
      <c r="L20" s="55">
        <v>10.199999999999999</v>
      </c>
      <c r="M20" s="55">
        <v>215.3</v>
      </c>
      <c r="N20" s="55">
        <v>398.6</v>
      </c>
      <c r="O20" s="55">
        <f t="shared" si="0"/>
        <v>6396.3141200000009</v>
      </c>
      <c r="P20" s="1"/>
      <c r="Q20" s="1"/>
      <c r="R20" s="1"/>
      <c r="S20" s="1"/>
      <c r="T20" s="207"/>
      <c r="U20" s="52" t="s">
        <v>1016</v>
      </c>
      <c r="V20" s="53">
        <v>171.25</v>
      </c>
      <c r="W20" s="53" t="s">
        <v>1005</v>
      </c>
    </row>
    <row r="21" spans="1:23" x14ac:dyDescent="0.25">
      <c r="A21" s="1"/>
      <c r="B21" s="54" t="s">
        <v>864</v>
      </c>
      <c r="C21" s="55">
        <v>1066.0032200000001</v>
      </c>
      <c r="D21" s="55">
        <v>2718.3</v>
      </c>
      <c r="E21" s="55">
        <v>1842.1</v>
      </c>
      <c r="F21" s="55">
        <v>0</v>
      </c>
      <c r="G21" s="55">
        <v>0</v>
      </c>
      <c r="H21" s="55"/>
      <c r="I21" s="55">
        <f>+DESPACHO_EJECUTADO!FC25+DESPACHO_EJECUTADO!FD25</f>
        <v>57.199999999999996</v>
      </c>
      <c r="J21" s="55"/>
      <c r="K21" s="55">
        <v>26.7</v>
      </c>
      <c r="L21" s="55">
        <v>10.199999999999999</v>
      </c>
      <c r="M21" s="55">
        <v>413</v>
      </c>
      <c r="N21" s="55">
        <v>379.2</v>
      </c>
      <c r="O21" s="55">
        <f t="shared" si="0"/>
        <v>6512.7032199999994</v>
      </c>
      <c r="P21" s="1"/>
      <c r="Q21" s="1"/>
      <c r="R21" s="1"/>
      <c r="S21" s="1"/>
      <c r="T21" s="207" t="s">
        <v>643</v>
      </c>
      <c r="U21" s="52" t="s">
        <v>1017</v>
      </c>
      <c r="V21" s="53">
        <v>3963.2473300000001</v>
      </c>
      <c r="W21" s="53" t="s">
        <v>1005</v>
      </c>
    </row>
    <row r="22" spans="1:23" x14ac:dyDescent="0.25">
      <c r="A22" s="1"/>
      <c r="B22" s="56" t="s">
        <v>865</v>
      </c>
      <c r="C22" s="57">
        <v>1074.3479600000001</v>
      </c>
      <c r="D22" s="57">
        <v>2852.9</v>
      </c>
      <c r="E22" s="57">
        <v>1764.7</v>
      </c>
      <c r="F22" s="57">
        <v>11.7</v>
      </c>
      <c r="G22" s="57">
        <v>0</v>
      </c>
      <c r="H22" s="57"/>
      <c r="I22" s="57">
        <f>+DESPACHO_EJECUTADO!FC26+DESPACHO_EJECUTADO!FD26</f>
        <v>57.1</v>
      </c>
      <c r="J22" s="57"/>
      <c r="K22" s="57">
        <v>26.2</v>
      </c>
      <c r="L22" s="57">
        <v>10.199999999999999</v>
      </c>
      <c r="M22" s="57">
        <v>528.1</v>
      </c>
      <c r="N22" s="57">
        <v>383</v>
      </c>
      <c r="O22" s="57">
        <f t="shared" si="0"/>
        <v>6708.2479600000006</v>
      </c>
      <c r="P22" s="1"/>
      <c r="Q22" s="1"/>
      <c r="R22" s="1"/>
      <c r="S22" s="1"/>
      <c r="T22" s="207" t="s">
        <v>274</v>
      </c>
      <c r="U22" s="52" t="s">
        <v>1018</v>
      </c>
      <c r="V22" s="53" t="s">
        <v>1005</v>
      </c>
      <c r="W22" s="53">
        <v>175.65</v>
      </c>
    </row>
    <row r="23" spans="1:23" x14ac:dyDescent="0.25">
      <c r="A23" s="1"/>
      <c r="B23" s="50" t="s">
        <v>866</v>
      </c>
      <c r="C23" s="51">
        <v>1064.3089199999999</v>
      </c>
      <c r="D23" s="51">
        <v>2981.1</v>
      </c>
      <c r="E23" s="51">
        <v>1846.6</v>
      </c>
      <c r="F23" s="51">
        <v>46.2</v>
      </c>
      <c r="G23" s="51">
        <v>0</v>
      </c>
      <c r="H23" s="51"/>
      <c r="I23" s="51">
        <f>+DESPACHO_EJECUTADO!FC27+DESPACHO_EJECUTADO!FD27</f>
        <v>56.099999999999994</v>
      </c>
      <c r="J23" s="51"/>
      <c r="K23" s="51">
        <v>26.2</v>
      </c>
      <c r="L23" s="51">
        <v>9.1</v>
      </c>
      <c r="M23" s="51">
        <v>554.9</v>
      </c>
      <c r="N23" s="51">
        <v>337.3</v>
      </c>
      <c r="O23" s="51">
        <f t="shared" si="0"/>
        <v>6921.8089200000004</v>
      </c>
      <c r="P23" s="1"/>
      <c r="Q23" s="1"/>
      <c r="R23" s="1"/>
      <c r="S23" s="1"/>
      <c r="T23" s="207"/>
      <c r="U23" s="52" t="s">
        <v>1019</v>
      </c>
      <c r="V23" s="53" t="s">
        <v>1005</v>
      </c>
      <c r="W23" s="53">
        <v>121.4</v>
      </c>
    </row>
    <row r="24" spans="1:23" x14ac:dyDescent="0.25">
      <c r="A24" s="1"/>
      <c r="B24" s="54" t="s">
        <v>867</v>
      </c>
      <c r="C24" s="55">
        <v>1083.0309600000001</v>
      </c>
      <c r="D24" s="55">
        <v>2954</v>
      </c>
      <c r="E24" s="55">
        <v>1910.8</v>
      </c>
      <c r="F24" s="55">
        <v>46.3</v>
      </c>
      <c r="G24" s="55">
        <v>0</v>
      </c>
      <c r="H24" s="55"/>
      <c r="I24" s="55">
        <f>+DESPACHO_EJECUTADO!FC28+DESPACHO_EJECUTADO!FD28</f>
        <v>57.2</v>
      </c>
      <c r="J24" s="55"/>
      <c r="K24" s="55">
        <v>27.2</v>
      </c>
      <c r="L24" s="55">
        <v>9.1</v>
      </c>
      <c r="M24" s="55">
        <v>569.29999999999995</v>
      </c>
      <c r="N24" s="55">
        <v>374.5</v>
      </c>
      <c r="O24" s="55">
        <f t="shared" si="0"/>
        <v>7031.4309600000006</v>
      </c>
      <c r="P24" s="1"/>
      <c r="Q24" s="1"/>
      <c r="R24" s="1"/>
      <c r="S24" s="1"/>
      <c r="T24" s="207" t="s">
        <v>673</v>
      </c>
      <c r="U24" s="52" t="s">
        <v>1020</v>
      </c>
      <c r="V24" s="53">
        <v>64.8</v>
      </c>
      <c r="W24" s="53" t="s">
        <v>1005</v>
      </c>
    </row>
    <row r="25" spans="1:23" x14ac:dyDescent="0.25">
      <c r="A25" s="1"/>
      <c r="B25" s="54" t="s">
        <v>868</v>
      </c>
      <c r="C25" s="55">
        <v>1070.6088099999999</v>
      </c>
      <c r="D25" s="55">
        <v>3019.6</v>
      </c>
      <c r="E25" s="55">
        <v>1926.5</v>
      </c>
      <c r="F25" s="55">
        <v>46.7</v>
      </c>
      <c r="G25" s="55">
        <v>0</v>
      </c>
      <c r="H25" s="55"/>
      <c r="I25" s="55">
        <f>+DESPACHO_EJECUTADO!FC29+DESPACHO_EJECUTADO!FD29</f>
        <v>56.6</v>
      </c>
      <c r="J25" s="55"/>
      <c r="K25" s="55">
        <v>27.2</v>
      </c>
      <c r="L25" s="55">
        <v>9.3000000000000007</v>
      </c>
      <c r="M25" s="55">
        <v>577.5</v>
      </c>
      <c r="N25" s="55">
        <v>422.1</v>
      </c>
      <c r="O25" s="55">
        <f t="shared" si="0"/>
        <v>7156.1088100000006</v>
      </c>
      <c r="P25" s="1"/>
      <c r="Q25" s="1"/>
      <c r="R25" s="1"/>
      <c r="S25" s="1"/>
      <c r="T25" s="207" t="s">
        <v>279</v>
      </c>
      <c r="U25" s="52" t="s">
        <v>1021</v>
      </c>
      <c r="V25" s="53" t="s">
        <v>1005</v>
      </c>
      <c r="W25" s="53">
        <v>15535.3</v>
      </c>
    </row>
    <row r="26" spans="1:23" x14ac:dyDescent="0.25">
      <c r="A26" s="1"/>
      <c r="B26" s="54" t="s">
        <v>869</v>
      </c>
      <c r="C26" s="55">
        <v>1074.18111</v>
      </c>
      <c r="D26" s="55">
        <v>2947.9</v>
      </c>
      <c r="E26" s="55">
        <v>1916.9</v>
      </c>
      <c r="F26" s="55">
        <v>46.2</v>
      </c>
      <c r="G26" s="55">
        <v>0</v>
      </c>
      <c r="H26" s="55"/>
      <c r="I26" s="55">
        <f>+DESPACHO_EJECUTADO!FC30+DESPACHO_EJECUTADO!FD30</f>
        <v>56.9</v>
      </c>
      <c r="J26" s="55"/>
      <c r="K26" s="55">
        <v>27.3</v>
      </c>
      <c r="L26" s="55">
        <v>8.8000000000000007</v>
      </c>
      <c r="M26" s="55">
        <v>595.70000000000005</v>
      </c>
      <c r="N26" s="55">
        <v>469.1</v>
      </c>
      <c r="O26" s="55">
        <f t="shared" si="0"/>
        <v>7142.9811100000006</v>
      </c>
      <c r="P26" s="1"/>
      <c r="Q26" s="1"/>
      <c r="R26" s="1"/>
      <c r="S26" s="1"/>
      <c r="T26" s="207"/>
      <c r="U26" s="52" t="s">
        <v>1022</v>
      </c>
      <c r="V26" s="53">
        <v>4656.8999999999996</v>
      </c>
      <c r="W26" s="53" t="s">
        <v>1005</v>
      </c>
    </row>
    <row r="27" spans="1:23" x14ac:dyDescent="0.25">
      <c r="A27" s="1"/>
      <c r="B27" s="54" t="s">
        <v>870</v>
      </c>
      <c r="C27" s="55">
        <v>1066.89302</v>
      </c>
      <c r="D27" s="55">
        <v>3139.1</v>
      </c>
      <c r="E27" s="55">
        <v>1972.1</v>
      </c>
      <c r="F27" s="55">
        <v>46.3</v>
      </c>
      <c r="G27" s="55">
        <v>0</v>
      </c>
      <c r="H27" s="55"/>
      <c r="I27" s="55">
        <f>+DESPACHO_EJECUTADO!FC31+DESPACHO_EJECUTADO!FD31</f>
        <v>54.7</v>
      </c>
      <c r="J27" s="55"/>
      <c r="K27" s="55">
        <v>26.9</v>
      </c>
      <c r="L27" s="55">
        <v>9.1999999999999993</v>
      </c>
      <c r="M27" s="55">
        <v>599.70000000000005</v>
      </c>
      <c r="N27" s="55">
        <v>474.5</v>
      </c>
      <c r="O27" s="55">
        <f t="shared" si="0"/>
        <v>7389.3930199999995</v>
      </c>
      <c r="P27" s="1"/>
      <c r="Q27" s="1"/>
      <c r="R27" s="1"/>
      <c r="S27" s="1"/>
      <c r="T27" s="207" t="s">
        <v>661</v>
      </c>
      <c r="U27" s="52" t="s">
        <v>1023</v>
      </c>
      <c r="V27" s="53">
        <v>114.5</v>
      </c>
      <c r="W27" s="53" t="s">
        <v>1005</v>
      </c>
    </row>
    <row r="28" spans="1:23" x14ac:dyDescent="0.25">
      <c r="A28" s="1"/>
      <c r="B28" s="54" t="s">
        <v>871</v>
      </c>
      <c r="C28" s="55">
        <v>1057.48137</v>
      </c>
      <c r="D28" s="55">
        <v>3111.8</v>
      </c>
      <c r="E28" s="55">
        <v>1967.1</v>
      </c>
      <c r="F28" s="55">
        <v>46</v>
      </c>
      <c r="G28" s="55">
        <v>0</v>
      </c>
      <c r="H28" s="55"/>
      <c r="I28" s="55">
        <f>+DESPACHO_EJECUTADO!FC32+DESPACHO_EJECUTADO!FD32</f>
        <v>56.5</v>
      </c>
      <c r="J28" s="55"/>
      <c r="K28" s="55">
        <v>26.5</v>
      </c>
      <c r="L28" s="55">
        <v>9.1999999999999993</v>
      </c>
      <c r="M28" s="55">
        <v>603.9</v>
      </c>
      <c r="N28" s="55">
        <v>486.2</v>
      </c>
      <c r="O28" s="55">
        <f t="shared" si="0"/>
        <v>7364.6813700000002</v>
      </c>
      <c r="P28" s="1"/>
      <c r="Q28" s="1"/>
      <c r="R28" s="1"/>
      <c r="S28" s="1"/>
      <c r="T28" s="207" t="s">
        <v>677</v>
      </c>
      <c r="U28" s="52" t="s">
        <v>1024</v>
      </c>
      <c r="V28" s="53">
        <v>479.85</v>
      </c>
      <c r="W28" s="53" t="s">
        <v>1005</v>
      </c>
    </row>
    <row r="29" spans="1:23" x14ac:dyDescent="0.25">
      <c r="A29" s="1"/>
      <c r="B29" s="54" t="s">
        <v>872</v>
      </c>
      <c r="C29" s="55">
        <v>1062.0144700000001</v>
      </c>
      <c r="D29" s="55">
        <v>3123</v>
      </c>
      <c r="E29" s="55">
        <v>1949.9</v>
      </c>
      <c r="F29" s="55">
        <v>45.6</v>
      </c>
      <c r="G29" s="55">
        <v>0</v>
      </c>
      <c r="H29" s="55"/>
      <c r="I29" s="55">
        <f>+DESPACHO_EJECUTADO!FC33+DESPACHO_EJECUTADO!FD33</f>
        <v>58</v>
      </c>
      <c r="J29" s="55"/>
      <c r="K29" s="55">
        <v>26.2</v>
      </c>
      <c r="L29" s="55">
        <v>9.3000000000000007</v>
      </c>
      <c r="M29" s="55">
        <v>604.6</v>
      </c>
      <c r="N29" s="55">
        <v>488</v>
      </c>
      <c r="O29" s="55">
        <f t="shared" si="0"/>
        <v>7366.6144700000004</v>
      </c>
      <c r="P29" s="1"/>
      <c r="Q29" s="1"/>
      <c r="R29" s="1"/>
      <c r="S29" s="1"/>
      <c r="T29" s="207" t="s">
        <v>662</v>
      </c>
      <c r="U29" s="52" t="s">
        <v>1025</v>
      </c>
      <c r="V29" s="53">
        <v>486.35</v>
      </c>
      <c r="W29" s="53" t="s">
        <v>1005</v>
      </c>
    </row>
    <row r="30" spans="1:23" x14ac:dyDescent="0.25">
      <c r="A30" s="1"/>
      <c r="B30" s="56" t="s">
        <v>873</v>
      </c>
      <c r="C30" s="57">
        <v>1067.28576</v>
      </c>
      <c r="D30" s="57">
        <v>3085.1</v>
      </c>
      <c r="E30" s="57">
        <v>2014.5</v>
      </c>
      <c r="F30" s="57">
        <v>45.2</v>
      </c>
      <c r="G30" s="57">
        <v>0</v>
      </c>
      <c r="H30" s="57"/>
      <c r="I30" s="57">
        <f>+DESPACHO_EJECUTADO!FC34+DESPACHO_EJECUTADO!FD34</f>
        <v>53.5</v>
      </c>
      <c r="J30" s="57"/>
      <c r="K30" s="57">
        <v>26.3</v>
      </c>
      <c r="L30" s="57">
        <v>9.1999999999999993</v>
      </c>
      <c r="M30" s="57">
        <v>608.79999999999995</v>
      </c>
      <c r="N30" s="57">
        <v>513.29999999999995</v>
      </c>
      <c r="O30" s="57">
        <f t="shared" si="0"/>
        <v>7423.1857600000003</v>
      </c>
      <c r="P30" s="1"/>
      <c r="Q30" s="1"/>
      <c r="R30" s="1"/>
      <c r="S30" s="1"/>
      <c r="T30" s="207" t="s">
        <v>285</v>
      </c>
      <c r="U30" s="52" t="s">
        <v>1026</v>
      </c>
      <c r="V30" s="53" t="s">
        <v>1005</v>
      </c>
      <c r="W30" s="53">
        <v>5522.6</v>
      </c>
    </row>
    <row r="31" spans="1:23" x14ac:dyDescent="0.25">
      <c r="A31" s="1"/>
      <c r="B31" s="50" t="s">
        <v>874</v>
      </c>
      <c r="C31" s="51">
        <v>1071.3690799999999</v>
      </c>
      <c r="D31" s="51">
        <v>2890.8</v>
      </c>
      <c r="E31" s="51">
        <v>2010.1</v>
      </c>
      <c r="F31" s="51">
        <v>44.9</v>
      </c>
      <c r="G31" s="51">
        <v>0</v>
      </c>
      <c r="H31" s="51"/>
      <c r="I31" s="51">
        <f>+DESPACHO_EJECUTADO!FC35+DESPACHO_EJECUTADO!FD35</f>
        <v>54.9</v>
      </c>
      <c r="J31" s="51"/>
      <c r="K31" s="51">
        <v>26.7</v>
      </c>
      <c r="L31" s="51">
        <v>8.6</v>
      </c>
      <c r="M31" s="51">
        <v>614.4</v>
      </c>
      <c r="N31" s="51">
        <v>532.4</v>
      </c>
      <c r="O31" s="51">
        <f t="shared" si="0"/>
        <v>7254.1690799999988</v>
      </c>
      <c r="P31" s="1"/>
      <c r="Q31" s="1"/>
      <c r="R31" s="1"/>
      <c r="S31" s="1"/>
      <c r="T31" s="207"/>
      <c r="U31" s="52" t="s">
        <v>1027</v>
      </c>
      <c r="V31" s="53">
        <v>156</v>
      </c>
      <c r="W31" s="53" t="s">
        <v>1005</v>
      </c>
    </row>
    <row r="32" spans="1:23" x14ac:dyDescent="0.25">
      <c r="A32" s="1"/>
      <c r="B32" s="54" t="s">
        <v>875</v>
      </c>
      <c r="C32" s="55">
        <v>1068.1210900000001</v>
      </c>
      <c r="D32" s="55">
        <v>3034.9</v>
      </c>
      <c r="E32" s="55">
        <v>1903.9</v>
      </c>
      <c r="F32" s="55">
        <v>44.9</v>
      </c>
      <c r="G32" s="55">
        <v>0</v>
      </c>
      <c r="H32" s="55"/>
      <c r="I32" s="55">
        <f>+DESPACHO_EJECUTADO!FC36+DESPACHO_EJECUTADO!FD36</f>
        <v>55.2</v>
      </c>
      <c r="J32" s="55"/>
      <c r="K32" s="55">
        <v>27.2</v>
      </c>
      <c r="L32" s="55">
        <v>9.3000000000000007</v>
      </c>
      <c r="M32" s="55">
        <v>612.29999999999995</v>
      </c>
      <c r="N32" s="55">
        <v>541.5</v>
      </c>
      <c r="O32" s="55">
        <f t="shared" si="0"/>
        <v>7297.3210899999995</v>
      </c>
      <c r="P32" s="1"/>
      <c r="Q32" s="1"/>
      <c r="R32" s="1"/>
      <c r="S32" s="1"/>
      <c r="T32" s="207" t="s">
        <v>288</v>
      </c>
      <c r="U32" s="52" t="s">
        <v>1028</v>
      </c>
      <c r="V32" s="53" t="s">
        <v>1005</v>
      </c>
      <c r="W32" s="53">
        <v>1140.2</v>
      </c>
    </row>
    <row r="33" spans="1:23" x14ac:dyDescent="0.25">
      <c r="A33" s="1"/>
      <c r="B33" s="54" t="s">
        <v>876</v>
      </c>
      <c r="C33" s="55">
        <v>997.56236999999999</v>
      </c>
      <c r="D33" s="55">
        <v>3021.6</v>
      </c>
      <c r="E33" s="55">
        <v>1933.6</v>
      </c>
      <c r="F33" s="55">
        <v>94.6</v>
      </c>
      <c r="G33" s="55">
        <v>1.4</v>
      </c>
      <c r="H33" s="55"/>
      <c r="I33" s="55">
        <f>+DESPACHO_EJECUTADO!FC37+DESPACHO_EJECUTADO!FD37</f>
        <v>54.9</v>
      </c>
      <c r="J33" s="55"/>
      <c r="K33" s="55">
        <v>25.4</v>
      </c>
      <c r="L33" s="55">
        <v>9</v>
      </c>
      <c r="M33" s="55">
        <v>615.70000000000005</v>
      </c>
      <c r="N33" s="55">
        <v>549.4</v>
      </c>
      <c r="O33" s="55">
        <f t="shared" si="0"/>
        <v>7303.1623699999991</v>
      </c>
      <c r="P33" s="1"/>
      <c r="Q33" s="1"/>
      <c r="R33" s="1"/>
      <c r="S33" s="1"/>
      <c r="T33" s="207" t="s">
        <v>663</v>
      </c>
      <c r="U33" s="52" t="s">
        <v>1029</v>
      </c>
      <c r="V33" s="53">
        <v>480</v>
      </c>
      <c r="W33" s="53" t="s">
        <v>1005</v>
      </c>
    </row>
    <row r="34" spans="1:23" x14ac:dyDescent="0.25">
      <c r="A34" s="1"/>
      <c r="B34" s="54" t="s">
        <v>877</v>
      </c>
      <c r="C34" s="55">
        <v>998.33551999999997</v>
      </c>
      <c r="D34" s="55">
        <v>3061.3</v>
      </c>
      <c r="E34" s="55">
        <v>1914.2</v>
      </c>
      <c r="F34" s="55">
        <v>45</v>
      </c>
      <c r="G34" s="55">
        <v>4.5</v>
      </c>
      <c r="H34" s="55"/>
      <c r="I34" s="55">
        <f>+DESPACHO_EJECUTADO!FC38+DESPACHO_EJECUTADO!FD38</f>
        <v>50.599999999999994</v>
      </c>
      <c r="J34" s="55"/>
      <c r="K34" s="55">
        <v>26.3</v>
      </c>
      <c r="L34" s="55">
        <v>8.9</v>
      </c>
      <c r="M34" s="55">
        <v>607.9</v>
      </c>
      <c r="N34" s="55">
        <v>560.5</v>
      </c>
      <c r="O34" s="55">
        <f t="shared" si="0"/>
        <v>7277.5355200000004</v>
      </c>
      <c r="P34" s="1"/>
      <c r="Q34" s="1"/>
      <c r="R34" s="1"/>
      <c r="S34" s="1"/>
      <c r="T34" s="207" t="s">
        <v>664</v>
      </c>
      <c r="U34" s="52" t="s">
        <v>1030</v>
      </c>
      <c r="V34" s="53">
        <v>455.85</v>
      </c>
      <c r="W34" s="53" t="s">
        <v>1005</v>
      </c>
    </row>
    <row r="35" spans="1:23" x14ac:dyDescent="0.25">
      <c r="A35" s="1"/>
      <c r="B35" s="54" t="s">
        <v>878</v>
      </c>
      <c r="C35" s="55">
        <v>999.28944000000001</v>
      </c>
      <c r="D35" s="55">
        <v>3137.6</v>
      </c>
      <c r="E35" s="55">
        <v>1843.6</v>
      </c>
      <c r="F35" s="55">
        <v>44.9</v>
      </c>
      <c r="G35" s="55">
        <v>0</v>
      </c>
      <c r="H35" s="55"/>
      <c r="I35" s="55">
        <f>+DESPACHO_EJECUTADO!FC39+DESPACHO_EJECUTADO!FD39</f>
        <v>42.7</v>
      </c>
      <c r="J35" s="55"/>
      <c r="K35" s="55">
        <v>26.5</v>
      </c>
      <c r="L35" s="55">
        <v>8.6999999999999993</v>
      </c>
      <c r="M35" s="55">
        <v>597.5</v>
      </c>
      <c r="N35" s="55">
        <v>560.9</v>
      </c>
      <c r="O35" s="55">
        <f t="shared" si="0"/>
        <v>7261.6894399999983</v>
      </c>
      <c r="P35" s="1"/>
      <c r="Q35" s="1"/>
      <c r="R35" s="1"/>
      <c r="S35" s="1"/>
      <c r="T35" s="207" t="s">
        <v>97</v>
      </c>
      <c r="U35" s="52" t="s">
        <v>1031</v>
      </c>
      <c r="V35" s="53" t="s">
        <v>1005</v>
      </c>
      <c r="W35" s="53">
        <v>2071.75</v>
      </c>
    </row>
    <row r="36" spans="1:23" x14ac:dyDescent="0.25">
      <c r="A36" s="1"/>
      <c r="B36" s="54" t="s">
        <v>879</v>
      </c>
      <c r="C36" s="55">
        <v>1001.70779</v>
      </c>
      <c r="D36" s="55">
        <v>3055.3</v>
      </c>
      <c r="E36" s="55">
        <v>2021.4</v>
      </c>
      <c r="F36" s="55">
        <v>44.8</v>
      </c>
      <c r="G36" s="55">
        <v>0</v>
      </c>
      <c r="H36" s="55"/>
      <c r="I36" s="55">
        <f>+DESPACHO_EJECUTADO!FC40+DESPACHO_EJECUTADO!FD40</f>
        <v>40.200000000000003</v>
      </c>
      <c r="J36" s="55"/>
      <c r="K36" s="55">
        <v>26.6</v>
      </c>
      <c r="L36" s="55">
        <v>9.3000000000000007</v>
      </c>
      <c r="M36" s="55">
        <v>577.70000000000005</v>
      </c>
      <c r="N36" s="55">
        <v>571.6</v>
      </c>
      <c r="O36" s="55">
        <f t="shared" si="0"/>
        <v>7348.6077900000009</v>
      </c>
      <c r="P36" s="1"/>
      <c r="Q36" s="1"/>
      <c r="R36" s="1"/>
      <c r="S36" s="1"/>
      <c r="T36" s="207" t="s">
        <v>679</v>
      </c>
      <c r="U36" s="52" t="s">
        <v>1032</v>
      </c>
      <c r="V36" s="53">
        <v>313.8</v>
      </c>
      <c r="W36" s="53" t="s">
        <v>1005</v>
      </c>
    </row>
    <row r="37" spans="1:23" x14ac:dyDescent="0.25">
      <c r="A37" s="1"/>
      <c r="B37" s="54" t="s">
        <v>880</v>
      </c>
      <c r="C37" s="55">
        <v>999.44339000000002</v>
      </c>
      <c r="D37" s="55">
        <v>2932</v>
      </c>
      <c r="E37" s="55">
        <v>2059.1</v>
      </c>
      <c r="F37" s="55">
        <v>45.1</v>
      </c>
      <c r="G37" s="55">
        <v>0</v>
      </c>
      <c r="H37" s="55"/>
      <c r="I37" s="55">
        <f>+DESPACHO_EJECUTADO!FC41+DESPACHO_EJECUTADO!FD41</f>
        <v>40</v>
      </c>
      <c r="J37" s="55"/>
      <c r="K37" s="55">
        <v>26.4</v>
      </c>
      <c r="L37" s="55">
        <v>9.3000000000000007</v>
      </c>
      <c r="M37" s="55">
        <v>531.29999999999995</v>
      </c>
      <c r="N37" s="55">
        <v>575.20000000000005</v>
      </c>
      <c r="O37" s="55">
        <f t="shared" si="0"/>
        <v>7217.84339</v>
      </c>
      <c r="P37" s="1"/>
      <c r="Q37" s="1"/>
      <c r="R37" s="1"/>
      <c r="S37" s="1"/>
      <c r="T37" s="207"/>
      <c r="U37" s="52" t="s">
        <v>1033</v>
      </c>
      <c r="V37" s="53">
        <v>99.85</v>
      </c>
      <c r="W37" s="53" t="s">
        <v>1005</v>
      </c>
    </row>
    <row r="38" spans="1:23" x14ac:dyDescent="0.25">
      <c r="A38" s="1"/>
      <c r="B38" s="56" t="s">
        <v>881</v>
      </c>
      <c r="C38" s="57">
        <v>994.99181999999996</v>
      </c>
      <c r="D38" s="57">
        <v>3196.2</v>
      </c>
      <c r="E38" s="57">
        <v>2073.6999999999998</v>
      </c>
      <c r="F38" s="57">
        <v>45.7</v>
      </c>
      <c r="G38" s="57">
        <v>0</v>
      </c>
      <c r="H38" s="57"/>
      <c r="I38" s="57">
        <f>+DESPACHO_EJECUTADO!FC42+DESPACHO_EJECUTADO!FD42</f>
        <v>40.799999999999997</v>
      </c>
      <c r="J38" s="57"/>
      <c r="K38" s="57">
        <v>26.8</v>
      </c>
      <c r="L38" s="57">
        <v>9.3000000000000007</v>
      </c>
      <c r="M38" s="57">
        <v>415.9</v>
      </c>
      <c r="N38" s="57">
        <v>570.79999999999995</v>
      </c>
      <c r="O38" s="57">
        <f t="shared" si="0"/>
        <v>7374.19182</v>
      </c>
      <c r="P38" s="1"/>
      <c r="Q38" s="1"/>
      <c r="R38" s="1"/>
      <c r="S38" s="1"/>
      <c r="T38" s="207" t="s">
        <v>680</v>
      </c>
      <c r="U38" s="52" t="s">
        <v>1034</v>
      </c>
      <c r="V38" s="53">
        <v>305.64999999999998</v>
      </c>
      <c r="W38" s="53" t="s">
        <v>1005</v>
      </c>
    </row>
    <row r="39" spans="1:23" x14ac:dyDescent="0.25">
      <c r="A39" s="1"/>
      <c r="B39" s="50" t="s">
        <v>882</v>
      </c>
      <c r="C39" s="51">
        <v>990.24369999999999</v>
      </c>
      <c r="D39" s="51">
        <v>3201.3</v>
      </c>
      <c r="E39" s="51">
        <v>2177.6999999999998</v>
      </c>
      <c r="F39" s="51">
        <v>45.7</v>
      </c>
      <c r="G39" s="51">
        <v>0</v>
      </c>
      <c r="H39" s="51"/>
      <c r="I39" s="51">
        <f>+DESPACHO_EJECUTADO!FC43+DESPACHO_EJECUTADO!FD43</f>
        <v>40.700000000000003</v>
      </c>
      <c r="J39" s="51"/>
      <c r="K39" s="51">
        <v>26.5</v>
      </c>
      <c r="L39" s="51">
        <v>9.4</v>
      </c>
      <c r="M39" s="51">
        <v>215.2</v>
      </c>
      <c r="N39" s="51">
        <v>602.70000000000005</v>
      </c>
      <c r="O39" s="51">
        <f t="shared" si="0"/>
        <v>7309.4436999999989</v>
      </c>
      <c r="P39" s="1"/>
      <c r="Q39" s="1"/>
      <c r="R39" s="1"/>
      <c r="S39" s="1"/>
      <c r="T39" s="207"/>
      <c r="U39" s="52" t="s">
        <v>1035</v>
      </c>
      <c r="V39" s="53">
        <v>322.45</v>
      </c>
      <c r="W39" s="53" t="s">
        <v>1005</v>
      </c>
    </row>
    <row r="40" spans="1:23" x14ac:dyDescent="0.25">
      <c r="A40" s="1"/>
      <c r="B40" s="54" t="s">
        <v>883</v>
      </c>
      <c r="C40" s="55">
        <v>992.58783000000005</v>
      </c>
      <c r="D40" s="55">
        <v>3070.3</v>
      </c>
      <c r="E40" s="55">
        <v>2288.3000000000002</v>
      </c>
      <c r="F40" s="55">
        <v>45.1</v>
      </c>
      <c r="G40" s="55">
        <v>0</v>
      </c>
      <c r="H40" s="55"/>
      <c r="I40" s="55">
        <f>+DESPACHO_EJECUTADO!FC44+DESPACHO_EJECUTADO!FD44</f>
        <v>41.3</v>
      </c>
      <c r="J40" s="55"/>
      <c r="K40" s="55">
        <v>26.8</v>
      </c>
      <c r="L40" s="55">
        <v>10.4</v>
      </c>
      <c r="M40" s="55">
        <v>46.6</v>
      </c>
      <c r="N40" s="55">
        <v>622.4</v>
      </c>
      <c r="O40" s="55">
        <f t="shared" si="0"/>
        <v>7143.7878300000011</v>
      </c>
      <c r="P40" s="1"/>
      <c r="Q40" s="1"/>
      <c r="R40" s="1"/>
      <c r="S40" s="1"/>
      <c r="T40" s="207"/>
      <c r="U40" s="52" t="s">
        <v>1036</v>
      </c>
      <c r="V40" s="53">
        <v>327.75</v>
      </c>
      <c r="W40" s="53" t="s">
        <v>1005</v>
      </c>
    </row>
    <row r="41" spans="1:23" x14ac:dyDescent="0.25">
      <c r="A41" s="1"/>
      <c r="B41" s="54" t="s">
        <v>884</v>
      </c>
      <c r="C41" s="55">
        <v>993.37328000000002</v>
      </c>
      <c r="D41" s="55">
        <v>3159.7</v>
      </c>
      <c r="E41" s="55">
        <v>2283.9</v>
      </c>
      <c r="F41" s="55">
        <v>45.7</v>
      </c>
      <c r="G41" s="55">
        <v>0</v>
      </c>
      <c r="H41" s="55"/>
      <c r="I41" s="55">
        <f>+DESPACHO_EJECUTADO!FC45+DESPACHO_EJECUTADO!FD45</f>
        <v>51.8</v>
      </c>
      <c r="J41" s="55"/>
      <c r="K41" s="55">
        <v>27.4</v>
      </c>
      <c r="L41" s="55">
        <v>10.5</v>
      </c>
      <c r="M41" s="55">
        <v>0</v>
      </c>
      <c r="N41" s="55">
        <v>610.79999999999995</v>
      </c>
      <c r="O41" s="55">
        <f t="shared" si="0"/>
        <v>7183.17328</v>
      </c>
      <c r="P41" s="1"/>
      <c r="Q41" s="1"/>
      <c r="R41" s="1"/>
      <c r="S41" s="1"/>
      <c r="T41" s="207"/>
      <c r="U41" s="52" t="s">
        <v>1037</v>
      </c>
      <c r="V41" s="53">
        <v>137.69999999999999</v>
      </c>
      <c r="W41" s="53" t="s">
        <v>1005</v>
      </c>
    </row>
    <row r="42" spans="1:23" x14ac:dyDescent="0.25">
      <c r="A42" s="1"/>
      <c r="B42" s="54" t="s">
        <v>885</v>
      </c>
      <c r="C42" s="55">
        <v>992.88995999999997</v>
      </c>
      <c r="D42" s="55">
        <v>3096.3</v>
      </c>
      <c r="E42" s="55">
        <v>2403.6999999999998</v>
      </c>
      <c r="F42" s="55">
        <v>46.4</v>
      </c>
      <c r="G42" s="55">
        <v>0</v>
      </c>
      <c r="H42" s="55"/>
      <c r="I42" s="55">
        <f>+DESPACHO_EJECUTADO!FC46+DESPACHO_EJECUTADO!FD46</f>
        <v>52.5</v>
      </c>
      <c r="J42" s="55"/>
      <c r="K42" s="55">
        <v>26.9</v>
      </c>
      <c r="L42" s="55">
        <v>10.6</v>
      </c>
      <c r="M42" s="55">
        <v>0</v>
      </c>
      <c r="N42" s="55">
        <v>578.4</v>
      </c>
      <c r="O42" s="55">
        <f t="shared" si="0"/>
        <v>7207.6899599999997</v>
      </c>
      <c r="P42" s="1"/>
      <c r="Q42" s="1"/>
      <c r="R42" s="1"/>
      <c r="S42" s="1"/>
      <c r="T42" s="207" t="s">
        <v>665</v>
      </c>
      <c r="U42" s="52" t="s">
        <v>1038</v>
      </c>
      <c r="V42" s="53">
        <v>85.55</v>
      </c>
      <c r="W42" s="53" t="s">
        <v>1005</v>
      </c>
    </row>
    <row r="43" spans="1:23" x14ac:dyDescent="0.25">
      <c r="A43" s="1"/>
      <c r="B43" s="54" t="s">
        <v>886</v>
      </c>
      <c r="C43" s="55">
        <v>991.39065000000005</v>
      </c>
      <c r="D43" s="55">
        <v>3111.5</v>
      </c>
      <c r="E43" s="55">
        <v>2613.1999999999998</v>
      </c>
      <c r="F43" s="55">
        <v>46.6</v>
      </c>
      <c r="G43" s="55">
        <v>0</v>
      </c>
      <c r="H43" s="55"/>
      <c r="I43" s="55">
        <f>+DESPACHO_EJECUTADO!FC47+DESPACHO_EJECUTADO!FD47</f>
        <v>51.9</v>
      </c>
      <c r="J43" s="55"/>
      <c r="K43" s="55">
        <v>27.2</v>
      </c>
      <c r="L43" s="55">
        <v>10.6</v>
      </c>
      <c r="M43" s="55">
        <v>0</v>
      </c>
      <c r="N43" s="55">
        <v>531.6</v>
      </c>
      <c r="O43" s="55">
        <f t="shared" si="0"/>
        <v>7383.9906500000006</v>
      </c>
      <c r="P43" s="1"/>
      <c r="Q43" s="1"/>
      <c r="R43" s="1"/>
      <c r="S43" s="1"/>
      <c r="T43" s="207" t="s">
        <v>335</v>
      </c>
      <c r="U43" s="52" t="s">
        <v>1039</v>
      </c>
      <c r="V43" s="53">
        <v>255.15</v>
      </c>
      <c r="W43" s="53" t="s">
        <v>1005</v>
      </c>
    </row>
    <row r="44" spans="1:23" x14ac:dyDescent="0.25">
      <c r="A44" s="1"/>
      <c r="B44" s="54" t="s">
        <v>887</v>
      </c>
      <c r="C44" s="55">
        <v>987.23720000000003</v>
      </c>
      <c r="D44" s="55">
        <v>3003.1</v>
      </c>
      <c r="E44" s="55">
        <v>2645.2</v>
      </c>
      <c r="F44" s="55">
        <v>47.2</v>
      </c>
      <c r="G44" s="55">
        <v>0</v>
      </c>
      <c r="H44" s="55"/>
      <c r="I44" s="55">
        <f>+DESPACHO_EJECUTADO!FC48+DESPACHO_EJECUTADO!FD48</f>
        <v>52.3</v>
      </c>
      <c r="J44" s="55"/>
      <c r="K44" s="55">
        <v>27.4</v>
      </c>
      <c r="L44" s="55">
        <v>10.6</v>
      </c>
      <c r="M44" s="55">
        <v>0</v>
      </c>
      <c r="N44" s="55">
        <v>527.6</v>
      </c>
      <c r="O44" s="55">
        <f t="shared" si="0"/>
        <v>7300.6372000000001</v>
      </c>
      <c r="P44" s="1"/>
      <c r="Q44" s="1"/>
      <c r="R44" s="1"/>
      <c r="S44" s="1"/>
      <c r="T44" s="207" t="s">
        <v>666</v>
      </c>
      <c r="U44" s="52" t="s">
        <v>1040</v>
      </c>
      <c r="V44" s="53">
        <v>444</v>
      </c>
      <c r="W44" s="53" t="s">
        <v>1005</v>
      </c>
    </row>
    <row r="45" spans="1:23" x14ac:dyDescent="0.25">
      <c r="A45" s="1"/>
      <c r="B45" s="54" t="s">
        <v>888</v>
      </c>
      <c r="C45" s="55">
        <v>993.41795000000002</v>
      </c>
      <c r="D45" s="55">
        <v>3114.6</v>
      </c>
      <c r="E45" s="55">
        <v>2553.1</v>
      </c>
      <c r="F45" s="55">
        <v>47.4</v>
      </c>
      <c r="G45" s="55">
        <v>0</v>
      </c>
      <c r="H45" s="55"/>
      <c r="I45" s="55">
        <f>+DESPACHO_EJECUTADO!FC49+DESPACHO_EJECUTADO!FD49</f>
        <v>55.5</v>
      </c>
      <c r="J45" s="55"/>
      <c r="K45" s="55">
        <v>27.4</v>
      </c>
      <c r="L45" s="55">
        <v>10.6</v>
      </c>
      <c r="M45" s="55">
        <v>0</v>
      </c>
      <c r="N45" s="55">
        <v>485.7</v>
      </c>
      <c r="O45" s="55">
        <f t="shared" si="0"/>
        <v>7287.7179499999993</v>
      </c>
      <c r="P45" s="1"/>
      <c r="Q45" s="1"/>
      <c r="R45" s="1"/>
      <c r="S45" s="1"/>
      <c r="T45" s="207" t="s">
        <v>642</v>
      </c>
      <c r="U45" s="52" t="s">
        <v>1041</v>
      </c>
      <c r="V45" s="53" t="s">
        <v>1005</v>
      </c>
      <c r="W45" s="53">
        <v>2493.35</v>
      </c>
    </row>
    <row r="46" spans="1:23" x14ac:dyDescent="0.25">
      <c r="A46" s="1"/>
      <c r="B46" s="56" t="s">
        <v>889</v>
      </c>
      <c r="C46" s="57">
        <v>994.90191000000004</v>
      </c>
      <c r="D46" s="57">
        <v>3242.7</v>
      </c>
      <c r="E46" s="57">
        <v>2435.6999999999998</v>
      </c>
      <c r="F46" s="57">
        <v>47.4</v>
      </c>
      <c r="G46" s="57">
        <v>0</v>
      </c>
      <c r="H46" s="57"/>
      <c r="I46" s="57">
        <f>+DESPACHO_EJECUTADO!FC50+DESPACHO_EJECUTADO!FD50</f>
        <v>53.4</v>
      </c>
      <c r="J46" s="57"/>
      <c r="K46" s="57">
        <v>27.2</v>
      </c>
      <c r="L46" s="57">
        <v>10.6</v>
      </c>
      <c r="M46" s="57">
        <v>0</v>
      </c>
      <c r="N46" s="57">
        <v>467.7</v>
      </c>
      <c r="O46" s="57">
        <f t="shared" si="0"/>
        <v>7279.6019099999985</v>
      </c>
      <c r="P46" s="1"/>
      <c r="Q46" s="1"/>
      <c r="R46" s="1"/>
      <c r="S46" s="1"/>
      <c r="T46" s="207" t="s">
        <v>649</v>
      </c>
      <c r="U46" s="52" t="s">
        <v>1042</v>
      </c>
      <c r="V46" s="53">
        <v>2171.1</v>
      </c>
      <c r="W46" s="53" t="s">
        <v>1005</v>
      </c>
    </row>
    <row r="47" spans="1:23" x14ac:dyDescent="0.25">
      <c r="A47" s="1"/>
      <c r="B47" s="50" t="s">
        <v>890</v>
      </c>
      <c r="C47" s="51">
        <v>992.39696000000004</v>
      </c>
      <c r="D47" s="51">
        <v>3246</v>
      </c>
      <c r="E47" s="51">
        <v>2430.9</v>
      </c>
      <c r="F47" s="51">
        <v>48.5</v>
      </c>
      <c r="G47" s="51">
        <v>0</v>
      </c>
      <c r="H47" s="51"/>
      <c r="I47" s="51">
        <f>+DESPACHO_EJECUTADO!FC51+DESPACHO_EJECUTADO!FD51</f>
        <v>53.6</v>
      </c>
      <c r="J47" s="51"/>
      <c r="K47" s="51">
        <v>27.2</v>
      </c>
      <c r="L47" s="51">
        <v>10.6</v>
      </c>
      <c r="M47" s="51">
        <v>0</v>
      </c>
      <c r="N47" s="51">
        <v>451.8</v>
      </c>
      <c r="O47" s="51">
        <f t="shared" si="0"/>
        <v>7260.9969600000004</v>
      </c>
      <c r="P47" s="1"/>
      <c r="Q47" s="1"/>
      <c r="R47" s="1"/>
      <c r="S47" s="1"/>
      <c r="T47" s="207" t="s">
        <v>653</v>
      </c>
      <c r="U47" s="52" t="s">
        <v>1043</v>
      </c>
      <c r="V47" s="53">
        <v>110</v>
      </c>
      <c r="W47" s="53" t="s">
        <v>1005</v>
      </c>
    </row>
    <row r="48" spans="1:23" x14ac:dyDescent="0.25">
      <c r="A48" s="1"/>
      <c r="B48" s="54" t="s">
        <v>891</v>
      </c>
      <c r="C48" s="55">
        <v>1032.4727800000001</v>
      </c>
      <c r="D48" s="55">
        <v>3137.4</v>
      </c>
      <c r="E48" s="55">
        <v>2434.5</v>
      </c>
      <c r="F48" s="55">
        <v>48.6</v>
      </c>
      <c r="G48" s="55">
        <v>0</v>
      </c>
      <c r="H48" s="55"/>
      <c r="I48" s="55">
        <f>+DESPACHO_EJECUTADO!FC52+DESPACHO_EJECUTADO!FD52</f>
        <v>53.699999999999996</v>
      </c>
      <c r="J48" s="55"/>
      <c r="K48" s="55">
        <v>26.3</v>
      </c>
      <c r="L48" s="55">
        <v>10.6</v>
      </c>
      <c r="M48" s="55">
        <v>0</v>
      </c>
      <c r="N48" s="55">
        <v>451.3</v>
      </c>
      <c r="O48" s="55">
        <f t="shared" si="0"/>
        <v>7194.8727800000006</v>
      </c>
      <c r="P48" s="1"/>
      <c r="Q48" s="1"/>
      <c r="R48" s="1"/>
      <c r="S48" s="1"/>
      <c r="T48" s="207" t="s">
        <v>115</v>
      </c>
      <c r="U48" s="52" t="s">
        <v>1044</v>
      </c>
      <c r="V48" s="53" t="s">
        <v>1005</v>
      </c>
      <c r="W48" s="53">
        <v>13403.15</v>
      </c>
    </row>
    <row r="49" spans="1:23" x14ac:dyDescent="0.25">
      <c r="A49" s="1"/>
      <c r="B49" s="54" t="s">
        <v>892</v>
      </c>
      <c r="C49" s="55">
        <v>1058.51</v>
      </c>
      <c r="D49" s="55">
        <v>3141.1</v>
      </c>
      <c r="E49" s="55">
        <v>2289.9</v>
      </c>
      <c r="F49" s="55">
        <v>48.6</v>
      </c>
      <c r="G49" s="55">
        <v>0</v>
      </c>
      <c r="H49" s="55"/>
      <c r="I49" s="55">
        <f>+DESPACHO_EJECUTADO!FC53+DESPACHO_EJECUTADO!FD53</f>
        <v>53.699999999999996</v>
      </c>
      <c r="J49" s="55"/>
      <c r="K49" s="55">
        <v>26.6</v>
      </c>
      <c r="L49" s="55">
        <v>10.6</v>
      </c>
      <c r="M49" s="55">
        <v>0</v>
      </c>
      <c r="N49" s="55">
        <v>453.1</v>
      </c>
      <c r="O49" s="55">
        <f t="shared" si="0"/>
        <v>7082.1100000000015</v>
      </c>
      <c r="P49" s="1"/>
      <c r="Q49" s="1"/>
      <c r="R49" s="1"/>
      <c r="S49" s="1"/>
      <c r="T49" s="207"/>
      <c r="U49" s="52" t="s">
        <v>1045</v>
      </c>
      <c r="V49" s="53">
        <v>249.6</v>
      </c>
      <c r="W49" s="53" t="s">
        <v>1005</v>
      </c>
    </row>
    <row r="50" spans="1:23" x14ac:dyDescent="0.25">
      <c r="A50" s="1"/>
      <c r="B50" s="54" t="s">
        <v>893</v>
      </c>
      <c r="C50" s="55">
        <v>1060.94</v>
      </c>
      <c r="D50" s="55">
        <v>3149.1</v>
      </c>
      <c r="E50" s="55">
        <v>2290.1999999999998</v>
      </c>
      <c r="F50" s="55">
        <v>48.6</v>
      </c>
      <c r="G50" s="55">
        <v>0</v>
      </c>
      <c r="H50" s="55"/>
      <c r="I50" s="55">
        <f>+DESPACHO_EJECUTADO!FC54+DESPACHO_EJECUTADO!FD54</f>
        <v>53.9</v>
      </c>
      <c r="J50" s="55"/>
      <c r="K50" s="55">
        <v>24.6</v>
      </c>
      <c r="L50" s="55">
        <v>10.6</v>
      </c>
      <c r="M50" s="55">
        <v>0</v>
      </c>
      <c r="N50" s="55">
        <v>428.3</v>
      </c>
      <c r="O50" s="55">
        <f t="shared" si="0"/>
        <v>7066.2400000000007</v>
      </c>
      <c r="P50" s="1"/>
      <c r="Q50" s="1"/>
      <c r="R50" s="1"/>
      <c r="S50" s="1"/>
      <c r="T50" s="207" t="s">
        <v>646</v>
      </c>
      <c r="U50" s="52" t="s">
        <v>1046</v>
      </c>
      <c r="V50" s="53" t="s">
        <v>1005</v>
      </c>
      <c r="W50" s="53">
        <v>1514.75</v>
      </c>
    </row>
    <row r="51" spans="1:23" x14ac:dyDescent="0.25">
      <c r="A51" s="1"/>
      <c r="B51" s="54" t="s">
        <v>894</v>
      </c>
      <c r="C51" s="55">
        <v>1057.79</v>
      </c>
      <c r="D51" s="55">
        <v>3022.2</v>
      </c>
      <c r="E51" s="55">
        <v>2287.1999999999998</v>
      </c>
      <c r="F51" s="55">
        <v>48.7</v>
      </c>
      <c r="G51" s="55">
        <v>0</v>
      </c>
      <c r="H51" s="55"/>
      <c r="I51" s="55">
        <f>+DESPACHO_EJECUTADO!FC55+DESPACHO_EJECUTADO!FD55</f>
        <v>53.699999999999996</v>
      </c>
      <c r="J51" s="55"/>
      <c r="K51" s="55">
        <v>25</v>
      </c>
      <c r="L51" s="55">
        <v>10.6</v>
      </c>
      <c r="M51" s="55">
        <v>0</v>
      </c>
      <c r="N51" s="55">
        <v>400.6</v>
      </c>
      <c r="O51" s="55">
        <f t="shared" si="0"/>
        <v>6905.79</v>
      </c>
      <c r="P51" s="1"/>
      <c r="Q51" s="1"/>
      <c r="R51" s="1"/>
      <c r="S51" s="1"/>
      <c r="T51" s="207" t="s">
        <v>660</v>
      </c>
      <c r="U51" s="52" t="s">
        <v>1047</v>
      </c>
      <c r="V51" s="53">
        <v>17.149999999999999</v>
      </c>
      <c r="W51" s="53" t="s">
        <v>1005</v>
      </c>
    </row>
    <row r="52" spans="1:23" x14ac:dyDescent="0.25">
      <c r="A52" s="1"/>
      <c r="B52" s="54" t="s">
        <v>895</v>
      </c>
      <c r="C52" s="55">
        <v>1068.22</v>
      </c>
      <c r="D52" s="55">
        <v>2964.9</v>
      </c>
      <c r="E52" s="55">
        <v>2182.1999999999998</v>
      </c>
      <c r="F52" s="55">
        <v>48.7</v>
      </c>
      <c r="G52" s="55">
        <v>0</v>
      </c>
      <c r="H52" s="55"/>
      <c r="I52" s="55">
        <f>+DESPACHO_EJECUTADO!FC56+DESPACHO_EJECUTADO!FD56</f>
        <v>55.5</v>
      </c>
      <c r="J52" s="55"/>
      <c r="K52" s="55">
        <v>25.4</v>
      </c>
      <c r="L52" s="55">
        <v>10.6</v>
      </c>
      <c r="M52" s="55">
        <v>0</v>
      </c>
      <c r="N52" s="55">
        <v>375.3</v>
      </c>
      <c r="O52" s="55">
        <f t="shared" si="0"/>
        <v>6730.82</v>
      </c>
      <c r="P52" s="1"/>
      <c r="Q52" s="1"/>
      <c r="R52" s="1"/>
      <c r="S52" s="1"/>
      <c r="T52" s="207" t="s">
        <v>127</v>
      </c>
      <c r="U52" s="52" t="s">
        <v>1048</v>
      </c>
      <c r="V52" s="53">
        <v>130.55000000000001</v>
      </c>
      <c r="W52" s="53" t="s">
        <v>1005</v>
      </c>
    </row>
    <row r="53" spans="1:23" x14ac:dyDescent="0.25">
      <c r="A53" s="1"/>
      <c r="B53" s="54" t="s">
        <v>896</v>
      </c>
      <c r="C53" s="55">
        <v>1062.3</v>
      </c>
      <c r="D53" s="55">
        <v>3068.3</v>
      </c>
      <c r="E53" s="55">
        <v>2002.8</v>
      </c>
      <c r="F53" s="55">
        <v>4.4000000000000004</v>
      </c>
      <c r="G53" s="55">
        <v>0</v>
      </c>
      <c r="H53" s="55"/>
      <c r="I53" s="55">
        <f>+DESPACHO_EJECUTADO!FC57+DESPACHO_EJECUTADO!FD57</f>
        <v>54.599999999999994</v>
      </c>
      <c r="J53" s="55"/>
      <c r="K53" s="55">
        <v>25.9</v>
      </c>
      <c r="L53" s="55">
        <v>10.6</v>
      </c>
      <c r="M53" s="55">
        <v>0</v>
      </c>
      <c r="N53" s="55">
        <v>379.7</v>
      </c>
      <c r="O53" s="55">
        <f t="shared" si="0"/>
        <v>6608.6</v>
      </c>
      <c r="P53" s="1"/>
      <c r="Q53" s="1"/>
      <c r="R53" s="1"/>
      <c r="S53" s="1"/>
      <c r="T53" s="207"/>
      <c r="U53" s="52" t="s">
        <v>1049</v>
      </c>
      <c r="V53" s="53" t="s">
        <v>1005</v>
      </c>
      <c r="W53" s="53">
        <v>4298.7</v>
      </c>
    </row>
    <row r="54" spans="1:23" x14ac:dyDescent="0.25">
      <c r="A54" s="1"/>
      <c r="B54" s="56" t="s">
        <v>74</v>
      </c>
      <c r="C54" s="57">
        <v>1070.8900000000001</v>
      </c>
      <c r="D54" s="57">
        <v>2925.4</v>
      </c>
      <c r="E54" s="57">
        <v>1964.6</v>
      </c>
      <c r="F54" s="57">
        <v>0</v>
      </c>
      <c r="G54" s="57">
        <v>0</v>
      </c>
      <c r="H54" s="57"/>
      <c r="I54" s="57">
        <f>+DESPACHO_EJECUTADO!FC58+DESPACHO_EJECUTADO!FD58</f>
        <v>54.599999999999994</v>
      </c>
      <c r="J54" s="57"/>
      <c r="K54" s="57">
        <v>26.1</v>
      </c>
      <c r="L54" s="57">
        <v>10.6</v>
      </c>
      <c r="M54" s="57">
        <v>0</v>
      </c>
      <c r="N54" s="57">
        <v>364.6</v>
      </c>
      <c r="O54" s="57">
        <f t="shared" si="0"/>
        <v>6416.7900000000009</v>
      </c>
      <c r="P54" s="1"/>
      <c r="Q54" s="1"/>
      <c r="R54" s="1"/>
      <c r="S54" s="1"/>
      <c r="T54" s="207"/>
      <c r="U54" s="52" t="s">
        <v>133</v>
      </c>
      <c r="V54" s="53" t="s">
        <v>1005</v>
      </c>
      <c r="W54" s="53">
        <v>2156.35</v>
      </c>
    </row>
    <row r="55" spans="1:23" x14ac:dyDescent="0.25">
      <c r="A55" s="1"/>
      <c r="B55" s="58" t="s">
        <v>1050</v>
      </c>
      <c r="C55" s="59">
        <f>SUM(C7:C54)/2</f>
        <v>25093.797330000009</v>
      </c>
      <c r="D55" s="59">
        <f t="shared" ref="D55:O55" si="1">SUM(D7:D54)/2</f>
        <v>72586.450000000012</v>
      </c>
      <c r="E55" s="59">
        <f t="shared" si="1"/>
        <v>46665.849999999991</v>
      </c>
      <c r="F55" s="59">
        <f t="shared" si="1"/>
        <v>728.85000000000014</v>
      </c>
      <c r="G55" s="59">
        <f t="shared" si="1"/>
        <v>2.95</v>
      </c>
      <c r="H55" s="59">
        <f t="shared" si="1"/>
        <v>0</v>
      </c>
      <c r="I55" s="59">
        <f t="shared" si="1"/>
        <v>1267.3999999999999</v>
      </c>
      <c r="J55" s="59">
        <f t="shared" si="1"/>
        <v>0</v>
      </c>
      <c r="K55" s="59">
        <f t="shared" si="1"/>
        <v>635.44999999999993</v>
      </c>
      <c r="L55" s="59">
        <f t="shared" si="1"/>
        <v>238.4500000000001</v>
      </c>
      <c r="M55" s="59">
        <f t="shared" si="1"/>
        <v>5372.6</v>
      </c>
      <c r="N55" s="59">
        <f t="shared" si="1"/>
        <v>10565.249999999996</v>
      </c>
      <c r="O55" s="59">
        <f t="shared" si="1"/>
        <v>163157.04732999997</v>
      </c>
      <c r="P55" s="1"/>
      <c r="Q55" s="1"/>
      <c r="R55" s="1"/>
      <c r="S55" s="1"/>
      <c r="T55" s="207"/>
      <c r="U55" s="52" t="s">
        <v>1051</v>
      </c>
      <c r="V55" s="53">
        <v>237.9</v>
      </c>
      <c r="W55" s="53" t="s">
        <v>1005</v>
      </c>
    </row>
    <row r="56" spans="1:23" x14ac:dyDescent="0.25">
      <c r="A56" s="1"/>
      <c r="B56" s="58" t="s">
        <v>1052</v>
      </c>
      <c r="C56" s="236">
        <f>+C55/$O$55</f>
        <v>0.15380149212461244</v>
      </c>
      <c r="D56" s="236">
        <f t="shared" ref="D56:O56" si="2">+D55/$O$55</f>
        <v>0.44488700419533406</v>
      </c>
      <c r="E56" s="236">
        <f t="shared" si="2"/>
        <v>0.28601798551559998</v>
      </c>
      <c r="F56" s="236">
        <f t="shared" si="2"/>
        <v>4.4671683627973162E-3</v>
      </c>
      <c r="G56" s="236">
        <f t="shared" si="2"/>
        <v>1.8080739068741279E-5</v>
      </c>
      <c r="H56" s="236">
        <f t="shared" si="2"/>
        <v>0</v>
      </c>
      <c r="I56" s="236">
        <f t="shared" si="2"/>
        <v>7.7679758290585396E-3</v>
      </c>
      <c r="J56" s="236">
        <f t="shared" si="2"/>
        <v>0</v>
      </c>
      <c r="K56" s="236">
        <f t="shared" si="2"/>
        <v>3.8947137766886923E-3</v>
      </c>
      <c r="L56" s="236">
        <f t="shared" si="2"/>
        <v>1.4614753325224946E-3</v>
      </c>
      <c r="M56" s="236">
        <f t="shared" si="2"/>
        <v>3.2929009735837081E-2</v>
      </c>
      <c r="N56" s="236">
        <f t="shared" si="2"/>
        <v>6.4755094388480913E-2</v>
      </c>
      <c r="O56" s="236">
        <f t="shared" si="2"/>
        <v>1</v>
      </c>
      <c r="P56" s="1"/>
      <c r="Q56" s="1"/>
      <c r="R56" s="1"/>
      <c r="S56" s="1"/>
      <c r="T56" s="207" t="s">
        <v>49</v>
      </c>
      <c r="U56" s="52" t="s">
        <v>1053</v>
      </c>
      <c r="V56" s="53" t="s">
        <v>1005</v>
      </c>
      <c r="W56" s="53">
        <v>1886.9</v>
      </c>
    </row>
    <row r="57" spans="1:23" x14ac:dyDescent="0.25">
      <c r="A57" s="1"/>
      <c r="B57" s="1"/>
      <c r="C57" s="1"/>
      <c r="D57" s="1"/>
      <c r="E57" s="1"/>
      <c r="F57" s="1"/>
      <c r="G57" s="1"/>
      <c r="H57" s="1"/>
      <c r="I57" s="1"/>
      <c r="J57" s="1"/>
      <c r="K57" s="1"/>
      <c r="L57" s="1"/>
      <c r="M57" s="1"/>
      <c r="N57" s="1"/>
      <c r="O57" s="1"/>
      <c r="P57" s="1"/>
      <c r="Q57" s="1"/>
      <c r="R57" s="1"/>
      <c r="S57" s="1"/>
      <c r="T57" s="207"/>
      <c r="U57" s="52" t="s">
        <v>1054</v>
      </c>
      <c r="V57" s="53">
        <v>14.4</v>
      </c>
      <c r="W57" s="53" t="s">
        <v>1005</v>
      </c>
    </row>
    <row r="58" spans="1:23" x14ac:dyDescent="0.25">
      <c r="A58" s="1"/>
      <c r="B58" s="1"/>
      <c r="C58" s="1"/>
      <c r="D58" s="1"/>
      <c r="E58" s="1"/>
      <c r="F58" s="1"/>
      <c r="G58" s="1"/>
      <c r="H58" s="1"/>
      <c r="I58" s="1"/>
      <c r="J58" s="1"/>
      <c r="K58" s="1"/>
      <c r="L58" s="1"/>
      <c r="M58" s="1"/>
      <c r="N58" s="1"/>
      <c r="O58" s="1"/>
      <c r="P58" s="1"/>
      <c r="Q58" s="1"/>
      <c r="R58" s="1"/>
      <c r="S58" s="1"/>
      <c r="T58" s="207"/>
      <c r="U58" s="52" t="s">
        <v>1055</v>
      </c>
      <c r="V58" s="53">
        <v>723.8</v>
      </c>
      <c r="W58" s="53" t="s">
        <v>1005</v>
      </c>
    </row>
    <row r="59" spans="1:23" x14ac:dyDescent="0.25">
      <c r="A59" s="1"/>
      <c r="B59" s="1"/>
      <c r="C59" s="1"/>
      <c r="D59" s="1"/>
      <c r="E59" s="1"/>
      <c r="F59" s="1"/>
      <c r="G59" s="1"/>
      <c r="H59" s="1"/>
      <c r="I59" s="1"/>
      <c r="J59" s="1"/>
      <c r="K59" s="1"/>
      <c r="L59" s="1"/>
      <c r="M59" s="1"/>
      <c r="N59" s="1"/>
      <c r="O59" s="1"/>
      <c r="P59" s="1"/>
      <c r="Q59" s="1"/>
      <c r="R59" s="1"/>
      <c r="S59" s="1"/>
      <c r="T59" s="207"/>
      <c r="U59" s="52" t="s">
        <v>1056</v>
      </c>
      <c r="V59" s="53" t="s">
        <v>1005</v>
      </c>
      <c r="W59" s="53">
        <v>3541.95</v>
      </c>
    </row>
    <row r="60" spans="1:23" x14ac:dyDescent="0.25">
      <c r="A60" s="1"/>
      <c r="B60" s="1"/>
      <c r="C60" s="1"/>
      <c r="D60" s="1"/>
      <c r="E60" s="1"/>
      <c r="F60" s="1"/>
      <c r="G60" s="1"/>
      <c r="H60" s="1"/>
      <c r="I60" s="1"/>
      <c r="J60" s="1"/>
      <c r="K60" s="1"/>
      <c r="L60" s="1"/>
      <c r="M60" s="1"/>
      <c r="N60" s="1"/>
      <c r="O60" s="1"/>
      <c r="P60" s="1"/>
      <c r="Q60" s="1"/>
      <c r="R60" s="1"/>
      <c r="S60" s="1"/>
      <c r="T60" s="207"/>
      <c r="U60" s="52" t="s">
        <v>1057</v>
      </c>
      <c r="V60" s="53" t="s">
        <v>1005</v>
      </c>
      <c r="W60" s="53">
        <v>2990.5</v>
      </c>
    </row>
    <row r="61" spans="1:23" x14ac:dyDescent="0.25">
      <c r="A61" s="1"/>
      <c r="B61" s="1"/>
      <c r="C61" s="1"/>
      <c r="D61" s="1"/>
      <c r="E61" s="1"/>
      <c r="F61" s="1"/>
      <c r="G61" s="1"/>
      <c r="H61" s="1"/>
      <c r="I61" s="1"/>
      <c r="J61" s="1"/>
      <c r="K61" s="1"/>
      <c r="L61" s="1"/>
      <c r="M61" s="1"/>
      <c r="N61" s="1"/>
      <c r="O61" s="1"/>
      <c r="P61" s="1"/>
      <c r="Q61" s="1"/>
      <c r="R61" s="1"/>
      <c r="S61" s="1"/>
      <c r="T61" s="207"/>
      <c r="U61" s="52" t="s">
        <v>1058</v>
      </c>
      <c r="V61" s="53">
        <v>1119.8</v>
      </c>
      <c r="W61" s="53" t="s">
        <v>1005</v>
      </c>
    </row>
    <row r="62" spans="1:23" x14ac:dyDescent="0.25">
      <c r="A62" s="1"/>
      <c r="B62" s="1"/>
      <c r="C62" s="1"/>
      <c r="D62" s="1"/>
      <c r="E62" s="1"/>
      <c r="F62" s="1"/>
      <c r="G62" s="1"/>
      <c r="H62" s="1"/>
      <c r="I62" s="1"/>
      <c r="J62" s="1"/>
      <c r="K62" s="1"/>
      <c r="L62" s="1"/>
      <c r="M62" s="1"/>
      <c r="N62" s="1"/>
      <c r="O62" s="1"/>
      <c r="P62" s="1"/>
      <c r="Q62" s="1"/>
      <c r="R62" s="1"/>
      <c r="S62" s="1"/>
      <c r="T62" s="207" t="s">
        <v>659</v>
      </c>
      <c r="U62" s="52" t="s">
        <v>1059</v>
      </c>
      <c r="V62" s="53">
        <v>480.6</v>
      </c>
      <c r="W62" s="53" t="s">
        <v>1005</v>
      </c>
    </row>
    <row r="63" spans="1:23" x14ac:dyDescent="0.25">
      <c r="A63" s="1"/>
      <c r="B63" s="1"/>
      <c r="C63" s="1"/>
      <c r="D63" s="1"/>
      <c r="E63" s="1"/>
      <c r="F63" s="1"/>
      <c r="G63" s="1"/>
      <c r="H63" s="1"/>
      <c r="I63" s="1"/>
      <c r="J63" s="1"/>
      <c r="K63" s="1"/>
      <c r="L63" s="1"/>
      <c r="M63" s="1"/>
      <c r="N63" s="1"/>
      <c r="O63" s="1"/>
      <c r="P63" s="1"/>
      <c r="Q63" s="1"/>
      <c r="R63" s="1"/>
      <c r="S63" s="1"/>
      <c r="T63" s="207" t="s">
        <v>644</v>
      </c>
      <c r="U63" s="52" t="s">
        <v>1060</v>
      </c>
      <c r="V63" s="53" t="s">
        <v>1005</v>
      </c>
      <c r="W63" s="53">
        <v>2658.3</v>
      </c>
    </row>
    <row r="64" spans="1:23" x14ac:dyDescent="0.25">
      <c r="A64" s="1"/>
      <c r="B64" s="1"/>
      <c r="C64" s="1"/>
      <c r="D64" s="1"/>
      <c r="E64" s="1"/>
      <c r="F64" s="1"/>
      <c r="G64" s="1"/>
      <c r="H64" s="1"/>
      <c r="I64" s="1"/>
      <c r="J64" s="1"/>
      <c r="K64" s="1"/>
      <c r="L64" s="1"/>
      <c r="M64" s="1"/>
      <c r="N64" s="1"/>
      <c r="O64" s="1"/>
      <c r="P64" s="1"/>
      <c r="Q64" s="1"/>
      <c r="R64" s="1"/>
      <c r="S64" s="1"/>
      <c r="T64" s="207"/>
      <c r="U64" s="52" t="s">
        <v>1061</v>
      </c>
      <c r="V64" s="53">
        <v>21.6</v>
      </c>
      <c r="W64" s="53" t="s">
        <v>1005</v>
      </c>
    </row>
    <row r="65" spans="1:23" x14ac:dyDescent="0.25">
      <c r="A65" s="1"/>
      <c r="B65" s="1"/>
      <c r="C65" s="1"/>
      <c r="D65" s="1"/>
      <c r="E65" s="1"/>
      <c r="F65" s="1"/>
      <c r="G65" s="1"/>
      <c r="H65" s="1"/>
      <c r="I65" s="1"/>
      <c r="J65" s="1"/>
      <c r="K65" s="1"/>
      <c r="L65" s="1"/>
      <c r="M65" s="1"/>
      <c r="N65" s="1"/>
      <c r="O65" s="1"/>
      <c r="P65" s="1"/>
      <c r="Q65" s="1"/>
      <c r="R65" s="1"/>
      <c r="S65" s="1"/>
      <c r="T65" s="207" t="s">
        <v>1062</v>
      </c>
      <c r="U65" s="52" t="s">
        <v>1063</v>
      </c>
      <c r="V65" s="53">
        <v>479.95</v>
      </c>
      <c r="W65" s="53" t="s">
        <v>1005</v>
      </c>
    </row>
    <row r="66" spans="1:23" x14ac:dyDescent="0.25">
      <c r="A66" s="1"/>
      <c r="B66" s="1"/>
      <c r="C66" s="1"/>
      <c r="D66" s="1"/>
      <c r="E66" s="1"/>
      <c r="F66" s="1"/>
      <c r="G66" s="1"/>
      <c r="H66" s="1"/>
      <c r="I66" s="1"/>
      <c r="J66" s="1"/>
      <c r="K66" s="1"/>
      <c r="L66" s="1"/>
      <c r="M66" s="1"/>
      <c r="N66" s="1"/>
      <c r="O66" s="1"/>
      <c r="P66" s="1"/>
      <c r="Q66" s="1"/>
      <c r="R66" s="1"/>
      <c r="S66" s="1"/>
      <c r="T66" s="207"/>
      <c r="U66" s="52" t="s">
        <v>1064</v>
      </c>
      <c r="V66" s="53">
        <v>229.2</v>
      </c>
      <c r="W66" s="53" t="s">
        <v>1005</v>
      </c>
    </row>
    <row r="67" spans="1:23" x14ac:dyDescent="0.25">
      <c r="A67" s="1"/>
      <c r="B67" s="1"/>
      <c r="C67" s="1"/>
      <c r="D67" s="1"/>
      <c r="E67" s="1"/>
      <c r="F67" s="1"/>
      <c r="G67" s="1"/>
      <c r="H67" s="1"/>
      <c r="I67" s="1"/>
      <c r="J67" s="1"/>
      <c r="K67" s="1"/>
      <c r="L67" s="1"/>
      <c r="M67" s="1"/>
      <c r="N67" s="1"/>
      <c r="O67" s="1"/>
      <c r="P67" s="1"/>
      <c r="Q67" s="1"/>
      <c r="R67" s="1"/>
      <c r="S67" s="1"/>
      <c r="T67" s="207" t="s">
        <v>56</v>
      </c>
      <c r="U67" s="52" t="s">
        <v>1065</v>
      </c>
      <c r="V67" s="53">
        <v>96</v>
      </c>
      <c r="W67" s="53" t="s">
        <v>1005</v>
      </c>
    </row>
    <row r="68" spans="1:23" x14ac:dyDescent="0.25">
      <c r="A68" s="1"/>
      <c r="B68" s="1"/>
      <c r="C68" s="1"/>
      <c r="D68" s="1"/>
      <c r="E68" s="1"/>
      <c r="F68" s="1"/>
      <c r="G68" s="1"/>
      <c r="H68" s="1"/>
      <c r="I68" s="1"/>
      <c r="J68" s="1"/>
      <c r="K68" s="1"/>
      <c r="L68" s="1"/>
      <c r="M68" s="1"/>
      <c r="N68" s="1"/>
      <c r="O68" s="1"/>
      <c r="P68" s="1"/>
      <c r="Q68" s="1"/>
      <c r="R68" s="1"/>
      <c r="S68" s="1"/>
      <c r="T68" s="207"/>
      <c r="U68" s="52" t="s">
        <v>158</v>
      </c>
      <c r="V68" s="53" t="s">
        <v>1005</v>
      </c>
      <c r="W68" s="53">
        <v>2913.65</v>
      </c>
    </row>
    <row r="69" spans="1:23" x14ac:dyDescent="0.25">
      <c r="A69" s="1"/>
      <c r="B69" s="1"/>
      <c r="C69" s="1"/>
      <c r="D69" s="1"/>
      <c r="E69" s="1"/>
      <c r="F69" s="1"/>
      <c r="G69" s="1"/>
      <c r="H69" s="1"/>
      <c r="I69" s="1"/>
      <c r="J69" s="1"/>
      <c r="K69" s="1"/>
      <c r="L69" s="1"/>
      <c r="M69" s="1"/>
      <c r="N69" s="1"/>
      <c r="O69" s="1"/>
      <c r="P69" s="1"/>
      <c r="Q69" s="1"/>
      <c r="R69" s="1"/>
      <c r="S69" s="1"/>
      <c r="T69" s="207"/>
      <c r="U69" s="52" t="s">
        <v>1066</v>
      </c>
      <c r="V69" s="53" t="s">
        <v>1005</v>
      </c>
      <c r="W69" s="53">
        <v>765.4</v>
      </c>
    </row>
    <row r="70" spans="1:23" x14ac:dyDescent="0.25">
      <c r="A70" s="1"/>
      <c r="B70" s="1"/>
      <c r="C70" s="1"/>
      <c r="D70" s="1"/>
      <c r="E70" s="1"/>
      <c r="F70" s="1"/>
      <c r="G70" s="1"/>
      <c r="H70" s="1"/>
      <c r="I70" s="1"/>
      <c r="J70" s="1"/>
      <c r="K70" s="1"/>
      <c r="L70" s="1"/>
      <c r="M70" s="1"/>
      <c r="N70" s="1"/>
      <c r="O70" s="1"/>
      <c r="P70" s="1"/>
      <c r="Q70" s="1"/>
      <c r="R70" s="1"/>
      <c r="S70" s="1"/>
      <c r="T70" s="207"/>
      <c r="U70" s="52" t="s">
        <v>1067</v>
      </c>
      <c r="V70" s="53" t="s">
        <v>1005</v>
      </c>
      <c r="W70" s="53">
        <v>1125.5</v>
      </c>
    </row>
    <row r="71" spans="1:23" x14ac:dyDescent="0.25">
      <c r="A71" s="1"/>
      <c r="B71" s="1"/>
      <c r="C71" s="1"/>
      <c r="D71" s="1"/>
      <c r="E71" s="1"/>
      <c r="F71" s="1"/>
      <c r="G71" s="1"/>
      <c r="H71" s="1"/>
      <c r="I71" s="1"/>
      <c r="J71" s="1"/>
      <c r="K71" s="1"/>
      <c r="L71" s="1"/>
      <c r="M71" s="1"/>
      <c r="N71" s="1"/>
      <c r="O71" s="1"/>
      <c r="P71" s="1"/>
      <c r="Q71" s="1"/>
      <c r="R71" s="1"/>
      <c r="S71" s="1"/>
      <c r="T71" s="207"/>
      <c r="U71" s="52" t="s">
        <v>1068</v>
      </c>
      <c r="V71" s="53">
        <v>197.4</v>
      </c>
      <c r="W71" s="53" t="s">
        <v>1005</v>
      </c>
    </row>
    <row r="72" spans="1:23" x14ac:dyDescent="0.25">
      <c r="A72" s="1"/>
      <c r="B72" s="1"/>
      <c r="C72" s="1"/>
      <c r="D72" s="1"/>
      <c r="E72" s="1"/>
      <c r="F72" s="1"/>
      <c r="G72" s="1"/>
      <c r="H72" s="1"/>
      <c r="I72" s="1"/>
      <c r="J72" s="1"/>
      <c r="K72" s="1"/>
      <c r="L72" s="1"/>
      <c r="M72" s="1"/>
      <c r="N72" s="1"/>
      <c r="O72" s="1"/>
      <c r="P72" s="1"/>
      <c r="Q72" s="1"/>
      <c r="R72" s="1"/>
      <c r="S72" s="1"/>
      <c r="T72" s="207"/>
      <c r="U72" s="52" t="s">
        <v>1069</v>
      </c>
      <c r="V72" s="53">
        <v>88.75</v>
      </c>
      <c r="W72" s="53" t="s">
        <v>1005</v>
      </c>
    </row>
    <row r="73" spans="1:23" x14ac:dyDescent="0.25">
      <c r="A73" s="1"/>
      <c r="B73" s="1"/>
      <c r="C73" s="1"/>
      <c r="D73" s="1"/>
      <c r="E73" s="1"/>
      <c r="F73" s="1"/>
      <c r="G73" s="1"/>
      <c r="H73" s="1"/>
      <c r="I73" s="1"/>
      <c r="J73" s="1"/>
      <c r="K73" s="1"/>
      <c r="L73" s="1"/>
      <c r="M73" s="1"/>
      <c r="N73" s="1"/>
      <c r="O73" s="1"/>
      <c r="P73" s="1"/>
      <c r="Q73" s="1"/>
      <c r="R73" s="1"/>
      <c r="S73" s="1"/>
      <c r="T73" s="207"/>
      <c r="U73" s="52" t="s">
        <v>1070</v>
      </c>
      <c r="V73" s="53">
        <v>2639.55</v>
      </c>
      <c r="W73" s="53" t="s">
        <v>1005</v>
      </c>
    </row>
    <row r="74" spans="1:23" x14ac:dyDescent="0.25">
      <c r="A74" s="1"/>
      <c r="B74" s="1"/>
      <c r="C74" s="1"/>
      <c r="D74" s="1"/>
      <c r="E74" s="1"/>
      <c r="F74" s="1"/>
      <c r="G74" s="1"/>
      <c r="H74" s="1"/>
      <c r="I74" s="1"/>
      <c r="J74" s="1"/>
      <c r="K74" s="1"/>
      <c r="L74" s="1"/>
      <c r="M74" s="1"/>
      <c r="N74" s="1"/>
      <c r="O74" s="1"/>
      <c r="P74" s="1"/>
      <c r="Q74" s="1"/>
      <c r="R74" s="1"/>
      <c r="S74" s="1"/>
      <c r="T74" s="60" t="s">
        <v>1050</v>
      </c>
      <c r="U74" s="61"/>
      <c r="V74" s="62">
        <v>25093.797330000001</v>
      </c>
      <c r="W74" s="62">
        <v>72586.45</v>
      </c>
    </row>
  </sheetData>
  <mergeCells count="38">
    <mergeCell ref="T63:T64"/>
    <mergeCell ref="T65:T66"/>
    <mergeCell ref="T67:T73"/>
    <mergeCell ref="T50"/>
    <mergeCell ref="T51"/>
    <mergeCell ref="T52:T55"/>
    <mergeCell ref="T56:T61"/>
    <mergeCell ref="T62"/>
    <mergeCell ref="T44"/>
    <mergeCell ref="T45"/>
    <mergeCell ref="T46"/>
    <mergeCell ref="T47"/>
    <mergeCell ref="T48:T49"/>
    <mergeCell ref="T35"/>
    <mergeCell ref="T36:T37"/>
    <mergeCell ref="T38:T41"/>
    <mergeCell ref="T42"/>
    <mergeCell ref="T43"/>
    <mergeCell ref="T29"/>
    <mergeCell ref="T30:T31"/>
    <mergeCell ref="T32"/>
    <mergeCell ref="T33"/>
    <mergeCell ref="T34"/>
    <mergeCell ref="T22:T23"/>
    <mergeCell ref="T24"/>
    <mergeCell ref="T25:T26"/>
    <mergeCell ref="T27"/>
    <mergeCell ref="T28"/>
    <mergeCell ref="T11"/>
    <mergeCell ref="T12:T13"/>
    <mergeCell ref="T14:T16"/>
    <mergeCell ref="T17:T20"/>
    <mergeCell ref="T21"/>
    <mergeCell ref="B3:G3"/>
    <mergeCell ref="T7"/>
    <mergeCell ref="T8"/>
    <mergeCell ref="T9"/>
    <mergeCell ref="T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8" width="20" customWidth="1"/>
  </cols>
  <sheetData>
    <row r="1" spans="1:6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0.25" x14ac:dyDescent="0.3">
      <c r="A5" s="1"/>
      <c r="B5" s="209" t="s">
        <v>1071</v>
      </c>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c r="BP5" s="209"/>
    </row>
    <row r="6" spans="1:68" ht="44.1" customHeight="1" x14ac:dyDescent="0.25">
      <c r="A6" s="1"/>
      <c r="B6" s="208" t="s">
        <v>632</v>
      </c>
      <c r="C6" s="208" t="s">
        <v>688</v>
      </c>
      <c r="D6" s="208" t="s">
        <v>182</v>
      </c>
      <c r="E6" s="208" t="s">
        <v>194</v>
      </c>
      <c r="F6" s="208" t="s">
        <v>674</v>
      </c>
      <c r="G6" s="208" t="s">
        <v>675</v>
      </c>
      <c r="H6" s="208" t="s">
        <v>14</v>
      </c>
      <c r="I6" s="208" t="s">
        <v>685</v>
      </c>
      <c r="J6" s="208" t="s">
        <v>654</v>
      </c>
      <c r="K6" s="208" t="s">
        <v>676</v>
      </c>
      <c r="L6" s="208"/>
      <c r="M6" s="208"/>
      <c r="N6" s="208"/>
      <c r="O6" s="208"/>
      <c r="P6" s="208" t="s">
        <v>673</v>
      </c>
      <c r="Q6" s="208" t="s">
        <v>661</v>
      </c>
      <c r="R6" s="208" t="s">
        <v>677</v>
      </c>
      <c r="S6" s="208" t="s">
        <v>662</v>
      </c>
      <c r="T6" s="208" t="s">
        <v>663</v>
      </c>
      <c r="U6" s="208" t="s">
        <v>664</v>
      </c>
      <c r="V6" s="208" t="s">
        <v>678</v>
      </c>
      <c r="W6" s="208"/>
      <c r="X6" s="208" t="s">
        <v>655</v>
      </c>
      <c r="Y6" s="208" t="s">
        <v>97</v>
      </c>
      <c r="Z6" s="208"/>
      <c r="AA6" s="208"/>
      <c r="AB6" s="208"/>
      <c r="AC6" s="208"/>
      <c r="AD6" s="208" t="s">
        <v>679</v>
      </c>
      <c r="AE6" s="208"/>
      <c r="AF6" s="208" t="s">
        <v>680</v>
      </c>
      <c r="AG6" s="208"/>
      <c r="AH6" s="208"/>
      <c r="AI6" s="208"/>
      <c r="AJ6" s="208" t="s">
        <v>656</v>
      </c>
      <c r="AK6" s="208" t="s">
        <v>681</v>
      </c>
      <c r="AL6" s="208" t="s">
        <v>657</v>
      </c>
      <c r="AM6" s="208" t="s">
        <v>665</v>
      </c>
      <c r="AN6" s="208" t="s">
        <v>666</v>
      </c>
      <c r="AO6" s="208" t="s">
        <v>1072</v>
      </c>
      <c r="AP6" s="208" t="s">
        <v>365</v>
      </c>
      <c r="AQ6" s="208" t="s">
        <v>658</v>
      </c>
      <c r="AR6" s="208" t="s">
        <v>660</v>
      </c>
      <c r="AS6" s="208" t="s">
        <v>682</v>
      </c>
      <c r="AT6" s="208" t="s">
        <v>667</v>
      </c>
      <c r="AU6" s="208" t="s">
        <v>127</v>
      </c>
      <c r="AV6" s="208"/>
      <c r="AW6" s="208" t="s">
        <v>49</v>
      </c>
      <c r="AX6" s="208"/>
      <c r="AY6" s="208"/>
      <c r="AZ6" s="208"/>
      <c r="BA6" s="208"/>
      <c r="BB6" s="208" t="s">
        <v>668</v>
      </c>
      <c r="BC6" s="208" t="s">
        <v>669</v>
      </c>
      <c r="BD6" s="208" t="s">
        <v>670</v>
      </c>
      <c r="BE6" s="208" t="s">
        <v>659</v>
      </c>
      <c r="BF6" s="208" t="s">
        <v>671</v>
      </c>
      <c r="BG6" s="208"/>
      <c r="BH6" s="208"/>
      <c r="BI6" s="208"/>
      <c r="BJ6" s="208" t="s">
        <v>683</v>
      </c>
      <c r="BK6" s="208" t="s">
        <v>644</v>
      </c>
      <c r="BL6" s="208" t="s">
        <v>687</v>
      </c>
      <c r="BM6" s="208" t="s">
        <v>684</v>
      </c>
      <c r="BN6" s="208"/>
      <c r="BO6" s="208" t="s">
        <v>672</v>
      </c>
      <c r="BP6" s="63" t="s">
        <v>1073</v>
      </c>
    </row>
    <row r="7" spans="1:68" x14ac:dyDescent="0.25">
      <c r="A7" s="1"/>
      <c r="B7" s="208"/>
      <c r="C7" s="63" t="s">
        <v>1074</v>
      </c>
      <c r="D7" s="63" t="s">
        <v>1075</v>
      </c>
      <c r="E7" s="63" t="s">
        <v>1076</v>
      </c>
      <c r="F7" s="63" t="s">
        <v>1077</v>
      </c>
      <c r="G7" s="63" t="s">
        <v>1006</v>
      </c>
      <c r="H7" s="63" t="s">
        <v>1007</v>
      </c>
      <c r="I7" s="63" t="s">
        <v>1078</v>
      </c>
      <c r="J7" s="63" t="s">
        <v>1005</v>
      </c>
      <c r="K7" s="63" t="s">
        <v>1013</v>
      </c>
      <c r="L7" s="63" t="s">
        <v>1079</v>
      </c>
      <c r="M7" s="63" t="s">
        <v>1014</v>
      </c>
      <c r="N7" s="63" t="s">
        <v>1015</v>
      </c>
      <c r="O7" s="63" t="s">
        <v>1080</v>
      </c>
      <c r="P7" s="63" t="s">
        <v>1020</v>
      </c>
      <c r="Q7" s="63" t="s">
        <v>1023</v>
      </c>
      <c r="R7" s="63" t="s">
        <v>1024</v>
      </c>
      <c r="S7" s="63" t="s">
        <v>1025</v>
      </c>
      <c r="T7" s="63" t="s">
        <v>1029</v>
      </c>
      <c r="U7" s="63" t="s">
        <v>1030</v>
      </c>
      <c r="V7" s="63" t="s">
        <v>1005</v>
      </c>
      <c r="W7" s="63" t="s">
        <v>1005</v>
      </c>
      <c r="X7" s="63" t="s">
        <v>1005</v>
      </c>
      <c r="Y7" s="63" t="s">
        <v>1005</v>
      </c>
      <c r="Z7" s="63" t="s">
        <v>1005</v>
      </c>
      <c r="AA7" s="63" t="s">
        <v>1005</v>
      </c>
      <c r="AB7" s="63" t="s">
        <v>1005</v>
      </c>
      <c r="AC7" s="63" t="s">
        <v>1005</v>
      </c>
      <c r="AD7" s="63" t="s">
        <v>1032</v>
      </c>
      <c r="AE7" s="63" t="s">
        <v>1033</v>
      </c>
      <c r="AF7" s="63" t="s">
        <v>1081</v>
      </c>
      <c r="AG7" s="63" t="s">
        <v>1082</v>
      </c>
      <c r="AH7" s="63" t="s">
        <v>1083</v>
      </c>
      <c r="AI7" s="63" t="s">
        <v>1037</v>
      </c>
      <c r="AJ7" s="63" t="s">
        <v>1005</v>
      </c>
      <c r="AK7" s="63" t="s">
        <v>1005</v>
      </c>
      <c r="AL7" s="63" t="s">
        <v>1005</v>
      </c>
      <c r="AM7" s="63" t="s">
        <v>1084</v>
      </c>
      <c r="AN7" s="63" t="s">
        <v>1040</v>
      </c>
      <c r="AO7" s="63" t="s">
        <v>1085</v>
      </c>
      <c r="AP7" s="63" t="s">
        <v>1005</v>
      </c>
      <c r="AQ7" s="63" t="s">
        <v>1005</v>
      </c>
      <c r="AR7" s="63" t="s">
        <v>1047</v>
      </c>
      <c r="AS7" s="63" t="s">
        <v>1005</v>
      </c>
      <c r="AT7" s="63" t="s">
        <v>1005</v>
      </c>
      <c r="AU7" s="63" t="s">
        <v>1086</v>
      </c>
      <c r="AV7" s="63" t="s">
        <v>1087</v>
      </c>
      <c r="AW7" s="63" t="s">
        <v>1005</v>
      </c>
      <c r="AX7" s="63" t="s">
        <v>1005</v>
      </c>
      <c r="AY7" s="63" t="s">
        <v>1005</v>
      </c>
      <c r="AZ7" s="63" t="s">
        <v>1005</v>
      </c>
      <c r="BA7" s="63" t="s">
        <v>1054</v>
      </c>
      <c r="BB7" s="63" t="s">
        <v>1005</v>
      </c>
      <c r="BC7" s="63" t="s">
        <v>1005</v>
      </c>
      <c r="BD7" s="63" t="s">
        <v>1005</v>
      </c>
      <c r="BE7" s="63" t="s">
        <v>1088</v>
      </c>
      <c r="BF7" s="63" t="s">
        <v>1089</v>
      </c>
      <c r="BG7" s="63" t="s">
        <v>1090</v>
      </c>
      <c r="BH7" s="63" t="s">
        <v>427</v>
      </c>
      <c r="BI7" s="63" t="s">
        <v>1091</v>
      </c>
      <c r="BJ7" s="63" t="s">
        <v>1005</v>
      </c>
      <c r="BK7" s="63" t="s">
        <v>1092</v>
      </c>
      <c r="BL7" s="63" t="s">
        <v>1093</v>
      </c>
      <c r="BM7" s="63" t="s">
        <v>1063</v>
      </c>
      <c r="BN7" s="63" t="s">
        <v>1094</v>
      </c>
      <c r="BO7" s="63" t="s">
        <v>1005</v>
      </c>
      <c r="BP7" s="63" t="s">
        <v>841</v>
      </c>
    </row>
    <row r="8" spans="1:68" x14ac:dyDescent="0.25">
      <c r="A8" s="1"/>
      <c r="B8" s="50" t="s">
        <v>1095</v>
      </c>
      <c r="C8" s="64">
        <v>16.899999999999999</v>
      </c>
      <c r="D8" s="64"/>
      <c r="E8" s="64"/>
      <c r="F8" s="64">
        <v>17.7</v>
      </c>
      <c r="G8" s="64">
        <v>2.5</v>
      </c>
      <c r="H8" s="64">
        <v>0.4</v>
      </c>
      <c r="I8" s="64">
        <v>9.5</v>
      </c>
      <c r="J8" s="64"/>
      <c r="K8" s="64">
        <v>14</v>
      </c>
      <c r="L8" s="64"/>
      <c r="M8" s="64">
        <v>9.6999999999999993</v>
      </c>
      <c r="N8" s="64">
        <v>12.8</v>
      </c>
      <c r="O8" s="64">
        <v>7.8</v>
      </c>
      <c r="P8" s="64">
        <v>2.8</v>
      </c>
      <c r="Q8" s="64">
        <v>4.9000000000000004</v>
      </c>
      <c r="R8" s="64">
        <v>19.899999999999999</v>
      </c>
      <c r="S8" s="64">
        <v>20.399999999999999</v>
      </c>
      <c r="T8" s="64">
        <v>20</v>
      </c>
      <c r="U8" s="64">
        <v>19</v>
      </c>
      <c r="V8" s="64">
        <v>4.0999999999999996</v>
      </c>
      <c r="W8" s="64">
        <v>16.100000000000001</v>
      </c>
      <c r="X8" s="64">
        <v>119.2</v>
      </c>
      <c r="Y8" s="64">
        <v>55.6</v>
      </c>
      <c r="Z8" s="64">
        <v>85.6</v>
      </c>
      <c r="AA8" s="64"/>
      <c r="AB8" s="64">
        <v>2.1</v>
      </c>
      <c r="AC8" s="64">
        <v>0.9</v>
      </c>
      <c r="AD8" s="64">
        <v>13.7</v>
      </c>
      <c r="AE8" s="64">
        <v>4.3</v>
      </c>
      <c r="AF8" s="64">
        <v>12.9</v>
      </c>
      <c r="AG8" s="64">
        <v>13.2</v>
      </c>
      <c r="AH8" s="64">
        <v>13.6</v>
      </c>
      <c r="AI8" s="64">
        <v>7.3</v>
      </c>
      <c r="AJ8" s="64"/>
      <c r="AK8" s="64"/>
      <c r="AL8" s="64">
        <v>0.2</v>
      </c>
      <c r="AM8" s="64">
        <v>3.6</v>
      </c>
      <c r="AN8" s="64">
        <v>18.5</v>
      </c>
      <c r="AO8" s="64"/>
      <c r="AP8" s="64"/>
      <c r="AQ8" s="64"/>
      <c r="AR8" s="64"/>
      <c r="AS8" s="64"/>
      <c r="AT8" s="64"/>
      <c r="AU8" s="64">
        <v>5.5</v>
      </c>
      <c r="AV8" s="64">
        <v>9.9</v>
      </c>
      <c r="AW8" s="64">
        <v>67.3</v>
      </c>
      <c r="AX8" s="64"/>
      <c r="AY8" s="64">
        <v>66</v>
      </c>
      <c r="AZ8" s="64"/>
      <c r="BA8" s="64">
        <v>0.6</v>
      </c>
      <c r="BB8" s="64"/>
      <c r="BC8" s="64">
        <v>31.2</v>
      </c>
      <c r="BD8" s="64">
        <v>78</v>
      </c>
      <c r="BE8" s="64">
        <v>20</v>
      </c>
      <c r="BF8" s="64">
        <v>4.5</v>
      </c>
      <c r="BG8" s="64">
        <v>2.8</v>
      </c>
      <c r="BH8" s="64">
        <v>0.7</v>
      </c>
      <c r="BI8" s="64">
        <v>2.2000000000000002</v>
      </c>
      <c r="BJ8" s="64"/>
      <c r="BK8" s="64">
        <v>0.9</v>
      </c>
      <c r="BL8" s="64"/>
      <c r="BM8" s="64">
        <v>20</v>
      </c>
      <c r="BN8" s="64">
        <v>9.6</v>
      </c>
      <c r="BO8" s="64"/>
      <c r="BP8" s="65">
        <v>868.4</v>
      </c>
    </row>
    <row r="9" spans="1:68" x14ac:dyDescent="0.25">
      <c r="A9" s="1"/>
      <c r="B9" s="54" t="s">
        <v>1096</v>
      </c>
      <c r="C9" s="66">
        <v>17.100000000000001</v>
      </c>
      <c r="D9" s="66"/>
      <c r="E9" s="66"/>
      <c r="F9" s="66">
        <v>17.7</v>
      </c>
      <c r="G9" s="66">
        <v>2.5</v>
      </c>
      <c r="H9" s="66">
        <v>0.4</v>
      </c>
      <c r="I9" s="66">
        <v>9.3000000000000007</v>
      </c>
      <c r="J9" s="66"/>
      <c r="K9" s="66">
        <v>14.1</v>
      </c>
      <c r="L9" s="66"/>
      <c r="M9" s="66">
        <v>9.6</v>
      </c>
      <c r="N9" s="66">
        <v>12.8</v>
      </c>
      <c r="O9" s="66">
        <v>7.8</v>
      </c>
      <c r="P9" s="66">
        <v>2.8</v>
      </c>
      <c r="Q9" s="66">
        <v>4.9000000000000004</v>
      </c>
      <c r="R9" s="66">
        <v>20</v>
      </c>
      <c r="S9" s="66">
        <v>20.399999999999999</v>
      </c>
      <c r="T9" s="66">
        <v>20</v>
      </c>
      <c r="U9" s="66">
        <v>18.899999999999999</v>
      </c>
      <c r="V9" s="66">
        <v>5.5</v>
      </c>
      <c r="W9" s="66">
        <v>22</v>
      </c>
      <c r="X9" s="66">
        <v>106.9</v>
      </c>
      <c r="Y9" s="66">
        <v>45</v>
      </c>
      <c r="Z9" s="66">
        <v>70.599999999999994</v>
      </c>
      <c r="AA9" s="66"/>
      <c r="AB9" s="66">
        <v>3.5</v>
      </c>
      <c r="AC9" s="66">
        <v>0.1</v>
      </c>
      <c r="AD9" s="66">
        <v>13.7</v>
      </c>
      <c r="AE9" s="66">
        <v>4.2</v>
      </c>
      <c r="AF9" s="66">
        <v>12.9</v>
      </c>
      <c r="AG9" s="66">
        <v>13.2</v>
      </c>
      <c r="AH9" s="66">
        <v>13.6</v>
      </c>
      <c r="AI9" s="66">
        <v>7.3</v>
      </c>
      <c r="AJ9" s="66"/>
      <c r="AK9" s="66">
        <v>0.3</v>
      </c>
      <c r="AL9" s="66">
        <v>0.3</v>
      </c>
      <c r="AM9" s="66">
        <v>3.6</v>
      </c>
      <c r="AN9" s="66">
        <v>18.5</v>
      </c>
      <c r="AO9" s="66"/>
      <c r="AP9" s="66"/>
      <c r="AQ9" s="66"/>
      <c r="AR9" s="66"/>
      <c r="AS9" s="66"/>
      <c r="AT9" s="66"/>
      <c r="AU9" s="66">
        <v>5.4</v>
      </c>
      <c r="AV9" s="66">
        <v>9.9</v>
      </c>
      <c r="AW9" s="66">
        <v>53.4</v>
      </c>
      <c r="AX9" s="66"/>
      <c r="AY9" s="66">
        <v>59.4</v>
      </c>
      <c r="AZ9" s="66"/>
      <c r="BA9" s="66">
        <v>0.6</v>
      </c>
      <c r="BB9" s="66"/>
      <c r="BC9" s="66">
        <v>29.6</v>
      </c>
      <c r="BD9" s="66">
        <v>76.2</v>
      </c>
      <c r="BE9" s="66">
        <v>20</v>
      </c>
      <c r="BF9" s="66">
        <v>4.5</v>
      </c>
      <c r="BG9" s="66">
        <v>2.8</v>
      </c>
      <c r="BH9" s="66">
        <v>0.7</v>
      </c>
      <c r="BI9" s="66">
        <v>2.2000000000000002</v>
      </c>
      <c r="BJ9" s="66"/>
      <c r="BK9" s="66">
        <v>0.9</v>
      </c>
      <c r="BL9" s="66"/>
      <c r="BM9" s="66">
        <v>20</v>
      </c>
      <c r="BN9" s="66">
        <v>9.6</v>
      </c>
      <c r="BO9" s="66"/>
      <c r="BP9" s="67">
        <v>814.7</v>
      </c>
    </row>
    <row r="10" spans="1:68" x14ac:dyDescent="0.25">
      <c r="A10" s="1"/>
      <c r="B10" s="54" t="s">
        <v>1097</v>
      </c>
      <c r="C10" s="66">
        <v>16.899999999999999</v>
      </c>
      <c r="D10" s="66"/>
      <c r="E10" s="66"/>
      <c r="F10" s="66">
        <v>17.7</v>
      </c>
      <c r="G10" s="66">
        <v>2.6</v>
      </c>
      <c r="H10" s="66">
        <v>0.4</v>
      </c>
      <c r="I10" s="66">
        <v>9.4</v>
      </c>
      <c r="J10" s="66"/>
      <c r="K10" s="66">
        <v>14.3</v>
      </c>
      <c r="L10" s="66"/>
      <c r="M10" s="66">
        <v>9.5</v>
      </c>
      <c r="N10" s="66">
        <v>13.1</v>
      </c>
      <c r="O10" s="66">
        <v>7.8</v>
      </c>
      <c r="P10" s="66">
        <v>2.7</v>
      </c>
      <c r="Q10" s="66">
        <v>4.8</v>
      </c>
      <c r="R10" s="66">
        <v>20</v>
      </c>
      <c r="S10" s="66">
        <v>20.100000000000001</v>
      </c>
      <c r="T10" s="66">
        <v>20</v>
      </c>
      <c r="U10" s="66">
        <v>19</v>
      </c>
      <c r="V10" s="66">
        <v>7.5</v>
      </c>
      <c r="W10" s="66">
        <v>35.200000000000003</v>
      </c>
      <c r="X10" s="66">
        <v>110.4</v>
      </c>
      <c r="Y10" s="66">
        <v>49.4</v>
      </c>
      <c r="Z10" s="66">
        <v>64.900000000000006</v>
      </c>
      <c r="AA10" s="66"/>
      <c r="AB10" s="66">
        <v>3.6</v>
      </c>
      <c r="AC10" s="66">
        <v>1.8</v>
      </c>
      <c r="AD10" s="66">
        <v>13.7</v>
      </c>
      <c r="AE10" s="66">
        <v>4.2</v>
      </c>
      <c r="AF10" s="66">
        <v>12.9</v>
      </c>
      <c r="AG10" s="66">
        <v>13.2</v>
      </c>
      <c r="AH10" s="66">
        <v>13.6</v>
      </c>
      <c r="AI10" s="66">
        <v>7.6</v>
      </c>
      <c r="AJ10" s="66"/>
      <c r="AK10" s="66"/>
      <c r="AL10" s="66"/>
      <c r="AM10" s="66">
        <v>3.6</v>
      </c>
      <c r="AN10" s="66">
        <v>18.5</v>
      </c>
      <c r="AO10" s="66"/>
      <c r="AP10" s="66"/>
      <c r="AQ10" s="66"/>
      <c r="AR10" s="66"/>
      <c r="AS10" s="66"/>
      <c r="AT10" s="66"/>
      <c r="AU10" s="66">
        <v>5.5</v>
      </c>
      <c r="AV10" s="66">
        <v>9.8000000000000007</v>
      </c>
      <c r="AW10" s="66">
        <v>26.2</v>
      </c>
      <c r="AX10" s="66"/>
      <c r="AY10" s="66">
        <v>36.200000000000003</v>
      </c>
      <c r="AZ10" s="66"/>
      <c r="BA10" s="66">
        <v>0.6</v>
      </c>
      <c r="BB10" s="66"/>
      <c r="BC10" s="66">
        <v>25</v>
      </c>
      <c r="BD10" s="66">
        <v>73.8</v>
      </c>
      <c r="BE10" s="66">
        <v>20</v>
      </c>
      <c r="BF10" s="66">
        <v>4.5</v>
      </c>
      <c r="BG10" s="66">
        <v>2.8</v>
      </c>
      <c r="BH10" s="66">
        <v>0.7</v>
      </c>
      <c r="BI10" s="66">
        <v>2.2000000000000002</v>
      </c>
      <c r="BJ10" s="66"/>
      <c r="BK10" s="66">
        <v>0.9</v>
      </c>
      <c r="BL10" s="66"/>
      <c r="BM10" s="66">
        <v>20</v>
      </c>
      <c r="BN10" s="66">
        <v>9.5</v>
      </c>
      <c r="BO10" s="66"/>
      <c r="BP10" s="67">
        <v>776.1</v>
      </c>
    </row>
    <row r="11" spans="1:68" x14ac:dyDescent="0.25">
      <c r="A11" s="1"/>
      <c r="B11" s="54" t="s">
        <v>1098</v>
      </c>
      <c r="C11" s="66">
        <v>16.7</v>
      </c>
      <c r="D11" s="66"/>
      <c r="E11" s="66"/>
      <c r="F11" s="66">
        <v>17.7</v>
      </c>
      <c r="G11" s="66">
        <v>2.5</v>
      </c>
      <c r="H11" s="66">
        <v>0.4</v>
      </c>
      <c r="I11" s="66">
        <v>9.3000000000000007</v>
      </c>
      <c r="J11" s="66"/>
      <c r="K11" s="66">
        <v>14.3</v>
      </c>
      <c r="L11" s="66"/>
      <c r="M11" s="66">
        <v>9.5</v>
      </c>
      <c r="N11" s="66">
        <v>13.2</v>
      </c>
      <c r="O11" s="66">
        <v>7.8</v>
      </c>
      <c r="P11" s="66">
        <v>2.8</v>
      </c>
      <c r="Q11" s="66">
        <v>4.8</v>
      </c>
      <c r="R11" s="66">
        <v>20</v>
      </c>
      <c r="S11" s="66">
        <v>20.2</v>
      </c>
      <c r="T11" s="66">
        <v>20</v>
      </c>
      <c r="U11" s="66">
        <v>18.899999999999999</v>
      </c>
      <c r="V11" s="66">
        <v>11.5</v>
      </c>
      <c r="W11" s="66">
        <v>34.799999999999997</v>
      </c>
      <c r="X11" s="66">
        <v>117.7</v>
      </c>
      <c r="Y11" s="66">
        <v>25.8</v>
      </c>
      <c r="Z11" s="66">
        <v>43.8</v>
      </c>
      <c r="AA11" s="66"/>
      <c r="AB11" s="66">
        <v>1.1000000000000001</v>
      </c>
      <c r="AC11" s="66"/>
      <c r="AD11" s="66">
        <v>13.6</v>
      </c>
      <c r="AE11" s="66">
        <v>4.2</v>
      </c>
      <c r="AF11" s="66">
        <v>12.9</v>
      </c>
      <c r="AG11" s="66">
        <v>13.2</v>
      </c>
      <c r="AH11" s="66">
        <v>13.6</v>
      </c>
      <c r="AI11" s="66">
        <v>7.6</v>
      </c>
      <c r="AJ11" s="66"/>
      <c r="AK11" s="66"/>
      <c r="AL11" s="66"/>
      <c r="AM11" s="66">
        <v>3.6</v>
      </c>
      <c r="AN11" s="66">
        <v>18.5</v>
      </c>
      <c r="AO11" s="66"/>
      <c r="AP11" s="66"/>
      <c r="AQ11" s="66"/>
      <c r="AR11" s="66"/>
      <c r="AS11" s="66"/>
      <c r="AT11" s="66"/>
      <c r="AU11" s="66">
        <v>5.4</v>
      </c>
      <c r="AV11" s="66">
        <v>9.9</v>
      </c>
      <c r="AW11" s="66">
        <v>14.6</v>
      </c>
      <c r="AX11" s="66"/>
      <c r="AY11" s="66">
        <v>21.9</v>
      </c>
      <c r="AZ11" s="66"/>
      <c r="BA11" s="66">
        <v>0.6</v>
      </c>
      <c r="BB11" s="66"/>
      <c r="BC11" s="66">
        <v>26.4</v>
      </c>
      <c r="BD11" s="66">
        <v>68.5</v>
      </c>
      <c r="BE11" s="66">
        <v>20</v>
      </c>
      <c r="BF11" s="66">
        <v>4.5</v>
      </c>
      <c r="BG11" s="66">
        <v>2.8</v>
      </c>
      <c r="BH11" s="66">
        <v>0.7</v>
      </c>
      <c r="BI11" s="66">
        <v>2.2000000000000002</v>
      </c>
      <c r="BJ11" s="66"/>
      <c r="BK11" s="66">
        <v>0.9</v>
      </c>
      <c r="BL11" s="66"/>
      <c r="BM11" s="66">
        <v>20</v>
      </c>
      <c r="BN11" s="66">
        <v>9.6</v>
      </c>
      <c r="BO11" s="66"/>
      <c r="BP11" s="67">
        <v>708</v>
      </c>
    </row>
    <row r="12" spans="1:68" x14ac:dyDescent="0.25">
      <c r="A12" s="1"/>
      <c r="B12" s="54" t="s">
        <v>1099</v>
      </c>
      <c r="C12" s="66">
        <v>17.3</v>
      </c>
      <c r="D12" s="66"/>
      <c r="E12" s="66"/>
      <c r="F12" s="66">
        <v>17.7</v>
      </c>
      <c r="G12" s="66">
        <v>2.5</v>
      </c>
      <c r="H12" s="66">
        <v>0.4</v>
      </c>
      <c r="I12" s="66">
        <v>9.1999999999999993</v>
      </c>
      <c r="J12" s="66"/>
      <c r="K12" s="66">
        <v>14.3</v>
      </c>
      <c r="L12" s="66"/>
      <c r="M12" s="66">
        <v>9.4</v>
      </c>
      <c r="N12" s="66">
        <v>13.2</v>
      </c>
      <c r="O12" s="66">
        <v>7.8</v>
      </c>
      <c r="P12" s="66">
        <v>2.8</v>
      </c>
      <c r="Q12" s="66">
        <v>4.8</v>
      </c>
      <c r="R12" s="66">
        <v>20</v>
      </c>
      <c r="S12" s="66">
        <v>20.2</v>
      </c>
      <c r="T12" s="66">
        <v>20</v>
      </c>
      <c r="U12" s="66">
        <v>18.899999999999999</v>
      </c>
      <c r="V12" s="66">
        <v>12.8</v>
      </c>
      <c r="W12" s="66">
        <v>34.299999999999997</v>
      </c>
      <c r="X12" s="66">
        <v>122.5</v>
      </c>
      <c r="Y12" s="66">
        <v>35.299999999999997</v>
      </c>
      <c r="Z12" s="66">
        <v>62.4</v>
      </c>
      <c r="AA12" s="66"/>
      <c r="AB12" s="66">
        <v>1.4</v>
      </c>
      <c r="AC12" s="66">
        <v>0.3</v>
      </c>
      <c r="AD12" s="66">
        <v>13.6</v>
      </c>
      <c r="AE12" s="66">
        <v>4.2</v>
      </c>
      <c r="AF12" s="66">
        <v>12.7</v>
      </c>
      <c r="AG12" s="66">
        <v>13.2</v>
      </c>
      <c r="AH12" s="66">
        <v>13.6</v>
      </c>
      <c r="AI12" s="66">
        <v>7.4</v>
      </c>
      <c r="AJ12" s="66"/>
      <c r="AK12" s="66"/>
      <c r="AL12" s="66"/>
      <c r="AM12" s="66">
        <v>3.7</v>
      </c>
      <c r="AN12" s="66">
        <v>18.5</v>
      </c>
      <c r="AO12" s="66"/>
      <c r="AP12" s="66"/>
      <c r="AQ12" s="66"/>
      <c r="AR12" s="66"/>
      <c r="AS12" s="66"/>
      <c r="AT12" s="66"/>
      <c r="AU12" s="66">
        <v>5.5</v>
      </c>
      <c r="AV12" s="66">
        <v>9.9</v>
      </c>
      <c r="AW12" s="66">
        <v>6.3</v>
      </c>
      <c r="AX12" s="66"/>
      <c r="AY12" s="66">
        <v>8.6999999999999993</v>
      </c>
      <c r="AZ12" s="66"/>
      <c r="BA12" s="66">
        <v>0.6</v>
      </c>
      <c r="BB12" s="66"/>
      <c r="BC12" s="66">
        <v>28.8</v>
      </c>
      <c r="BD12" s="66">
        <v>63.7</v>
      </c>
      <c r="BE12" s="66">
        <v>20</v>
      </c>
      <c r="BF12" s="66">
        <v>4.5</v>
      </c>
      <c r="BG12" s="66">
        <v>2.8</v>
      </c>
      <c r="BH12" s="66">
        <v>0.7</v>
      </c>
      <c r="BI12" s="66">
        <v>2.2000000000000002</v>
      </c>
      <c r="BJ12" s="66"/>
      <c r="BK12" s="66">
        <v>0.9</v>
      </c>
      <c r="BL12" s="66"/>
      <c r="BM12" s="66">
        <v>20</v>
      </c>
      <c r="BN12" s="66">
        <v>9.6</v>
      </c>
      <c r="BO12" s="66"/>
      <c r="BP12" s="67">
        <v>718.6</v>
      </c>
    </row>
    <row r="13" spans="1:68" x14ac:dyDescent="0.25">
      <c r="A13" s="1"/>
      <c r="B13" s="54" t="s">
        <v>1100</v>
      </c>
      <c r="C13" s="66">
        <v>16.8</v>
      </c>
      <c r="D13" s="66"/>
      <c r="E13" s="66"/>
      <c r="F13" s="66">
        <v>17.7</v>
      </c>
      <c r="G13" s="66">
        <v>2.5</v>
      </c>
      <c r="H13" s="66">
        <v>0.4</v>
      </c>
      <c r="I13" s="66">
        <v>9.1999999999999993</v>
      </c>
      <c r="J13" s="66"/>
      <c r="K13" s="66">
        <v>14.3</v>
      </c>
      <c r="L13" s="66"/>
      <c r="M13" s="66">
        <v>9.5</v>
      </c>
      <c r="N13" s="66">
        <v>13.3</v>
      </c>
      <c r="O13" s="66">
        <v>7.8</v>
      </c>
      <c r="P13" s="66">
        <v>2.8</v>
      </c>
      <c r="Q13" s="66">
        <v>4.7</v>
      </c>
      <c r="R13" s="66">
        <v>20</v>
      </c>
      <c r="S13" s="66">
        <v>20.2</v>
      </c>
      <c r="T13" s="66">
        <v>20</v>
      </c>
      <c r="U13" s="66">
        <v>18.899999999999999</v>
      </c>
      <c r="V13" s="66">
        <v>15.3</v>
      </c>
      <c r="W13" s="66">
        <v>34</v>
      </c>
      <c r="X13" s="66">
        <v>117.6</v>
      </c>
      <c r="Y13" s="66">
        <v>23</v>
      </c>
      <c r="Z13" s="66">
        <v>39.4</v>
      </c>
      <c r="AA13" s="66"/>
      <c r="AB13" s="66">
        <v>1.9</v>
      </c>
      <c r="AC13" s="66">
        <v>0.4</v>
      </c>
      <c r="AD13" s="66">
        <v>13.6</v>
      </c>
      <c r="AE13" s="66">
        <v>4.2</v>
      </c>
      <c r="AF13" s="66">
        <v>12.7</v>
      </c>
      <c r="AG13" s="66">
        <v>13.2</v>
      </c>
      <c r="AH13" s="66">
        <v>13.6</v>
      </c>
      <c r="AI13" s="66">
        <v>7.3</v>
      </c>
      <c r="AJ13" s="66"/>
      <c r="AK13" s="66"/>
      <c r="AL13" s="66"/>
      <c r="AM13" s="66">
        <v>3.6</v>
      </c>
      <c r="AN13" s="66">
        <v>18.5</v>
      </c>
      <c r="AO13" s="66"/>
      <c r="AP13" s="66"/>
      <c r="AQ13" s="66"/>
      <c r="AR13" s="66"/>
      <c r="AS13" s="66"/>
      <c r="AT13" s="66"/>
      <c r="AU13" s="66">
        <v>5.4</v>
      </c>
      <c r="AV13" s="66">
        <v>9.9</v>
      </c>
      <c r="AW13" s="66">
        <v>3.5</v>
      </c>
      <c r="AX13" s="66"/>
      <c r="AY13" s="66">
        <v>4.3</v>
      </c>
      <c r="AZ13" s="66"/>
      <c r="BA13" s="66">
        <v>0.6</v>
      </c>
      <c r="BB13" s="66"/>
      <c r="BC13" s="66">
        <v>26.2</v>
      </c>
      <c r="BD13" s="66">
        <v>55</v>
      </c>
      <c r="BE13" s="66">
        <v>20</v>
      </c>
      <c r="BF13" s="66">
        <v>4.5</v>
      </c>
      <c r="BG13" s="66">
        <v>2.8</v>
      </c>
      <c r="BH13" s="66">
        <v>0.7</v>
      </c>
      <c r="BI13" s="66">
        <v>2.2000000000000002</v>
      </c>
      <c r="BJ13" s="66"/>
      <c r="BK13" s="66">
        <v>0.9</v>
      </c>
      <c r="BL13" s="66"/>
      <c r="BM13" s="66">
        <v>20</v>
      </c>
      <c r="BN13" s="66">
        <v>9.5</v>
      </c>
      <c r="BO13" s="66"/>
      <c r="BP13" s="67">
        <v>661.9</v>
      </c>
    </row>
    <row r="14" spans="1:68" x14ac:dyDescent="0.25">
      <c r="A14" s="1"/>
      <c r="B14" s="54" t="s">
        <v>1101</v>
      </c>
      <c r="C14" s="66">
        <v>16.5</v>
      </c>
      <c r="D14" s="66"/>
      <c r="E14" s="66"/>
      <c r="F14" s="66">
        <v>17.7</v>
      </c>
      <c r="G14" s="66">
        <v>2.5</v>
      </c>
      <c r="H14" s="66">
        <v>0.4</v>
      </c>
      <c r="I14" s="66">
        <v>9.5</v>
      </c>
      <c r="J14" s="66"/>
      <c r="K14" s="66">
        <v>14.1</v>
      </c>
      <c r="L14" s="66"/>
      <c r="M14" s="66">
        <v>9.8000000000000007</v>
      </c>
      <c r="N14" s="66">
        <v>13.4</v>
      </c>
      <c r="O14" s="66">
        <v>7.8</v>
      </c>
      <c r="P14" s="66">
        <v>2.8</v>
      </c>
      <c r="Q14" s="66">
        <v>4.7</v>
      </c>
      <c r="R14" s="66">
        <v>20</v>
      </c>
      <c r="S14" s="66">
        <v>20.399999999999999</v>
      </c>
      <c r="T14" s="66">
        <v>20</v>
      </c>
      <c r="U14" s="66">
        <v>19</v>
      </c>
      <c r="V14" s="66">
        <v>15.7</v>
      </c>
      <c r="W14" s="66">
        <v>28.3</v>
      </c>
      <c r="X14" s="66">
        <v>100</v>
      </c>
      <c r="Y14" s="66">
        <v>21.2</v>
      </c>
      <c r="Z14" s="66">
        <v>38.4</v>
      </c>
      <c r="AA14" s="66"/>
      <c r="AB14" s="66">
        <v>1</v>
      </c>
      <c r="AC14" s="66"/>
      <c r="AD14" s="66">
        <v>13.4</v>
      </c>
      <c r="AE14" s="66">
        <v>4.2</v>
      </c>
      <c r="AF14" s="66">
        <v>12.5</v>
      </c>
      <c r="AG14" s="66">
        <v>12.9</v>
      </c>
      <c r="AH14" s="66">
        <v>13.3</v>
      </c>
      <c r="AI14" s="66">
        <v>7.3</v>
      </c>
      <c r="AJ14" s="66"/>
      <c r="AK14" s="66"/>
      <c r="AL14" s="66"/>
      <c r="AM14" s="66">
        <v>3.6</v>
      </c>
      <c r="AN14" s="66">
        <v>18.5</v>
      </c>
      <c r="AO14" s="66"/>
      <c r="AP14" s="66"/>
      <c r="AQ14" s="66"/>
      <c r="AR14" s="66"/>
      <c r="AS14" s="66"/>
      <c r="AT14" s="66"/>
      <c r="AU14" s="66">
        <v>5.5</v>
      </c>
      <c r="AV14" s="66">
        <v>9.9</v>
      </c>
      <c r="AW14" s="66"/>
      <c r="AX14" s="66"/>
      <c r="AY14" s="66"/>
      <c r="AZ14" s="66"/>
      <c r="BA14" s="66">
        <v>0.6</v>
      </c>
      <c r="BB14" s="66"/>
      <c r="BC14" s="66">
        <v>22.8</v>
      </c>
      <c r="BD14" s="66">
        <v>45.2</v>
      </c>
      <c r="BE14" s="66">
        <v>20</v>
      </c>
      <c r="BF14" s="66">
        <v>4.5</v>
      </c>
      <c r="BG14" s="66">
        <v>2.8</v>
      </c>
      <c r="BH14" s="66">
        <v>0.7</v>
      </c>
      <c r="BI14" s="66">
        <v>2.2000000000000002</v>
      </c>
      <c r="BJ14" s="66"/>
      <c r="BK14" s="66">
        <v>0.9</v>
      </c>
      <c r="BL14" s="66"/>
      <c r="BM14" s="66">
        <v>20</v>
      </c>
      <c r="BN14" s="66">
        <v>9.6</v>
      </c>
      <c r="BO14" s="66"/>
      <c r="BP14" s="67">
        <v>613.6</v>
      </c>
    </row>
    <row r="15" spans="1:68" x14ac:dyDescent="0.25">
      <c r="A15" s="1"/>
      <c r="B15" s="56" t="s">
        <v>1102</v>
      </c>
      <c r="C15" s="68">
        <v>16.7</v>
      </c>
      <c r="D15" s="68"/>
      <c r="E15" s="68"/>
      <c r="F15" s="68">
        <v>17.7</v>
      </c>
      <c r="G15" s="68">
        <v>2.5</v>
      </c>
      <c r="H15" s="68"/>
      <c r="I15" s="68">
        <v>9.1</v>
      </c>
      <c r="J15" s="68"/>
      <c r="K15" s="68">
        <v>14.1</v>
      </c>
      <c r="L15" s="68"/>
      <c r="M15" s="68">
        <v>9.3000000000000007</v>
      </c>
      <c r="N15" s="68">
        <v>13.3</v>
      </c>
      <c r="O15" s="68">
        <v>7.9</v>
      </c>
      <c r="P15" s="68">
        <v>2.8</v>
      </c>
      <c r="Q15" s="68">
        <v>4.7</v>
      </c>
      <c r="R15" s="68">
        <v>20</v>
      </c>
      <c r="S15" s="68">
        <v>20.399999999999999</v>
      </c>
      <c r="T15" s="68">
        <v>20</v>
      </c>
      <c r="U15" s="68">
        <v>18.8</v>
      </c>
      <c r="V15" s="68">
        <v>13</v>
      </c>
      <c r="W15" s="68">
        <v>26.8</v>
      </c>
      <c r="X15" s="68">
        <v>55.2</v>
      </c>
      <c r="Y15" s="68">
        <v>32.200000000000003</v>
      </c>
      <c r="Z15" s="68">
        <v>48.8</v>
      </c>
      <c r="AA15" s="68"/>
      <c r="AB15" s="68">
        <v>1.6</v>
      </c>
      <c r="AC15" s="68">
        <v>0.3</v>
      </c>
      <c r="AD15" s="68">
        <v>13.4</v>
      </c>
      <c r="AE15" s="68">
        <v>4.2</v>
      </c>
      <c r="AF15" s="68">
        <v>12.5</v>
      </c>
      <c r="AG15" s="68">
        <v>12.9</v>
      </c>
      <c r="AH15" s="68">
        <v>13.3</v>
      </c>
      <c r="AI15" s="68">
        <v>6.9</v>
      </c>
      <c r="AJ15" s="68"/>
      <c r="AK15" s="68"/>
      <c r="AL15" s="68"/>
      <c r="AM15" s="68">
        <v>3.6</v>
      </c>
      <c r="AN15" s="68">
        <v>18.5</v>
      </c>
      <c r="AO15" s="68"/>
      <c r="AP15" s="68"/>
      <c r="AQ15" s="68"/>
      <c r="AR15" s="68"/>
      <c r="AS15" s="68"/>
      <c r="AT15" s="68"/>
      <c r="AU15" s="68">
        <v>5.4</v>
      </c>
      <c r="AV15" s="68">
        <v>10</v>
      </c>
      <c r="AW15" s="68"/>
      <c r="AX15" s="68"/>
      <c r="AY15" s="68"/>
      <c r="AZ15" s="68"/>
      <c r="BA15" s="68">
        <v>0.6</v>
      </c>
      <c r="BB15" s="68"/>
      <c r="BC15" s="68">
        <v>11.5</v>
      </c>
      <c r="BD15" s="68">
        <v>32.799999999999997</v>
      </c>
      <c r="BE15" s="68">
        <v>20</v>
      </c>
      <c r="BF15" s="68">
        <v>4.5</v>
      </c>
      <c r="BG15" s="68">
        <v>2.8</v>
      </c>
      <c r="BH15" s="68">
        <v>0.7</v>
      </c>
      <c r="BI15" s="68">
        <v>2.2000000000000002</v>
      </c>
      <c r="BJ15" s="68"/>
      <c r="BK15" s="68">
        <v>0.9</v>
      </c>
      <c r="BL15" s="68"/>
      <c r="BM15" s="68">
        <v>20</v>
      </c>
      <c r="BN15" s="68">
        <v>9.5</v>
      </c>
      <c r="BO15" s="68"/>
      <c r="BP15" s="69">
        <v>561.4</v>
      </c>
    </row>
    <row r="16" spans="1:68" x14ac:dyDescent="0.25">
      <c r="A16" s="1"/>
      <c r="B16" s="50" t="s">
        <v>1103</v>
      </c>
      <c r="C16" s="64">
        <v>17.100000000000001</v>
      </c>
      <c r="D16" s="64"/>
      <c r="E16" s="64"/>
      <c r="F16" s="64">
        <v>17.7</v>
      </c>
      <c r="G16" s="64">
        <v>2.5</v>
      </c>
      <c r="H16" s="64"/>
      <c r="I16" s="64">
        <v>9.4</v>
      </c>
      <c r="J16" s="64"/>
      <c r="K16" s="64">
        <v>14.1</v>
      </c>
      <c r="L16" s="64"/>
      <c r="M16" s="64">
        <v>9.3000000000000007</v>
      </c>
      <c r="N16" s="64">
        <v>13.4</v>
      </c>
      <c r="O16" s="64">
        <v>7.9</v>
      </c>
      <c r="P16" s="64">
        <v>2.8</v>
      </c>
      <c r="Q16" s="64">
        <v>4.7</v>
      </c>
      <c r="R16" s="64">
        <v>20</v>
      </c>
      <c r="S16" s="64">
        <v>20.399999999999999</v>
      </c>
      <c r="T16" s="64">
        <v>20</v>
      </c>
      <c r="U16" s="64">
        <v>19</v>
      </c>
      <c r="V16" s="64">
        <v>13.7</v>
      </c>
      <c r="W16" s="64">
        <v>29.7</v>
      </c>
      <c r="X16" s="64">
        <v>50.4</v>
      </c>
      <c r="Y16" s="64">
        <v>19.8</v>
      </c>
      <c r="Z16" s="64">
        <v>38.799999999999997</v>
      </c>
      <c r="AA16" s="64"/>
      <c r="AB16" s="64">
        <v>2</v>
      </c>
      <c r="AC16" s="64">
        <v>0.3</v>
      </c>
      <c r="AD16" s="64">
        <v>13.4</v>
      </c>
      <c r="AE16" s="64">
        <v>4.2</v>
      </c>
      <c r="AF16" s="64">
        <v>12.5</v>
      </c>
      <c r="AG16" s="64">
        <v>12.9</v>
      </c>
      <c r="AH16" s="64">
        <v>13.3</v>
      </c>
      <c r="AI16" s="64">
        <v>6.9</v>
      </c>
      <c r="AJ16" s="64"/>
      <c r="AK16" s="64"/>
      <c r="AL16" s="64"/>
      <c r="AM16" s="64">
        <v>3.6</v>
      </c>
      <c r="AN16" s="64">
        <v>18.5</v>
      </c>
      <c r="AO16" s="64"/>
      <c r="AP16" s="64"/>
      <c r="AQ16" s="64"/>
      <c r="AR16" s="64"/>
      <c r="AS16" s="64"/>
      <c r="AT16" s="64"/>
      <c r="AU16" s="64">
        <v>5.4</v>
      </c>
      <c r="AV16" s="64">
        <v>9.9</v>
      </c>
      <c r="AW16" s="64"/>
      <c r="AX16" s="64"/>
      <c r="AY16" s="64"/>
      <c r="AZ16" s="64"/>
      <c r="BA16" s="64">
        <v>0.6</v>
      </c>
      <c r="BB16" s="64"/>
      <c r="BC16" s="64">
        <v>9.1</v>
      </c>
      <c r="BD16" s="64">
        <v>14.6</v>
      </c>
      <c r="BE16" s="64">
        <v>20</v>
      </c>
      <c r="BF16" s="64">
        <v>4.5</v>
      </c>
      <c r="BG16" s="64">
        <v>2.8</v>
      </c>
      <c r="BH16" s="64">
        <v>0.7</v>
      </c>
      <c r="BI16" s="64">
        <v>2.2000000000000002</v>
      </c>
      <c r="BJ16" s="64"/>
      <c r="BK16" s="64">
        <v>0.9</v>
      </c>
      <c r="BL16" s="64"/>
      <c r="BM16" s="64">
        <v>20</v>
      </c>
      <c r="BN16" s="64">
        <v>9.5</v>
      </c>
      <c r="BO16" s="64"/>
      <c r="BP16" s="65">
        <v>518.5</v>
      </c>
    </row>
    <row r="17" spans="1:68" x14ac:dyDescent="0.25">
      <c r="A17" s="1"/>
      <c r="B17" s="54" t="s">
        <v>1104</v>
      </c>
      <c r="C17" s="66">
        <v>17.5</v>
      </c>
      <c r="D17" s="66"/>
      <c r="E17" s="66"/>
      <c r="F17" s="66">
        <v>17.7</v>
      </c>
      <c r="G17" s="66">
        <v>2.4</v>
      </c>
      <c r="H17" s="66"/>
      <c r="I17" s="66">
        <v>8.9</v>
      </c>
      <c r="J17" s="66"/>
      <c r="K17" s="66">
        <v>14.1</v>
      </c>
      <c r="L17" s="66"/>
      <c r="M17" s="66">
        <v>9.1</v>
      </c>
      <c r="N17" s="66">
        <v>13.1</v>
      </c>
      <c r="O17" s="66">
        <v>7.9</v>
      </c>
      <c r="P17" s="66">
        <v>2.8</v>
      </c>
      <c r="Q17" s="66">
        <v>4.7</v>
      </c>
      <c r="R17" s="66">
        <v>20</v>
      </c>
      <c r="S17" s="66">
        <v>20.2</v>
      </c>
      <c r="T17" s="66">
        <v>20</v>
      </c>
      <c r="U17" s="66">
        <v>19</v>
      </c>
      <c r="V17" s="66">
        <v>17</v>
      </c>
      <c r="W17" s="66">
        <v>39.9</v>
      </c>
      <c r="X17" s="66">
        <v>52</v>
      </c>
      <c r="Y17" s="66">
        <v>27.4</v>
      </c>
      <c r="Z17" s="66">
        <v>53.3</v>
      </c>
      <c r="AA17" s="66"/>
      <c r="AB17" s="66">
        <v>0.9</v>
      </c>
      <c r="AC17" s="66">
        <v>0.5</v>
      </c>
      <c r="AD17" s="66">
        <v>13.4</v>
      </c>
      <c r="AE17" s="66">
        <v>4.2</v>
      </c>
      <c r="AF17" s="66">
        <v>12.5</v>
      </c>
      <c r="AG17" s="66">
        <v>13.2</v>
      </c>
      <c r="AH17" s="66">
        <v>13.3</v>
      </c>
      <c r="AI17" s="66">
        <v>6.9</v>
      </c>
      <c r="AJ17" s="66"/>
      <c r="AK17" s="66"/>
      <c r="AL17" s="66"/>
      <c r="AM17" s="66">
        <v>3.7</v>
      </c>
      <c r="AN17" s="66">
        <v>18.5</v>
      </c>
      <c r="AO17" s="66"/>
      <c r="AP17" s="66"/>
      <c r="AQ17" s="66"/>
      <c r="AR17" s="66"/>
      <c r="AS17" s="66"/>
      <c r="AT17" s="66"/>
      <c r="AU17" s="66">
        <v>5.4</v>
      </c>
      <c r="AV17" s="66">
        <v>9.9</v>
      </c>
      <c r="AW17" s="66"/>
      <c r="AX17" s="66"/>
      <c r="AY17" s="66">
        <v>0.3</v>
      </c>
      <c r="AZ17" s="66"/>
      <c r="BA17" s="66">
        <v>0.6</v>
      </c>
      <c r="BB17" s="66"/>
      <c r="BC17" s="66">
        <v>6.1</v>
      </c>
      <c r="BD17" s="66">
        <v>10.199999999999999</v>
      </c>
      <c r="BE17" s="66">
        <v>20</v>
      </c>
      <c r="BF17" s="66">
        <v>4.5</v>
      </c>
      <c r="BG17" s="66">
        <v>2.8</v>
      </c>
      <c r="BH17" s="66">
        <v>0.7</v>
      </c>
      <c r="BI17" s="66">
        <v>2.2000000000000002</v>
      </c>
      <c r="BJ17" s="66"/>
      <c r="BK17" s="66">
        <v>0.9</v>
      </c>
      <c r="BL17" s="66"/>
      <c r="BM17" s="66">
        <v>20</v>
      </c>
      <c r="BN17" s="66">
        <v>9.4</v>
      </c>
      <c r="BO17" s="66"/>
      <c r="BP17" s="67">
        <v>547.1</v>
      </c>
    </row>
    <row r="18" spans="1:68" x14ac:dyDescent="0.25">
      <c r="A18" s="1"/>
      <c r="B18" s="54" t="s">
        <v>1105</v>
      </c>
      <c r="C18" s="66">
        <v>17.5</v>
      </c>
      <c r="D18" s="66"/>
      <c r="E18" s="66"/>
      <c r="F18" s="66">
        <v>17.7</v>
      </c>
      <c r="G18" s="66">
        <v>2.4</v>
      </c>
      <c r="H18" s="66"/>
      <c r="I18" s="66">
        <v>9.1</v>
      </c>
      <c r="J18" s="66"/>
      <c r="K18" s="66">
        <v>14.1</v>
      </c>
      <c r="L18" s="66"/>
      <c r="M18" s="66">
        <v>9.3000000000000007</v>
      </c>
      <c r="N18" s="66">
        <v>13.4</v>
      </c>
      <c r="O18" s="66">
        <v>8</v>
      </c>
      <c r="P18" s="66">
        <v>2.7</v>
      </c>
      <c r="Q18" s="66">
        <v>4.5999999999999996</v>
      </c>
      <c r="R18" s="66">
        <v>20</v>
      </c>
      <c r="S18" s="66">
        <v>20.399999999999999</v>
      </c>
      <c r="T18" s="66">
        <v>20</v>
      </c>
      <c r="U18" s="66">
        <v>19</v>
      </c>
      <c r="V18" s="66">
        <v>19.5</v>
      </c>
      <c r="W18" s="66">
        <v>29.5</v>
      </c>
      <c r="X18" s="66">
        <v>55.6</v>
      </c>
      <c r="Y18" s="66">
        <v>32.6</v>
      </c>
      <c r="Z18" s="66">
        <v>61</v>
      </c>
      <c r="AA18" s="66"/>
      <c r="AB18" s="66">
        <v>2.6</v>
      </c>
      <c r="AC18" s="66"/>
      <c r="AD18" s="66">
        <v>13.4</v>
      </c>
      <c r="AE18" s="66">
        <v>4.2</v>
      </c>
      <c r="AF18" s="66">
        <v>12.5</v>
      </c>
      <c r="AG18" s="66">
        <v>13.2</v>
      </c>
      <c r="AH18" s="66">
        <v>13.3</v>
      </c>
      <c r="AI18" s="66">
        <v>6.6</v>
      </c>
      <c r="AJ18" s="66"/>
      <c r="AK18" s="66"/>
      <c r="AL18" s="66"/>
      <c r="AM18" s="66">
        <v>3.6</v>
      </c>
      <c r="AN18" s="66">
        <v>18.5</v>
      </c>
      <c r="AO18" s="66"/>
      <c r="AP18" s="66"/>
      <c r="AQ18" s="66"/>
      <c r="AR18" s="66"/>
      <c r="AS18" s="66"/>
      <c r="AT18" s="66"/>
      <c r="AU18" s="66">
        <v>5.4</v>
      </c>
      <c r="AV18" s="66">
        <v>9.9</v>
      </c>
      <c r="AW18" s="66"/>
      <c r="AX18" s="66"/>
      <c r="AY18" s="66">
        <v>2</v>
      </c>
      <c r="AZ18" s="66"/>
      <c r="BA18" s="66">
        <v>0.6</v>
      </c>
      <c r="BB18" s="66"/>
      <c r="BC18" s="66">
        <v>13.7</v>
      </c>
      <c r="BD18" s="66">
        <v>18.5</v>
      </c>
      <c r="BE18" s="66">
        <v>20</v>
      </c>
      <c r="BF18" s="66">
        <v>4.5</v>
      </c>
      <c r="BG18" s="66">
        <v>2.8</v>
      </c>
      <c r="BH18" s="66">
        <v>0.7</v>
      </c>
      <c r="BI18" s="66">
        <v>2.2000000000000002</v>
      </c>
      <c r="BJ18" s="66"/>
      <c r="BK18" s="66">
        <v>0.9</v>
      </c>
      <c r="BL18" s="66"/>
      <c r="BM18" s="66">
        <v>20</v>
      </c>
      <c r="BN18" s="66">
        <v>9.6</v>
      </c>
      <c r="BO18" s="66"/>
      <c r="BP18" s="67">
        <v>575.1</v>
      </c>
    </row>
    <row r="19" spans="1:68" x14ac:dyDescent="0.25">
      <c r="A19" s="1"/>
      <c r="B19" s="54" t="s">
        <v>1106</v>
      </c>
      <c r="C19" s="66">
        <v>17.5</v>
      </c>
      <c r="D19" s="66"/>
      <c r="E19" s="66"/>
      <c r="F19" s="66">
        <v>17.7</v>
      </c>
      <c r="G19" s="66">
        <v>2.4</v>
      </c>
      <c r="H19" s="66"/>
      <c r="I19" s="66">
        <v>9.1</v>
      </c>
      <c r="J19" s="66"/>
      <c r="K19" s="66">
        <v>14.1</v>
      </c>
      <c r="L19" s="66"/>
      <c r="M19" s="66">
        <v>9</v>
      </c>
      <c r="N19" s="66">
        <v>13.2</v>
      </c>
      <c r="O19" s="66">
        <v>7.9</v>
      </c>
      <c r="P19" s="66">
        <v>2.8</v>
      </c>
      <c r="Q19" s="66">
        <v>4.5999999999999996</v>
      </c>
      <c r="R19" s="66">
        <v>20</v>
      </c>
      <c r="S19" s="66">
        <v>20.3</v>
      </c>
      <c r="T19" s="66">
        <v>20</v>
      </c>
      <c r="U19" s="66">
        <v>19</v>
      </c>
      <c r="V19" s="66">
        <v>18.5</v>
      </c>
      <c r="W19" s="66">
        <v>16</v>
      </c>
      <c r="X19" s="66">
        <v>70.599999999999994</v>
      </c>
      <c r="Y19" s="66">
        <v>38.9</v>
      </c>
      <c r="Z19" s="66">
        <v>69.3</v>
      </c>
      <c r="AA19" s="66"/>
      <c r="AB19" s="66">
        <v>3.8</v>
      </c>
      <c r="AC19" s="66">
        <v>1.4</v>
      </c>
      <c r="AD19" s="66">
        <v>13.2</v>
      </c>
      <c r="AE19" s="66">
        <v>4.2</v>
      </c>
      <c r="AF19" s="66">
        <v>12.5</v>
      </c>
      <c r="AG19" s="66">
        <v>13.2</v>
      </c>
      <c r="AH19" s="66">
        <v>13.3</v>
      </c>
      <c r="AI19" s="66">
        <v>6.4</v>
      </c>
      <c r="AJ19" s="66"/>
      <c r="AK19" s="66"/>
      <c r="AL19" s="66"/>
      <c r="AM19" s="66">
        <v>3.6</v>
      </c>
      <c r="AN19" s="66">
        <v>18.5</v>
      </c>
      <c r="AO19" s="66"/>
      <c r="AP19" s="66"/>
      <c r="AQ19" s="66"/>
      <c r="AR19" s="66"/>
      <c r="AS19" s="66"/>
      <c r="AT19" s="66">
        <v>0.3</v>
      </c>
      <c r="AU19" s="66">
        <v>5.5</v>
      </c>
      <c r="AV19" s="66">
        <v>9.9</v>
      </c>
      <c r="AW19" s="66"/>
      <c r="AX19" s="66"/>
      <c r="AY19" s="66">
        <v>7</v>
      </c>
      <c r="AZ19" s="66"/>
      <c r="BA19" s="66">
        <v>0.6</v>
      </c>
      <c r="BB19" s="66">
        <v>0.3</v>
      </c>
      <c r="BC19" s="66">
        <v>21.3</v>
      </c>
      <c r="BD19" s="66">
        <v>37.1</v>
      </c>
      <c r="BE19" s="66">
        <v>20</v>
      </c>
      <c r="BF19" s="66">
        <v>4.5</v>
      </c>
      <c r="BG19" s="66">
        <v>2.8</v>
      </c>
      <c r="BH19" s="66">
        <v>0.7</v>
      </c>
      <c r="BI19" s="66">
        <v>2.2000000000000002</v>
      </c>
      <c r="BJ19" s="66"/>
      <c r="BK19" s="66">
        <v>0.9</v>
      </c>
      <c r="BL19" s="66"/>
      <c r="BM19" s="66">
        <v>20</v>
      </c>
      <c r="BN19" s="66">
        <v>9.5</v>
      </c>
      <c r="BO19" s="66"/>
      <c r="BP19" s="67">
        <v>623.6</v>
      </c>
    </row>
    <row r="20" spans="1:68" x14ac:dyDescent="0.25">
      <c r="A20" s="1"/>
      <c r="B20" s="54" t="s">
        <v>1107</v>
      </c>
      <c r="C20" s="66">
        <v>17.3</v>
      </c>
      <c r="D20" s="66"/>
      <c r="E20" s="66"/>
      <c r="F20" s="66">
        <v>17.7</v>
      </c>
      <c r="G20" s="66">
        <v>2.4</v>
      </c>
      <c r="H20" s="66"/>
      <c r="I20" s="66">
        <v>9.3000000000000007</v>
      </c>
      <c r="J20" s="66"/>
      <c r="K20" s="66">
        <v>14.1</v>
      </c>
      <c r="L20" s="66"/>
      <c r="M20" s="66">
        <v>9.3000000000000007</v>
      </c>
      <c r="N20" s="66">
        <v>13.2</v>
      </c>
      <c r="O20" s="66">
        <v>7.7</v>
      </c>
      <c r="P20" s="66">
        <v>2.8</v>
      </c>
      <c r="Q20" s="66">
        <v>4.7</v>
      </c>
      <c r="R20" s="66">
        <v>20</v>
      </c>
      <c r="S20" s="66">
        <v>20.2</v>
      </c>
      <c r="T20" s="66">
        <v>20</v>
      </c>
      <c r="U20" s="66">
        <v>19</v>
      </c>
      <c r="V20" s="66">
        <v>21.3</v>
      </c>
      <c r="W20" s="66">
        <v>6.5</v>
      </c>
      <c r="X20" s="66">
        <v>80.8</v>
      </c>
      <c r="Y20" s="66">
        <v>42.5</v>
      </c>
      <c r="Z20" s="66">
        <v>70.400000000000006</v>
      </c>
      <c r="AA20" s="66">
        <v>0.7</v>
      </c>
      <c r="AB20" s="66">
        <v>4.8</v>
      </c>
      <c r="AC20" s="66">
        <v>0.9</v>
      </c>
      <c r="AD20" s="66">
        <v>13.2</v>
      </c>
      <c r="AE20" s="66">
        <v>4.2</v>
      </c>
      <c r="AF20" s="66">
        <v>12.6</v>
      </c>
      <c r="AG20" s="66">
        <v>13.2</v>
      </c>
      <c r="AH20" s="66">
        <v>13.3</v>
      </c>
      <c r="AI20" s="66">
        <v>6.6</v>
      </c>
      <c r="AJ20" s="66">
        <v>3.9</v>
      </c>
      <c r="AK20" s="66"/>
      <c r="AL20" s="66"/>
      <c r="AM20" s="66">
        <v>3.6</v>
      </c>
      <c r="AN20" s="66">
        <v>18.5</v>
      </c>
      <c r="AO20" s="66"/>
      <c r="AP20" s="66">
        <v>11.7</v>
      </c>
      <c r="AQ20" s="66"/>
      <c r="AR20" s="66"/>
      <c r="AS20" s="66">
        <v>0.1</v>
      </c>
      <c r="AT20" s="66">
        <v>4.5999999999999996</v>
      </c>
      <c r="AU20" s="66">
        <v>5.4</v>
      </c>
      <c r="AV20" s="66">
        <v>9.9</v>
      </c>
      <c r="AW20" s="66"/>
      <c r="AX20" s="66">
        <v>7.5</v>
      </c>
      <c r="AY20" s="66">
        <v>5.8</v>
      </c>
      <c r="AZ20" s="66">
        <v>5.4</v>
      </c>
      <c r="BA20" s="66">
        <v>0.6</v>
      </c>
      <c r="BB20" s="66">
        <v>5.2</v>
      </c>
      <c r="BC20" s="66">
        <v>24.1</v>
      </c>
      <c r="BD20" s="66">
        <v>57.7</v>
      </c>
      <c r="BE20" s="66">
        <v>20</v>
      </c>
      <c r="BF20" s="66">
        <v>4.5</v>
      </c>
      <c r="BG20" s="66">
        <v>2.8</v>
      </c>
      <c r="BH20" s="66">
        <v>0.7</v>
      </c>
      <c r="BI20" s="66">
        <v>2.2000000000000002</v>
      </c>
      <c r="BJ20" s="66"/>
      <c r="BK20" s="66">
        <v>0.9</v>
      </c>
      <c r="BL20" s="66"/>
      <c r="BM20" s="66">
        <v>20</v>
      </c>
      <c r="BN20" s="66">
        <v>9.6</v>
      </c>
      <c r="BO20" s="66">
        <v>0.2</v>
      </c>
      <c r="BP20" s="67">
        <v>693.6</v>
      </c>
    </row>
    <row r="21" spans="1:68" x14ac:dyDescent="0.25">
      <c r="A21" s="1"/>
      <c r="B21" s="54" t="s">
        <v>1108</v>
      </c>
      <c r="C21" s="66">
        <v>17.5</v>
      </c>
      <c r="D21" s="66"/>
      <c r="E21" s="66"/>
      <c r="F21" s="66">
        <v>17.7</v>
      </c>
      <c r="G21" s="66">
        <v>2.4</v>
      </c>
      <c r="H21" s="66"/>
      <c r="I21" s="66">
        <v>8.8000000000000007</v>
      </c>
      <c r="J21" s="66"/>
      <c r="K21" s="66">
        <v>14.2</v>
      </c>
      <c r="L21" s="66"/>
      <c r="M21" s="66">
        <v>9.1999999999999993</v>
      </c>
      <c r="N21" s="66">
        <v>13.2</v>
      </c>
      <c r="O21" s="66">
        <v>7.7</v>
      </c>
      <c r="P21" s="66">
        <v>2.8</v>
      </c>
      <c r="Q21" s="66">
        <v>4.8</v>
      </c>
      <c r="R21" s="66">
        <v>20</v>
      </c>
      <c r="S21" s="66">
        <v>20.399999999999999</v>
      </c>
      <c r="T21" s="66">
        <v>20</v>
      </c>
      <c r="U21" s="66">
        <v>19</v>
      </c>
      <c r="V21" s="66">
        <v>21</v>
      </c>
      <c r="W21" s="66">
        <v>20.100000000000001</v>
      </c>
      <c r="X21" s="66">
        <v>83</v>
      </c>
      <c r="Y21" s="66">
        <v>57.5</v>
      </c>
      <c r="Z21" s="66">
        <v>87.9</v>
      </c>
      <c r="AA21" s="66">
        <v>9.1999999999999993</v>
      </c>
      <c r="AB21" s="66">
        <v>5.3</v>
      </c>
      <c r="AC21" s="66">
        <v>4.8</v>
      </c>
      <c r="AD21" s="66">
        <v>13.2</v>
      </c>
      <c r="AE21" s="66">
        <v>4.2</v>
      </c>
      <c r="AF21" s="66">
        <v>12.7</v>
      </c>
      <c r="AG21" s="66">
        <v>13.2</v>
      </c>
      <c r="AH21" s="66">
        <v>13.3</v>
      </c>
      <c r="AI21" s="66">
        <v>6.7</v>
      </c>
      <c r="AJ21" s="66">
        <v>25.6</v>
      </c>
      <c r="AK21" s="66"/>
      <c r="AL21" s="66"/>
      <c r="AM21" s="66">
        <v>3.6</v>
      </c>
      <c r="AN21" s="66">
        <v>18.5</v>
      </c>
      <c r="AO21" s="66"/>
      <c r="AP21" s="66">
        <v>73.099999999999994</v>
      </c>
      <c r="AQ21" s="66"/>
      <c r="AR21" s="66"/>
      <c r="AS21" s="66">
        <v>2.6</v>
      </c>
      <c r="AT21" s="66">
        <v>10.5</v>
      </c>
      <c r="AU21" s="66">
        <v>5.4</v>
      </c>
      <c r="AV21" s="66">
        <v>9.9</v>
      </c>
      <c r="AW21" s="66"/>
      <c r="AX21" s="66">
        <v>44.8</v>
      </c>
      <c r="AY21" s="66">
        <v>29.9</v>
      </c>
      <c r="AZ21" s="66">
        <v>34.4</v>
      </c>
      <c r="BA21" s="66">
        <v>0.6</v>
      </c>
      <c r="BB21" s="66">
        <v>12.2</v>
      </c>
      <c r="BC21" s="66">
        <v>23.8</v>
      </c>
      <c r="BD21" s="66">
        <v>65.3</v>
      </c>
      <c r="BE21" s="66">
        <v>20</v>
      </c>
      <c r="BF21" s="66">
        <v>4.5</v>
      </c>
      <c r="BG21" s="66">
        <v>2.8</v>
      </c>
      <c r="BH21" s="66">
        <v>0.7</v>
      </c>
      <c r="BI21" s="66">
        <v>2.2000000000000002</v>
      </c>
      <c r="BJ21" s="66">
        <v>2.2999999999999998</v>
      </c>
      <c r="BK21" s="66">
        <v>0.9</v>
      </c>
      <c r="BL21" s="66"/>
      <c r="BM21" s="66">
        <v>20</v>
      </c>
      <c r="BN21" s="66">
        <v>9.6</v>
      </c>
      <c r="BO21" s="66">
        <v>0.6</v>
      </c>
      <c r="BP21" s="67">
        <v>953.6</v>
      </c>
    </row>
    <row r="22" spans="1:68" x14ac:dyDescent="0.25">
      <c r="A22" s="1"/>
      <c r="B22" s="54" t="s">
        <v>1109</v>
      </c>
      <c r="C22" s="66">
        <v>17.5</v>
      </c>
      <c r="D22" s="66"/>
      <c r="E22" s="66"/>
      <c r="F22" s="66">
        <v>17.7</v>
      </c>
      <c r="G22" s="66">
        <v>2.4</v>
      </c>
      <c r="H22" s="66"/>
      <c r="I22" s="66">
        <v>9.1999999999999993</v>
      </c>
      <c r="J22" s="66">
        <v>0.1</v>
      </c>
      <c r="K22" s="66">
        <v>14.2</v>
      </c>
      <c r="L22" s="66"/>
      <c r="M22" s="66">
        <v>8.6999999999999993</v>
      </c>
      <c r="N22" s="66">
        <v>13</v>
      </c>
      <c r="O22" s="66">
        <v>7.6</v>
      </c>
      <c r="P22" s="66">
        <v>2.8</v>
      </c>
      <c r="Q22" s="66">
        <v>4.8</v>
      </c>
      <c r="R22" s="66">
        <v>20</v>
      </c>
      <c r="S22" s="66">
        <v>20</v>
      </c>
      <c r="T22" s="66">
        <v>20</v>
      </c>
      <c r="U22" s="66">
        <v>19</v>
      </c>
      <c r="V22" s="66">
        <v>25.5</v>
      </c>
      <c r="W22" s="66">
        <v>18.100000000000001</v>
      </c>
      <c r="X22" s="66">
        <v>95.4</v>
      </c>
      <c r="Y22" s="66">
        <v>48.8</v>
      </c>
      <c r="Z22" s="66">
        <v>64.400000000000006</v>
      </c>
      <c r="AA22" s="66">
        <v>19.2</v>
      </c>
      <c r="AB22" s="66">
        <v>3.8</v>
      </c>
      <c r="AC22" s="66">
        <v>3</v>
      </c>
      <c r="AD22" s="66">
        <v>13.2</v>
      </c>
      <c r="AE22" s="66">
        <v>4.2</v>
      </c>
      <c r="AF22" s="66">
        <v>12.7</v>
      </c>
      <c r="AG22" s="66">
        <v>13.2</v>
      </c>
      <c r="AH22" s="66">
        <v>13.3</v>
      </c>
      <c r="AI22" s="66">
        <v>6.8</v>
      </c>
      <c r="AJ22" s="66">
        <v>46.5</v>
      </c>
      <c r="AK22" s="66"/>
      <c r="AL22" s="66">
        <v>0.1</v>
      </c>
      <c r="AM22" s="66">
        <v>3.6</v>
      </c>
      <c r="AN22" s="66">
        <v>18.5</v>
      </c>
      <c r="AO22" s="66"/>
      <c r="AP22" s="66">
        <v>152</v>
      </c>
      <c r="AQ22" s="66"/>
      <c r="AR22" s="66"/>
      <c r="AS22" s="66">
        <v>5.2</v>
      </c>
      <c r="AT22" s="66">
        <v>12.2</v>
      </c>
      <c r="AU22" s="66">
        <v>5.4</v>
      </c>
      <c r="AV22" s="66">
        <v>9.9</v>
      </c>
      <c r="AW22" s="66"/>
      <c r="AX22" s="66">
        <v>88.7</v>
      </c>
      <c r="AY22" s="66">
        <v>29.4</v>
      </c>
      <c r="AZ22" s="66">
        <v>68.599999999999994</v>
      </c>
      <c r="BA22" s="66">
        <v>0.6</v>
      </c>
      <c r="BB22" s="66">
        <v>14.7</v>
      </c>
      <c r="BC22" s="66">
        <v>23.3</v>
      </c>
      <c r="BD22" s="66">
        <v>67.400000000000006</v>
      </c>
      <c r="BE22" s="66">
        <v>20</v>
      </c>
      <c r="BF22" s="66">
        <v>4.5</v>
      </c>
      <c r="BG22" s="66">
        <v>2.8</v>
      </c>
      <c r="BH22" s="66">
        <v>0.7</v>
      </c>
      <c r="BI22" s="66">
        <v>2.2000000000000002</v>
      </c>
      <c r="BJ22" s="66">
        <v>4.8</v>
      </c>
      <c r="BK22" s="66">
        <v>0.9</v>
      </c>
      <c r="BL22" s="66"/>
      <c r="BM22" s="66">
        <v>20</v>
      </c>
      <c r="BN22" s="66">
        <v>9.6</v>
      </c>
      <c r="BO22" s="66">
        <v>1</v>
      </c>
      <c r="BP22" s="67">
        <v>1131.2</v>
      </c>
    </row>
    <row r="23" spans="1:68" x14ac:dyDescent="0.25">
      <c r="A23" s="1"/>
      <c r="B23" s="56" t="s">
        <v>1110</v>
      </c>
      <c r="C23" s="68">
        <v>17.5</v>
      </c>
      <c r="D23" s="68"/>
      <c r="E23" s="68"/>
      <c r="F23" s="68">
        <v>17.7</v>
      </c>
      <c r="G23" s="68">
        <v>2.4</v>
      </c>
      <c r="H23" s="68"/>
      <c r="I23" s="68">
        <v>8.6999999999999993</v>
      </c>
      <c r="J23" s="68">
        <v>0.3</v>
      </c>
      <c r="K23" s="68">
        <v>14</v>
      </c>
      <c r="L23" s="68"/>
      <c r="M23" s="68">
        <v>9.3000000000000007</v>
      </c>
      <c r="N23" s="68">
        <v>13.3</v>
      </c>
      <c r="O23" s="68">
        <v>7.4</v>
      </c>
      <c r="P23" s="68">
        <v>2.8</v>
      </c>
      <c r="Q23" s="68">
        <v>4.8</v>
      </c>
      <c r="R23" s="68">
        <v>20</v>
      </c>
      <c r="S23" s="68">
        <v>20.399999999999999</v>
      </c>
      <c r="T23" s="68">
        <v>20</v>
      </c>
      <c r="U23" s="68">
        <v>19</v>
      </c>
      <c r="V23" s="68">
        <v>27.7</v>
      </c>
      <c r="W23" s="68">
        <v>10.7</v>
      </c>
      <c r="X23" s="68">
        <v>104.9</v>
      </c>
      <c r="Y23" s="68">
        <v>42.7</v>
      </c>
      <c r="Z23" s="68">
        <v>65.5</v>
      </c>
      <c r="AA23" s="68">
        <v>28</v>
      </c>
      <c r="AB23" s="68">
        <v>5</v>
      </c>
      <c r="AC23" s="68">
        <v>2</v>
      </c>
      <c r="AD23" s="68">
        <v>13.2</v>
      </c>
      <c r="AE23" s="68">
        <v>4.2</v>
      </c>
      <c r="AF23" s="68">
        <v>12.9</v>
      </c>
      <c r="AG23" s="68">
        <v>13.4</v>
      </c>
      <c r="AH23" s="68">
        <v>13.4</v>
      </c>
      <c r="AI23" s="68">
        <v>7.5</v>
      </c>
      <c r="AJ23" s="68">
        <v>63.8</v>
      </c>
      <c r="AK23" s="68"/>
      <c r="AL23" s="68"/>
      <c r="AM23" s="68">
        <v>3.6</v>
      </c>
      <c r="AN23" s="68">
        <v>18.5</v>
      </c>
      <c r="AO23" s="68"/>
      <c r="AP23" s="68">
        <v>192.4</v>
      </c>
      <c r="AQ23" s="68"/>
      <c r="AR23" s="68"/>
      <c r="AS23" s="68">
        <v>7.7</v>
      </c>
      <c r="AT23" s="68">
        <v>12.7</v>
      </c>
      <c r="AU23" s="68">
        <v>5.3</v>
      </c>
      <c r="AV23" s="68">
        <v>9.9</v>
      </c>
      <c r="AW23" s="68"/>
      <c r="AX23" s="68">
        <v>116.5</v>
      </c>
      <c r="AY23" s="68">
        <v>25.6</v>
      </c>
      <c r="AZ23" s="68">
        <v>82.7</v>
      </c>
      <c r="BA23" s="68">
        <v>0.6</v>
      </c>
      <c r="BB23" s="68">
        <v>15.3</v>
      </c>
      <c r="BC23" s="68">
        <v>26.5</v>
      </c>
      <c r="BD23" s="68">
        <v>72.400000000000006</v>
      </c>
      <c r="BE23" s="68">
        <v>20</v>
      </c>
      <c r="BF23" s="68">
        <v>4.5</v>
      </c>
      <c r="BG23" s="68">
        <v>2.8</v>
      </c>
      <c r="BH23" s="68">
        <v>0.7</v>
      </c>
      <c r="BI23" s="68">
        <v>2.2000000000000002</v>
      </c>
      <c r="BJ23" s="68">
        <v>7.1</v>
      </c>
      <c r="BK23" s="68">
        <v>0.9</v>
      </c>
      <c r="BL23" s="68"/>
      <c r="BM23" s="68">
        <v>20</v>
      </c>
      <c r="BN23" s="68">
        <v>9.6</v>
      </c>
      <c r="BO23" s="68">
        <v>1.6</v>
      </c>
      <c r="BP23" s="69">
        <v>1251.5999999999999</v>
      </c>
    </row>
    <row r="24" spans="1:68" x14ac:dyDescent="0.25">
      <c r="A24" s="1"/>
      <c r="B24" s="50" t="s">
        <v>1111</v>
      </c>
      <c r="C24" s="64">
        <v>17</v>
      </c>
      <c r="D24" s="64"/>
      <c r="E24" s="64"/>
      <c r="F24" s="64">
        <v>17.7</v>
      </c>
      <c r="G24" s="64">
        <v>2.4</v>
      </c>
      <c r="H24" s="64"/>
      <c r="I24" s="64">
        <v>9.1999999999999993</v>
      </c>
      <c r="J24" s="64">
        <v>0.7</v>
      </c>
      <c r="K24" s="64">
        <v>13.6</v>
      </c>
      <c r="L24" s="64"/>
      <c r="M24" s="64">
        <v>9.1</v>
      </c>
      <c r="N24" s="64">
        <v>13.2</v>
      </c>
      <c r="O24" s="64">
        <v>7.1</v>
      </c>
      <c r="P24" s="64">
        <v>2.8</v>
      </c>
      <c r="Q24" s="64">
        <v>4.7</v>
      </c>
      <c r="R24" s="64">
        <v>20</v>
      </c>
      <c r="S24" s="64">
        <v>20</v>
      </c>
      <c r="T24" s="64">
        <v>20</v>
      </c>
      <c r="U24" s="64">
        <v>19</v>
      </c>
      <c r="V24" s="64">
        <v>27.8</v>
      </c>
      <c r="W24" s="64">
        <v>16.3</v>
      </c>
      <c r="X24" s="64">
        <v>96</v>
      </c>
      <c r="Y24" s="64"/>
      <c r="Z24" s="64">
        <v>68.8</v>
      </c>
      <c r="AA24" s="64">
        <v>29.5</v>
      </c>
      <c r="AB24" s="64"/>
      <c r="AC24" s="64">
        <v>2.6</v>
      </c>
      <c r="AD24" s="64">
        <v>13.2</v>
      </c>
      <c r="AE24" s="64">
        <v>4.2</v>
      </c>
      <c r="AF24" s="64">
        <v>12.9</v>
      </c>
      <c r="AG24" s="64">
        <v>13.4</v>
      </c>
      <c r="AH24" s="64">
        <v>13.4</v>
      </c>
      <c r="AI24" s="64">
        <v>7.2</v>
      </c>
      <c r="AJ24" s="64">
        <v>66.3</v>
      </c>
      <c r="AK24" s="64"/>
      <c r="AL24" s="64">
        <v>0.5</v>
      </c>
      <c r="AM24" s="64">
        <v>3.6</v>
      </c>
      <c r="AN24" s="64">
        <v>18.5</v>
      </c>
      <c r="AO24" s="64"/>
      <c r="AP24" s="64">
        <v>202.3</v>
      </c>
      <c r="AQ24" s="64">
        <v>0.1</v>
      </c>
      <c r="AR24" s="64"/>
      <c r="AS24" s="64">
        <v>9.9</v>
      </c>
      <c r="AT24" s="64">
        <v>13</v>
      </c>
      <c r="AU24" s="64">
        <v>5.4</v>
      </c>
      <c r="AV24" s="64">
        <v>9.9</v>
      </c>
      <c r="AW24" s="64"/>
      <c r="AX24" s="64">
        <v>119.4</v>
      </c>
      <c r="AY24" s="64">
        <v>36.299999999999997</v>
      </c>
      <c r="AZ24" s="64">
        <v>85.9</v>
      </c>
      <c r="BA24" s="64">
        <v>0.6</v>
      </c>
      <c r="BB24" s="64">
        <v>15.6</v>
      </c>
      <c r="BC24" s="64">
        <v>21.6</v>
      </c>
      <c r="BD24" s="64">
        <v>67.400000000000006</v>
      </c>
      <c r="BE24" s="64">
        <v>20</v>
      </c>
      <c r="BF24" s="64">
        <v>4.5</v>
      </c>
      <c r="BG24" s="64">
        <v>2.8</v>
      </c>
      <c r="BH24" s="64">
        <v>0.7</v>
      </c>
      <c r="BI24" s="64">
        <v>1.1000000000000001</v>
      </c>
      <c r="BJ24" s="64">
        <v>9.3000000000000007</v>
      </c>
      <c r="BK24" s="64">
        <v>0.9</v>
      </c>
      <c r="BL24" s="64"/>
      <c r="BM24" s="64">
        <v>20</v>
      </c>
      <c r="BN24" s="64">
        <v>9.5</v>
      </c>
      <c r="BO24" s="64">
        <v>2.9</v>
      </c>
      <c r="BP24" s="65">
        <v>1229.8</v>
      </c>
    </row>
    <row r="25" spans="1:68" x14ac:dyDescent="0.25">
      <c r="A25" s="1"/>
      <c r="B25" s="54" t="s">
        <v>1112</v>
      </c>
      <c r="C25" s="66">
        <v>17.5</v>
      </c>
      <c r="D25" s="66"/>
      <c r="E25" s="66"/>
      <c r="F25" s="66">
        <v>17.7</v>
      </c>
      <c r="G25" s="66">
        <v>2.4</v>
      </c>
      <c r="H25" s="66"/>
      <c r="I25" s="66">
        <v>9.6999999999999993</v>
      </c>
      <c r="J25" s="66">
        <v>0.8</v>
      </c>
      <c r="K25" s="66">
        <v>13.8</v>
      </c>
      <c r="L25" s="66"/>
      <c r="M25" s="66">
        <v>9.5</v>
      </c>
      <c r="N25" s="66">
        <v>13.4</v>
      </c>
      <c r="O25" s="66">
        <v>7</v>
      </c>
      <c r="P25" s="66">
        <v>2.8</v>
      </c>
      <c r="Q25" s="66">
        <v>4.8</v>
      </c>
      <c r="R25" s="66">
        <v>19.8</v>
      </c>
      <c r="S25" s="66">
        <v>20.399999999999999</v>
      </c>
      <c r="T25" s="66">
        <v>20</v>
      </c>
      <c r="U25" s="66">
        <v>19</v>
      </c>
      <c r="V25" s="66">
        <v>28.3</v>
      </c>
      <c r="W25" s="66">
        <v>26</v>
      </c>
      <c r="X25" s="66">
        <v>114.9</v>
      </c>
      <c r="Y25" s="66"/>
      <c r="Z25" s="66">
        <v>57.5</v>
      </c>
      <c r="AA25" s="66">
        <v>29.6</v>
      </c>
      <c r="AB25" s="66"/>
      <c r="AC25" s="66">
        <v>3.2</v>
      </c>
      <c r="AD25" s="66">
        <v>13.2</v>
      </c>
      <c r="AE25" s="66">
        <v>4.2</v>
      </c>
      <c r="AF25" s="66">
        <v>12.9</v>
      </c>
      <c r="AG25" s="66">
        <v>13.8</v>
      </c>
      <c r="AH25" s="66">
        <v>13.8</v>
      </c>
      <c r="AI25" s="66">
        <v>6.7</v>
      </c>
      <c r="AJ25" s="66">
        <v>67.599999999999994</v>
      </c>
      <c r="AK25" s="66">
        <v>0.8</v>
      </c>
      <c r="AL25" s="66">
        <v>2.7</v>
      </c>
      <c r="AM25" s="66">
        <v>3.6</v>
      </c>
      <c r="AN25" s="66">
        <v>18.5</v>
      </c>
      <c r="AO25" s="66"/>
      <c r="AP25" s="66">
        <v>207.8</v>
      </c>
      <c r="AQ25" s="66"/>
      <c r="AR25" s="66"/>
      <c r="AS25" s="66">
        <v>11.7</v>
      </c>
      <c r="AT25" s="66">
        <v>13.1</v>
      </c>
      <c r="AU25" s="66">
        <v>5.4</v>
      </c>
      <c r="AV25" s="66">
        <v>9.9</v>
      </c>
      <c r="AW25" s="66"/>
      <c r="AX25" s="66">
        <v>120.8</v>
      </c>
      <c r="AY25" s="66">
        <v>45.6</v>
      </c>
      <c r="AZ25" s="66">
        <v>87.1</v>
      </c>
      <c r="BA25" s="66">
        <v>0.6</v>
      </c>
      <c r="BB25" s="66">
        <v>15.6</v>
      </c>
      <c r="BC25" s="66">
        <v>24.7</v>
      </c>
      <c r="BD25" s="66">
        <v>70.8</v>
      </c>
      <c r="BE25" s="66">
        <v>20</v>
      </c>
      <c r="BF25" s="66">
        <v>4.5</v>
      </c>
      <c r="BG25" s="66">
        <v>2.8</v>
      </c>
      <c r="BH25" s="66">
        <v>0.7</v>
      </c>
      <c r="BI25" s="66">
        <v>1.1000000000000001</v>
      </c>
      <c r="BJ25" s="66">
        <v>11.2</v>
      </c>
      <c r="BK25" s="66">
        <v>0.9</v>
      </c>
      <c r="BL25" s="66"/>
      <c r="BM25" s="66">
        <v>19.899999999999999</v>
      </c>
      <c r="BN25" s="66">
        <v>9.6</v>
      </c>
      <c r="BO25" s="66">
        <v>4</v>
      </c>
      <c r="BP25" s="67">
        <v>1283.7</v>
      </c>
    </row>
    <row r="26" spans="1:68" x14ac:dyDescent="0.25">
      <c r="A26" s="1"/>
      <c r="B26" s="54" t="s">
        <v>1113</v>
      </c>
      <c r="C26" s="66">
        <v>17.8</v>
      </c>
      <c r="D26" s="66"/>
      <c r="E26" s="66"/>
      <c r="F26" s="66">
        <v>17.7</v>
      </c>
      <c r="G26" s="66">
        <v>2.4</v>
      </c>
      <c r="H26" s="66"/>
      <c r="I26" s="66">
        <v>9.4</v>
      </c>
      <c r="J26" s="66">
        <v>1</v>
      </c>
      <c r="K26" s="66">
        <v>14.2</v>
      </c>
      <c r="L26" s="66"/>
      <c r="M26" s="66">
        <v>9.4</v>
      </c>
      <c r="N26" s="66">
        <v>13.3</v>
      </c>
      <c r="O26" s="66">
        <v>7</v>
      </c>
      <c r="P26" s="66">
        <v>2.8</v>
      </c>
      <c r="Q26" s="66">
        <v>4.9000000000000004</v>
      </c>
      <c r="R26" s="66">
        <v>20</v>
      </c>
      <c r="S26" s="66">
        <v>20.100000000000001</v>
      </c>
      <c r="T26" s="66">
        <v>20</v>
      </c>
      <c r="U26" s="66">
        <v>19</v>
      </c>
      <c r="V26" s="66">
        <v>28.3</v>
      </c>
      <c r="W26" s="66">
        <v>31</v>
      </c>
      <c r="X26" s="66">
        <v>117.2</v>
      </c>
      <c r="Y26" s="66"/>
      <c r="Z26" s="66">
        <v>68.400000000000006</v>
      </c>
      <c r="AA26" s="66">
        <v>29.7</v>
      </c>
      <c r="AB26" s="66"/>
      <c r="AC26" s="66">
        <v>4.0999999999999996</v>
      </c>
      <c r="AD26" s="66">
        <v>13.2</v>
      </c>
      <c r="AE26" s="66">
        <v>4.2</v>
      </c>
      <c r="AF26" s="66">
        <v>12.9</v>
      </c>
      <c r="AG26" s="66">
        <v>13.8</v>
      </c>
      <c r="AH26" s="66">
        <v>13.8</v>
      </c>
      <c r="AI26" s="66">
        <v>6.5</v>
      </c>
      <c r="AJ26" s="66">
        <v>68.3</v>
      </c>
      <c r="AK26" s="66">
        <v>1.4</v>
      </c>
      <c r="AL26" s="66">
        <v>3.7</v>
      </c>
      <c r="AM26" s="66">
        <v>3.6</v>
      </c>
      <c r="AN26" s="66">
        <v>18.5</v>
      </c>
      <c r="AO26" s="66"/>
      <c r="AP26" s="66">
        <v>207.8</v>
      </c>
      <c r="AQ26" s="66">
        <v>0.1</v>
      </c>
      <c r="AR26" s="66"/>
      <c r="AS26" s="66">
        <v>13.4</v>
      </c>
      <c r="AT26" s="66">
        <v>13.1</v>
      </c>
      <c r="AU26" s="66">
        <v>5.4</v>
      </c>
      <c r="AV26" s="66">
        <v>9.9</v>
      </c>
      <c r="AW26" s="66"/>
      <c r="AX26" s="66">
        <v>120.6</v>
      </c>
      <c r="AY26" s="66">
        <v>61.7</v>
      </c>
      <c r="AZ26" s="66">
        <v>87.6</v>
      </c>
      <c r="BA26" s="66">
        <v>0.6</v>
      </c>
      <c r="BB26" s="66">
        <v>15.7</v>
      </c>
      <c r="BC26" s="66">
        <v>29.4</v>
      </c>
      <c r="BD26" s="66">
        <v>76.900000000000006</v>
      </c>
      <c r="BE26" s="66">
        <v>20</v>
      </c>
      <c r="BF26" s="66">
        <v>4.5</v>
      </c>
      <c r="BG26" s="66">
        <v>2.8</v>
      </c>
      <c r="BH26" s="66">
        <v>0.9</v>
      </c>
      <c r="BI26" s="66">
        <v>1.1000000000000001</v>
      </c>
      <c r="BJ26" s="66">
        <v>13</v>
      </c>
      <c r="BK26" s="66">
        <v>0.9</v>
      </c>
      <c r="BL26" s="66"/>
      <c r="BM26" s="66">
        <v>20</v>
      </c>
      <c r="BN26" s="66">
        <v>9.6</v>
      </c>
      <c r="BO26" s="66">
        <v>7.2</v>
      </c>
      <c r="BP26" s="67">
        <v>1339.8</v>
      </c>
    </row>
    <row r="27" spans="1:68" x14ac:dyDescent="0.25">
      <c r="A27" s="1"/>
      <c r="B27" s="54" t="s">
        <v>869</v>
      </c>
      <c r="C27" s="66">
        <v>17.7</v>
      </c>
      <c r="D27" s="66"/>
      <c r="E27" s="66"/>
      <c r="F27" s="66">
        <v>17.7</v>
      </c>
      <c r="G27" s="66">
        <v>2.4</v>
      </c>
      <c r="H27" s="66">
        <v>0.3</v>
      </c>
      <c r="I27" s="66">
        <v>9.6</v>
      </c>
      <c r="J27" s="66">
        <v>1</v>
      </c>
      <c r="K27" s="66">
        <v>13.9</v>
      </c>
      <c r="L27" s="66"/>
      <c r="M27" s="66">
        <v>9.1</v>
      </c>
      <c r="N27" s="66">
        <v>13.2</v>
      </c>
      <c r="O27" s="66">
        <v>7</v>
      </c>
      <c r="P27" s="66">
        <v>2.8</v>
      </c>
      <c r="Q27" s="66">
        <v>4.8</v>
      </c>
      <c r="R27" s="66">
        <v>20</v>
      </c>
      <c r="S27" s="66">
        <v>20.3</v>
      </c>
      <c r="T27" s="66">
        <v>20</v>
      </c>
      <c r="U27" s="66">
        <v>19</v>
      </c>
      <c r="V27" s="66">
        <v>27.9</v>
      </c>
      <c r="W27" s="66">
        <v>42.6</v>
      </c>
      <c r="X27" s="66">
        <v>124.6</v>
      </c>
      <c r="Y27" s="66"/>
      <c r="Z27" s="66">
        <v>75.400000000000006</v>
      </c>
      <c r="AA27" s="66">
        <v>29.2</v>
      </c>
      <c r="AB27" s="66"/>
      <c r="AC27" s="66">
        <v>7.1</v>
      </c>
      <c r="AD27" s="66">
        <v>13.2</v>
      </c>
      <c r="AE27" s="66">
        <v>4.2</v>
      </c>
      <c r="AF27" s="66">
        <v>12.9</v>
      </c>
      <c r="AG27" s="66">
        <v>13.8</v>
      </c>
      <c r="AH27" s="66">
        <v>13.8</v>
      </c>
      <c r="AI27" s="66">
        <v>6.4</v>
      </c>
      <c r="AJ27" s="66">
        <v>69.3</v>
      </c>
      <c r="AK27" s="66">
        <v>3.5</v>
      </c>
      <c r="AL27" s="66">
        <v>3.6</v>
      </c>
      <c r="AM27" s="66">
        <v>3.6</v>
      </c>
      <c r="AN27" s="66">
        <v>18.5</v>
      </c>
      <c r="AO27" s="66"/>
      <c r="AP27" s="66">
        <v>215.8</v>
      </c>
      <c r="AQ27" s="66">
        <v>0.1</v>
      </c>
      <c r="AR27" s="66">
        <v>1.5</v>
      </c>
      <c r="AS27" s="66">
        <v>14.8</v>
      </c>
      <c r="AT27" s="66">
        <v>13.1</v>
      </c>
      <c r="AU27" s="66">
        <v>5.4</v>
      </c>
      <c r="AV27" s="66">
        <v>9.9</v>
      </c>
      <c r="AW27" s="66"/>
      <c r="AX27" s="66">
        <v>121.1</v>
      </c>
      <c r="AY27" s="66">
        <v>78</v>
      </c>
      <c r="AZ27" s="66">
        <v>88.1</v>
      </c>
      <c r="BA27" s="66">
        <v>0.6</v>
      </c>
      <c r="BB27" s="66">
        <v>15.7</v>
      </c>
      <c r="BC27" s="66">
        <v>27.1</v>
      </c>
      <c r="BD27" s="66">
        <v>79.3</v>
      </c>
      <c r="BE27" s="66">
        <v>20.100000000000001</v>
      </c>
      <c r="BF27" s="66">
        <v>4.5</v>
      </c>
      <c r="BG27" s="66">
        <v>2.8</v>
      </c>
      <c r="BH27" s="66">
        <v>0.4</v>
      </c>
      <c r="BI27" s="66">
        <v>1.1000000000000001</v>
      </c>
      <c r="BJ27" s="66">
        <v>14.4</v>
      </c>
      <c r="BK27" s="66">
        <v>0.9</v>
      </c>
      <c r="BL27" s="66"/>
      <c r="BM27" s="66">
        <v>20</v>
      </c>
      <c r="BN27" s="66">
        <v>9.6</v>
      </c>
      <c r="BO27" s="66">
        <v>13.1</v>
      </c>
      <c r="BP27" s="67">
        <v>1405.8</v>
      </c>
    </row>
    <row r="28" spans="1:68" x14ac:dyDescent="0.25">
      <c r="A28" s="1"/>
      <c r="B28" s="54" t="s">
        <v>870</v>
      </c>
      <c r="C28" s="66">
        <v>17.399999999999999</v>
      </c>
      <c r="D28" s="66"/>
      <c r="E28" s="66"/>
      <c r="F28" s="66">
        <v>17.7</v>
      </c>
      <c r="G28" s="66">
        <v>2.4</v>
      </c>
      <c r="H28" s="66">
        <v>0.4</v>
      </c>
      <c r="I28" s="66">
        <v>9.5</v>
      </c>
      <c r="J28" s="66">
        <v>1.2</v>
      </c>
      <c r="K28" s="66">
        <v>13.7</v>
      </c>
      <c r="L28" s="66"/>
      <c r="M28" s="66">
        <v>9.1</v>
      </c>
      <c r="N28" s="66">
        <v>13.3</v>
      </c>
      <c r="O28" s="66">
        <v>7.1</v>
      </c>
      <c r="P28" s="66">
        <v>2.8</v>
      </c>
      <c r="Q28" s="66">
        <v>4.9000000000000004</v>
      </c>
      <c r="R28" s="66">
        <v>20</v>
      </c>
      <c r="S28" s="66">
        <v>20</v>
      </c>
      <c r="T28" s="66">
        <v>20</v>
      </c>
      <c r="U28" s="66">
        <v>19</v>
      </c>
      <c r="V28" s="66">
        <v>27.6</v>
      </c>
      <c r="W28" s="66">
        <v>27.5</v>
      </c>
      <c r="X28" s="66">
        <v>127.1</v>
      </c>
      <c r="Y28" s="66"/>
      <c r="Z28" s="66">
        <v>72.5</v>
      </c>
      <c r="AA28" s="66">
        <v>29.3</v>
      </c>
      <c r="AB28" s="66"/>
      <c r="AC28" s="66">
        <v>7</v>
      </c>
      <c r="AD28" s="66">
        <v>13.1</v>
      </c>
      <c r="AE28" s="66">
        <v>4.2</v>
      </c>
      <c r="AF28" s="66">
        <v>12.9</v>
      </c>
      <c r="AG28" s="66">
        <v>13.8</v>
      </c>
      <c r="AH28" s="66">
        <v>13.8</v>
      </c>
      <c r="AI28" s="66">
        <v>7.3</v>
      </c>
      <c r="AJ28" s="66">
        <v>69.3</v>
      </c>
      <c r="AK28" s="66">
        <v>5.2</v>
      </c>
      <c r="AL28" s="66">
        <v>9.1</v>
      </c>
      <c r="AM28" s="66">
        <v>3.6</v>
      </c>
      <c r="AN28" s="66">
        <v>18.5</v>
      </c>
      <c r="AO28" s="66"/>
      <c r="AP28" s="66">
        <v>217.3</v>
      </c>
      <c r="AQ28" s="66">
        <v>0.1</v>
      </c>
      <c r="AR28" s="66">
        <v>1.5</v>
      </c>
      <c r="AS28" s="66">
        <v>15.9</v>
      </c>
      <c r="AT28" s="66">
        <v>13</v>
      </c>
      <c r="AU28" s="66">
        <v>5.5</v>
      </c>
      <c r="AV28" s="66">
        <v>9.9</v>
      </c>
      <c r="AW28" s="66"/>
      <c r="AX28" s="66">
        <v>119.6</v>
      </c>
      <c r="AY28" s="66">
        <v>90.1</v>
      </c>
      <c r="AZ28" s="66">
        <v>87.5</v>
      </c>
      <c r="BA28" s="66">
        <v>0.6</v>
      </c>
      <c r="BB28" s="66">
        <v>15.6</v>
      </c>
      <c r="BC28" s="66">
        <v>27.8</v>
      </c>
      <c r="BD28" s="66">
        <v>80.599999999999994</v>
      </c>
      <c r="BE28" s="66">
        <v>20</v>
      </c>
      <c r="BF28" s="66">
        <v>4.5</v>
      </c>
      <c r="BG28" s="66">
        <v>2.8</v>
      </c>
      <c r="BH28" s="66">
        <v>0.8</v>
      </c>
      <c r="BI28" s="66">
        <v>1.1000000000000001</v>
      </c>
      <c r="BJ28" s="66">
        <v>15.4</v>
      </c>
      <c r="BK28" s="66">
        <v>0.9</v>
      </c>
      <c r="BL28" s="66"/>
      <c r="BM28" s="66">
        <v>20</v>
      </c>
      <c r="BN28" s="66">
        <v>9.6</v>
      </c>
      <c r="BO28" s="66">
        <v>15.5</v>
      </c>
      <c r="BP28" s="67">
        <v>1415.9</v>
      </c>
    </row>
    <row r="29" spans="1:68" x14ac:dyDescent="0.25">
      <c r="A29" s="1"/>
      <c r="B29" s="54" t="s">
        <v>871</v>
      </c>
      <c r="C29" s="66">
        <v>17</v>
      </c>
      <c r="D29" s="66"/>
      <c r="E29" s="66"/>
      <c r="F29" s="66">
        <v>17.7</v>
      </c>
      <c r="G29" s="66">
        <v>2.4</v>
      </c>
      <c r="H29" s="66">
        <v>0.4</v>
      </c>
      <c r="I29" s="66">
        <v>9.5</v>
      </c>
      <c r="J29" s="66">
        <v>1.2</v>
      </c>
      <c r="K29" s="66">
        <v>13.5</v>
      </c>
      <c r="L29" s="66"/>
      <c r="M29" s="66">
        <v>8.9</v>
      </c>
      <c r="N29" s="66">
        <v>13.2</v>
      </c>
      <c r="O29" s="66">
        <v>7</v>
      </c>
      <c r="P29" s="66">
        <v>2.8</v>
      </c>
      <c r="Q29" s="66">
        <v>4.9000000000000004</v>
      </c>
      <c r="R29" s="66">
        <v>20</v>
      </c>
      <c r="S29" s="66">
        <v>20.3</v>
      </c>
      <c r="T29" s="66">
        <v>20</v>
      </c>
      <c r="U29" s="66">
        <v>19</v>
      </c>
      <c r="V29" s="66">
        <v>27.1</v>
      </c>
      <c r="W29" s="66">
        <v>29.9</v>
      </c>
      <c r="X29" s="66">
        <v>122.2</v>
      </c>
      <c r="Y29" s="66"/>
      <c r="Z29" s="66">
        <v>81.7</v>
      </c>
      <c r="AA29" s="66">
        <v>29.4</v>
      </c>
      <c r="AB29" s="66"/>
      <c r="AC29" s="66">
        <v>7.2</v>
      </c>
      <c r="AD29" s="66">
        <v>12.9</v>
      </c>
      <c r="AE29" s="66">
        <v>4.2</v>
      </c>
      <c r="AF29" s="66">
        <v>12.9</v>
      </c>
      <c r="AG29" s="66">
        <v>13.8</v>
      </c>
      <c r="AH29" s="66">
        <v>13.8</v>
      </c>
      <c r="AI29" s="66">
        <v>7.2</v>
      </c>
      <c r="AJ29" s="66">
        <v>69.599999999999994</v>
      </c>
      <c r="AK29" s="66">
        <v>5.6</v>
      </c>
      <c r="AL29" s="66">
        <v>10.4</v>
      </c>
      <c r="AM29" s="66">
        <v>3.6</v>
      </c>
      <c r="AN29" s="66">
        <v>18.5</v>
      </c>
      <c r="AO29" s="66"/>
      <c r="AP29" s="66">
        <v>219.6</v>
      </c>
      <c r="AQ29" s="66">
        <v>0.2</v>
      </c>
      <c r="AR29" s="66">
        <v>1.5</v>
      </c>
      <c r="AS29" s="66">
        <v>16.600000000000001</v>
      </c>
      <c r="AT29" s="66">
        <v>13</v>
      </c>
      <c r="AU29" s="66">
        <v>5.5</v>
      </c>
      <c r="AV29" s="66">
        <v>10</v>
      </c>
      <c r="AW29" s="66"/>
      <c r="AX29" s="66">
        <v>119.4</v>
      </c>
      <c r="AY29" s="66">
        <v>93.2</v>
      </c>
      <c r="AZ29" s="66">
        <v>87.3</v>
      </c>
      <c r="BA29" s="66">
        <v>0.6</v>
      </c>
      <c r="BB29" s="66">
        <v>15.6</v>
      </c>
      <c r="BC29" s="66">
        <v>28</v>
      </c>
      <c r="BD29" s="66">
        <v>80.900000000000006</v>
      </c>
      <c r="BE29" s="66">
        <v>20</v>
      </c>
      <c r="BF29" s="66">
        <v>4.5</v>
      </c>
      <c r="BG29" s="66">
        <v>2.8</v>
      </c>
      <c r="BH29" s="66">
        <v>0.8</v>
      </c>
      <c r="BI29" s="66">
        <v>1.1000000000000001</v>
      </c>
      <c r="BJ29" s="66">
        <v>16.100000000000001</v>
      </c>
      <c r="BK29" s="66">
        <v>0.9</v>
      </c>
      <c r="BL29" s="66"/>
      <c r="BM29" s="66">
        <v>20</v>
      </c>
      <c r="BN29" s="66">
        <v>9.5</v>
      </c>
      <c r="BO29" s="66">
        <v>15.9</v>
      </c>
      <c r="BP29" s="67">
        <v>1430.8</v>
      </c>
    </row>
    <row r="30" spans="1:68" x14ac:dyDescent="0.25">
      <c r="A30" s="1"/>
      <c r="B30" s="54" t="s">
        <v>872</v>
      </c>
      <c r="C30" s="66">
        <v>17</v>
      </c>
      <c r="D30" s="66"/>
      <c r="E30" s="66"/>
      <c r="F30" s="66">
        <v>17.7</v>
      </c>
      <c r="G30" s="66">
        <v>2.4</v>
      </c>
      <c r="H30" s="66">
        <v>0.4</v>
      </c>
      <c r="I30" s="66">
        <v>9.1999999999999993</v>
      </c>
      <c r="J30" s="66">
        <v>1.2</v>
      </c>
      <c r="K30" s="66">
        <v>13.6</v>
      </c>
      <c r="L30" s="66"/>
      <c r="M30" s="66">
        <v>8.9</v>
      </c>
      <c r="N30" s="66">
        <v>13</v>
      </c>
      <c r="O30" s="66">
        <v>7</v>
      </c>
      <c r="P30" s="66">
        <v>2.8</v>
      </c>
      <c r="Q30" s="66">
        <v>4.8</v>
      </c>
      <c r="R30" s="66">
        <v>20</v>
      </c>
      <c r="S30" s="66">
        <v>19.899999999999999</v>
      </c>
      <c r="T30" s="66">
        <v>20</v>
      </c>
      <c r="U30" s="66">
        <v>19</v>
      </c>
      <c r="V30" s="66">
        <v>25</v>
      </c>
      <c r="W30" s="66">
        <v>30.6</v>
      </c>
      <c r="X30" s="66">
        <v>123.8</v>
      </c>
      <c r="Y30" s="66"/>
      <c r="Z30" s="66">
        <v>82.1</v>
      </c>
      <c r="AA30" s="66">
        <v>29.2</v>
      </c>
      <c r="AB30" s="66"/>
      <c r="AC30" s="66">
        <v>9.3000000000000007</v>
      </c>
      <c r="AD30" s="66">
        <v>12.8</v>
      </c>
      <c r="AE30" s="66">
        <v>4.2</v>
      </c>
      <c r="AF30" s="66">
        <v>12.9</v>
      </c>
      <c r="AG30" s="66">
        <v>13.8</v>
      </c>
      <c r="AH30" s="66">
        <v>13.8</v>
      </c>
      <c r="AI30" s="66">
        <v>7.2</v>
      </c>
      <c r="AJ30" s="66">
        <v>70.400000000000006</v>
      </c>
      <c r="AK30" s="66">
        <v>8.3000000000000007</v>
      </c>
      <c r="AL30" s="66">
        <v>11.3</v>
      </c>
      <c r="AM30" s="66">
        <v>3.6</v>
      </c>
      <c r="AN30" s="66">
        <v>18.5</v>
      </c>
      <c r="AO30" s="66"/>
      <c r="AP30" s="66">
        <v>218.7</v>
      </c>
      <c r="AQ30" s="66">
        <v>0.4</v>
      </c>
      <c r="AR30" s="66">
        <v>1.5</v>
      </c>
      <c r="AS30" s="66">
        <v>16.899999999999999</v>
      </c>
      <c r="AT30" s="66">
        <v>13.1</v>
      </c>
      <c r="AU30" s="66">
        <v>5.5</v>
      </c>
      <c r="AV30" s="66">
        <v>9.9</v>
      </c>
      <c r="AW30" s="66"/>
      <c r="AX30" s="66">
        <v>119.1</v>
      </c>
      <c r="AY30" s="66">
        <v>85.1</v>
      </c>
      <c r="AZ30" s="66">
        <v>87.3</v>
      </c>
      <c r="BA30" s="66">
        <v>0.6</v>
      </c>
      <c r="BB30" s="66">
        <v>15.7</v>
      </c>
      <c r="BC30" s="66">
        <v>28.5</v>
      </c>
      <c r="BD30" s="66">
        <v>84</v>
      </c>
      <c r="BE30" s="66">
        <v>20</v>
      </c>
      <c r="BF30" s="66">
        <v>4.5</v>
      </c>
      <c r="BG30" s="66">
        <v>2.8</v>
      </c>
      <c r="BH30" s="66">
        <v>0.9</v>
      </c>
      <c r="BI30" s="66">
        <v>1.1000000000000001</v>
      </c>
      <c r="BJ30" s="66">
        <v>16.600000000000001</v>
      </c>
      <c r="BK30" s="66">
        <v>0.9</v>
      </c>
      <c r="BL30" s="66"/>
      <c r="BM30" s="66">
        <v>20</v>
      </c>
      <c r="BN30" s="66">
        <v>9.6</v>
      </c>
      <c r="BO30" s="66">
        <v>16</v>
      </c>
      <c r="BP30" s="67">
        <v>1432.4</v>
      </c>
    </row>
    <row r="31" spans="1:68" x14ac:dyDescent="0.25">
      <c r="A31" s="1"/>
      <c r="B31" s="56" t="s">
        <v>873</v>
      </c>
      <c r="C31" s="68">
        <v>17.2</v>
      </c>
      <c r="D31" s="68"/>
      <c r="E31" s="68"/>
      <c r="F31" s="68">
        <v>17.7</v>
      </c>
      <c r="G31" s="68">
        <v>2.2999999999999998</v>
      </c>
      <c r="H31" s="68">
        <v>0.4</v>
      </c>
      <c r="I31" s="68">
        <v>9.1</v>
      </c>
      <c r="J31" s="68">
        <v>1.2</v>
      </c>
      <c r="K31" s="68">
        <v>13.5</v>
      </c>
      <c r="L31" s="68"/>
      <c r="M31" s="68">
        <v>9.1</v>
      </c>
      <c r="N31" s="68">
        <v>13.3</v>
      </c>
      <c r="O31" s="68">
        <v>7</v>
      </c>
      <c r="P31" s="68">
        <v>2.8</v>
      </c>
      <c r="Q31" s="68">
        <v>4.8</v>
      </c>
      <c r="R31" s="68">
        <v>20</v>
      </c>
      <c r="S31" s="68">
        <v>20.2</v>
      </c>
      <c r="T31" s="68">
        <v>20</v>
      </c>
      <c r="U31" s="68">
        <v>19</v>
      </c>
      <c r="V31" s="68">
        <v>24.2</v>
      </c>
      <c r="W31" s="68">
        <v>43.5</v>
      </c>
      <c r="X31" s="68">
        <v>126.4</v>
      </c>
      <c r="Y31" s="68"/>
      <c r="Z31" s="68">
        <v>81</v>
      </c>
      <c r="AA31" s="68">
        <v>28.9</v>
      </c>
      <c r="AB31" s="68"/>
      <c r="AC31" s="68">
        <v>11.5</v>
      </c>
      <c r="AD31" s="68">
        <v>12.9</v>
      </c>
      <c r="AE31" s="68">
        <v>4.2</v>
      </c>
      <c r="AF31" s="68">
        <v>12.9</v>
      </c>
      <c r="AG31" s="68">
        <v>13.8</v>
      </c>
      <c r="AH31" s="68">
        <v>13.8</v>
      </c>
      <c r="AI31" s="68">
        <v>4.4000000000000004</v>
      </c>
      <c r="AJ31" s="68">
        <v>70.8</v>
      </c>
      <c r="AK31" s="68">
        <v>7.3</v>
      </c>
      <c r="AL31" s="68">
        <v>11.7</v>
      </c>
      <c r="AM31" s="68">
        <v>3.6</v>
      </c>
      <c r="AN31" s="68">
        <v>18.5</v>
      </c>
      <c r="AO31" s="68"/>
      <c r="AP31" s="68">
        <v>220.2</v>
      </c>
      <c r="AQ31" s="68">
        <v>0.5</v>
      </c>
      <c r="AR31" s="68">
        <v>1.5</v>
      </c>
      <c r="AS31" s="68">
        <v>17</v>
      </c>
      <c r="AT31" s="68">
        <v>13.1</v>
      </c>
      <c r="AU31" s="68">
        <v>5.4</v>
      </c>
      <c r="AV31" s="68">
        <v>9.9</v>
      </c>
      <c r="AW31" s="68"/>
      <c r="AX31" s="68">
        <v>120.5</v>
      </c>
      <c r="AY31" s="68">
        <v>94.3</v>
      </c>
      <c r="AZ31" s="68">
        <v>88.1</v>
      </c>
      <c r="BA31" s="68">
        <v>0.6</v>
      </c>
      <c r="BB31" s="68">
        <v>15.7</v>
      </c>
      <c r="BC31" s="68">
        <v>28.8</v>
      </c>
      <c r="BD31" s="68">
        <v>84.6</v>
      </c>
      <c r="BE31" s="68">
        <v>20</v>
      </c>
      <c r="BF31" s="68">
        <v>4.4000000000000004</v>
      </c>
      <c r="BG31" s="68">
        <v>2.8</v>
      </c>
      <c r="BH31" s="68">
        <v>0.9</v>
      </c>
      <c r="BI31" s="68">
        <v>1.1000000000000001</v>
      </c>
      <c r="BJ31" s="68">
        <v>16.7</v>
      </c>
      <c r="BK31" s="68">
        <v>0.9</v>
      </c>
      <c r="BL31" s="68"/>
      <c r="BM31" s="68">
        <v>20</v>
      </c>
      <c r="BN31" s="68">
        <v>9.6</v>
      </c>
      <c r="BO31" s="68">
        <v>16.100000000000001</v>
      </c>
      <c r="BP31" s="69">
        <v>1459.7</v>
      </c>
    </row>
    <row r="32" spans="1:68" x14ac:dyDescent="0.25">
      <c r="A32" s="1"/>
      <c r="B32" s="50" t="s">
        <v>874</v>
      </c>
      <c r="C32" s="64">
        <v>17.2</v>
      </c>
      <c r="D32" s="64"/>
      <c r="E32" s="64"/>
      <c r="F32" s="64">
        <v>17.7</v>
      </c>
      <c r="G32" s="64">
        <v>2.4</v>
      </c>
      <c r="H32" s="64">
        <v>0.4</v>
      </c>
      <c r="I32" s="64">
        <v>9.5</v>
      </c>
      <c r="J32" s="64">
        <v>1.3</v>
      </c>
      <c r="K32" s="64">
        <v>13.6</v>
      </c>
      <c r="L32" s="64"/>
      <c r="M32" s="64">
        <v>9.1999999999999993</v>
      </c>
      <c r="N32" s="64">
        <v>12.7</v>
      </c>
      <c r="O32" s="64">
        <v>6.7</v>
      </c>
      <c r="P32" s="64">
        <v>2.8</v>
      </c>
      <c r="Q32" s="64">
        <v>4.9000000000000004</v>
      </c>
      <c r="R32" s="64">
        <v>20</v>
      </c>
      <c r="S32" s="64">
        <v>20.3</v>
      </c>
      <c r="T32" s="64">
        <v>20</v>
      </c>
      <c r="U32" s="64">
        <v>19</v>
      </c>
      <c r="V32" s="64">
        <v>25.4</v>
      </c>
      <c r="W32" s="64">
        <v>49.9</v>
      </c>
      <c r="X32" s="64">
        <v>127.9</v>
      </c>
      <c r="Y32" s="64"/>
      <c r="Z32" s="64">
        <v>80.599999999999994</v>
      </c>
      <c r="AA32" s="64">
        <v>29.2</v>
      </c>
      <c r="AB32" s="64"/>
      <c r="AC32" s="64">
        <v>13.4</v>
      </c>
      <c r="AD32" s="64">
        <v>12.9</v>
      </c>
      <c r="AE32" s="64">
        <v>4.2</v>
      </c>
      <c r="AF32" s="64">
        <v>12.9</v>
      </c>
      <c r="AG32" s="64">
        <v>13.8</v>
      </c>
      <c r="AH32" s="64">
        <v>13.8</v>
      </c>
      <c r="AI32" s="64">
        <v>4.5</v>
      </c>
      <c r="AJ32" s="64">
        <v>71.599999999999994</v>
      </c>
      <c r="AK32" s="64">
        <v>9.1999999999999993</v>
      </c>
      <c r="AL32" s="64">
        <v>11.3</v>
      </c>
      <c r="AM32" s="64">
        <v>3.6</v>
      </c>
      <c r="AN32" s="64">
        <v>18.5</v>
      </c>
      <c r="AO32" s="64"/>
      <c r="AP32" s="64">
        <v>222.4</v>
      </c>
      <c r="AQ32" s="64">
        <v>0.4</v>
      </c>
      <c r="AR32" s="64">
        <v>1.5</v>
      </c>
      <c r="AS32" s="64">
        <v>17.100000000000001</v>
      </c>
      <c r="AT32" s="64">
        <v>13.1</v>
      </c>
      <c r="AU32" s="64">
        <v>5.5</v>
      </c>
      <c r="AV32" s="64">
        <v>9.9</v>
      </c>
      <c r="AW32" s="64"/>
      <c r="AX32" s="64">
        <v>122.2</v>
      </c>
      <c r="AY32" s="64">
        <v>103.5</v>
      </c>
      <c r="AZ32" s="64">
        <v>88.7</v>
      </c>
      <c r="BA32" s="64">
        <v>0.6</v>
      </c>
      <c r="BB32" s="64">
        <v>15.7</v>
      </c>
      <c r="BC32" s="64">
        <v>28.5</v>
      </c>
      <c r="BD32" s="64">
        <v>82.7</v>
      </c>
      <c r="BE32" s="64">
        <v>20.100000000000001</v>
      </c>
      <c r="BF32" s="64">
        <v>4.4000000000000004</v>
      </c>
      <c r="BG32" s="64">
        <v>2.8</v>
      </c>
      <c r="BH32" s="64">
        <v>0.3</v>
      </c>
      <c r="BI32" s="64">
        <v>1.1000000000000001</v>
      </c>
      <c r="BJ32" s="64">
        <v>16.5</v>
      </c>
      <c r="BK32" s="64">
        <v>0.9</v>
      </c>
      <c r="BL32" s="64"/>
      <c r="BM32" s="64">
        <v>20</v>
      </c>
      <c r="BN32" s="64">
        <v>9.6</v>
      </c>
      <c r="BO32" s="64">
        <v>16.2</v>
      </c>
      <c r="BP32" s="65">
        <v>1484.1</v>
      </c>
    </row>
    <row r="33" spans="1:68" x14ac:dyDescent="0.25">
      <c r="A33" s="1"/>
      <c r="B33" s="54" t="s">
        <v>875</v>
      </c>
      <c r="C33" s="66">
        <v>17.7</v>
      </c>
      <c r="D33" s="66"/>
      <c r="E33" s="66"/>
      <c r="F33" s="66">
        <v>17.600000000000001</v>
      </c>
      <c r="G33" s="66">
        <v>2.4</v>
      </c>
      <c r="H33" s="66">
        <v>0.3</v>
      </c>
      <c r="I33" s="66">
        <v>9.5</v>
      </c>
      <c r="J33" s="66">
        <v>1.2</v>
      </c>
      <c r="K33" s="66">
        <v>13.6</v>
      </c>
      <c r="L33" s="66"/>
      <c r="M33" s="66">
        <v>9</v>
      </c>
      <c r="N33" s="66">
        <v>12.6</v>
      </c>
      <c r="O33" s="66">
        <v>6.4</v>
      </c>
      <c r="P33" s="66">
        <v>2.8</v>
      </c>
      <c r="Q33" s="66">
        <v>4.8</v>
      </c>
      <c r="R33" s="66">
        <v>20</v>
      </c>
      <c r="S33" s="66">
        <v>20</v>
      </c>
      <c r="T33" s="66">
        <v>20</v>
      </c>
      <c r="U33" s="66">
        <v>19</v>
      </c>
      <c r="V33" s="66">
        <v>25</v>
      </c>
      <c r="W33" s="66">
        <v>60.9</v>
      </c>
      <c r="X33" s="66">
        <v>123.6</v>
      </c>
      <c r="Y33" s="66"/>
      <c r="Z33" s="66">
        <v>81.8</v>
      </c>
      <c r="AA33" s="66">
        <v>29.6</v>
      </c>
      <c r="AB33" s="66"/>
      <c r="AC33" s="66">
        <v>10.1</v>
      </c>
      <c r="AD33" s="66">
        <v>12.9</v>
      </c>
      <c r="AE33" s="66">
        <v>4.2</v>
      </c>
      <c r="AF33" s="66">
        <v>12.9</v>
      </c>
      <c r="AG33" s="66">
        <v>13.8</v>
      </c>
      <c r="AH33" s="66">
        <v>13.8</v>
      </c>
      <c r="AI33" s="66">
        <v>4.5</v>
      </c>
      <c r="AJ33" s="66">
        <v>72.099999999999994</v>
      </c>
      <c r="AK33" s="66">
        <v>11.9</v>
      </c>
      <c r="AL33" s="66">
        <v>10.4</v>
      </c>
      <c r="AM33" s="66">
        <v>3.6</v>
      </c>
      <c r="AN33" s="66">
        <v>18.5</v>
      </c>
      <c r="AO33" s="66"/>
      <c r="AP33" s="66">
        <v>219</v>
      </c>
      <c r="AQ33" s="66">
        <v>0.4</v>
      </c>
      <c r="AR33" s="66">
        <v>1.5</v>
      </c>
      <c r="AS33" s="66">
        <v>16.600000000000001</v>
      </c>
      <c r="AT33" s="66">
        <v>13.2</v>
      </c>
      <c r="AU33" s="66">
        <v>5.5</v>
      </c>
      <c r="AV33" s="66">
        <v>10</v>
      </c>
      <c r="AW33" s="66"/>
      <c r="AX33" s="66">
        <v>122.7</v>
      </c>
      <c r="AY33" s="66">
        <v>104.9</v>
      </c>
      <c r="AZ33" s="66">
        <v>89.1</v>
      </c>
      <c r="BA33" s="66">
        <v>0.6</v>
      </c>
      <c r="BB33" s="66">
        <v>15.9</v>
      </c>
      <c r="BC33" s="66">
        <v>27.8</v>
      </c>
      <c r="BD33" s="66">
        <v>85.1</v>
      </c>
      <c r="BE33" s="66">
        <v>20</v>
      </c>
      <c r="BF33" s="66">
        <v>4.4000000000000004</v>
      </c>
      <c r="BG33" s="66">
        <v>2.8</v>
      </c>
      <c r="BH33" s="66">
        <v>1</v>
      </c>
      <c r="BI33" s="66">
        <v>1.1000000000000001</v>
      </c>
      <c r="BJ33" s="66">
        <v>16.100000000000001</v>
      </c>
      <c r="BK33" s="66">
        <v>0.9</v>
      </c>
      <c r="BL33" s="66"/>
      <c r="BM33" s="66">
        <v>20</v>
      </c>
      <c r="BN33" s="66">
        <v>9.6</v>
      </c>
      <c r="BO33" s="66">
        <v>16.399999999999999</v>
      </c>
      <c r="BP33" s="67">
        <v>1491.1</v>
      </c>
    </row>
    <row r="34" spans="1:68" x14ac:dyDescent="0.25">
      <c r="A34" s="1"/>
      <c r="B34" s="54" t="s">
        <v>876</v>
      </c>
      <c r="C34" s="66">
        <v>16.7</v>
      </c>
      <c r="D34" s="66"/>
      <c r="E34" s="66"/>
      <c r="F34" s="66">
        <v>16.899999999999999</v>
      </c>
      <c r="G34" s="66">
        <v>2.2999999999999998</v>
      </c>
      <c r="H34" s="66">
        <v>0.2</v>
      </c>
      <c r="I34" s="66">
        <v>8.6999999999999993</v>
      </c>
      <c r="J34" s="66">
        <v>1.2</v>
      </c>
      <c r="K34" s="66">
        <v>13.6</v>
      </c>
      <c r="L34" s="66"/>
      <c r="M34" s="66">
        <v>9.3000000000000007</v>
      </c>
      <c r="N34" s="66">
        <v>12.8</v>
      </c>
      <c r="O34" s="66">
        <v>6.4</v>
      </c>
      <c r="P34" s="66">
        <v>2.8</v>
      </c>
      <c r="Q34" s="66">
        <v>4.8</v>
      </c>
      <c r="R34" s="66">
        <v>20</v>
      </c>
      <c r="S34" s="66">
        <v>20.399999999999999</v>
      </c>
      <c r="T34" s="66">
        <v>20</v>
      </c>
      <c r="U34" s="66">
        <v>19</v>
      </c>
      <c r="V34" s="66">
        <v>21</v>
      </c>
      <c r="W34" s="66">
        <v>60.2</v>
      </c>
      <c r="X34" s="66">
        <v>119.9</v>
      </c>
      <c r="Y34" s="66"/>
      <c r="Z34" s="66">
        <v>86.3</v>
      </c>
      <c r="AA34" s="66">
        <v>29.8</v>
      </c>
      <c r="AB34" s="66"/>
      <c r="AC34" s="66">
        <v>13.4</v>
      </c>
      <c r="AD34" s="66">
        <v>12.9</v>
      </c>
      <c r="AE34" s="66">
        <v>4.2</v>
      </c>
      <c r="AF34" s="66">
        <v>12.9</v>
      </c>
      <c r="AG34" s="66">
        <v>13.8</v>
      </c>
      <c r="AH34" s="66">
        <v>13.8</v>
      </c>
      <c r="AI34" s="66">
        <v>4.5</v>
      </c>
      <c r="AJ34" s="66">
        <v>72.099999999999994</v>
      </c>
      <c r="AK34" s="66">
        <v>11</v>
      </c>
      <c r="AL34" s="66">
        <v>11</v>
      </c>
      <c r="AM34" s="66">
        <v>3.6</v>
      </c>
      <c r="AN34" s="66">
        <v>18.5</v>
      </c>
      <c r="AO34" s="66"/>
      <c r="AP34" s="66">
        <v>223.9</v>
      </c>
      <c r="AQ34" s="66">
        <v>0.4</v>
      </c>
      <c r="AR34" s="66">
        <v>1.5</v>
      </c>
      <c r="AS34" s="66">
        <v>15.6</v>
      </c>
      <c r="AT34" s="66">
        <v>13.3</v>
      </c>
      <c r="AU34" s="66">
        <v>5.5</v>
      </c>
      <c r="AV34" s="66">
        <v>9.9</v>
      </c>
      <c r="AW34" s="66"/>
      <c r="AX34" s="66">
        <v>123.5</v>
      </c>
      <c r="AY34" s="66">
        <v>115.8</v>
      </c>
      <c r="AZ34" s="66">
        <v>88.7</v>
      </c>
      <c r="BA34" s="66">
        <v>0.6</v>
      </c>
      <c r="BB34" s="66">
        <v>16</v>
      </c>
      <c r="BC34" s="66">
        <v>28.6</v>
      </c>
      <c r="BD34" s="66">
        <v>82.2</v>
      </c>
      <c r="BE34" s="66">
        <v>20</v>
      </c>
      <c r="BF34" s="66">
        <v>4.4000000000000004</v>
      </c>
      <c r="BG34" s="66">
        <v>2.8</v>
      </c>
      <c r="BH34" s="66">
        <v>0.7</v>
      </c>
      <c r="BI34" s="66">
        <v>1.1000000000000001</v>
      </c>
      <c r="BJ34" s="66">
        <v>14.8</v>
      </c>
      <c r="BK34" s="66">
        <v>0.9</v>
      </c>
      <c r="BL34" s="66"/>
      <c r="BM34" s="66">
        <v>20</v>
      </c>
      <c r="BN34" s="66">
        <v>9.6</v>
      </c>
      <c r="BO34" s="66">
        <v>16.399999999999999</v>
      </c>
      <c r="BP34" s="67">
        <v>1500.2</v>
      </c>
    </row>
    <row r="35" spans="1:68" x14ac:dyDescent="0.25">
      <c r="A35" s="1"/>
      <c r="B35" s="54" t="s">
        <v>877</v>
      </c>
      <c r="C35" s="66">
        <v>17</v>
      </c>
      <c r="D35" s="66"/>
      <c r="E35" s="66"/>
      <c r="F35" s="66">
        <v>16.5</v>
      </c>
      <c r="G35" s="66">
        <v>2.2999999999999998</v>
      </c>
      <c r="H35" s="66">
        <v>0.2</v>
      </c>
      <c r="I35" s="66">
        <v>9.3000000000000007</v>
      </c>
      <c r="J35" s="66">
        <v>1.1000000000000001</v>
      </c>
      <c r="K35" s="66">
        <v>13.7</v>
      </c>
      <c r="L35" s="66"/>
      <c r="M35" s="66">
        <v>9.3000000000000007</v>
      </c>
      <c r="N35" s="66">
        <v>12.7</v>
      </c>
      <c r="O35" s="66">
        <v>6.3</v>
      </c>
      <c r="P35" s="66">
        <v>2.8</v>
      </c>
      <c r="Q35" s="66">
        <v>4.8</v>
      </c>
      <c r="R35" s="66">
        <v>20</v>
      </c>
      <c r="S35" s="66">
        <v>20.399999999999999</v>
      </c>
      <c r="T35" s="66">
        <v>20</v>
      </c>
      <c r="U35" s="66">
        <v>19</v>
      </c>
      <c r="V35" s="66">
        <v>22.1</v>
      </c>
      <c r="W35" s="66">
        <v>64.3</v>
      </c>
      <c r="X35" s="66">
        <v>116</v>
      </c>
      <c r="Y35" s="66"/>
      <c r="Z35" s="66">
        <v>86</v>
      </c>
      <c r="AA35" s="66">
        <v>29.3</v>
      </c>
      <c r="AB35" s="66"/>
      <c r="AC35" s="66">
        <v>12.2</v>
      </c>
      <c r="AD35" s="66">
        <v>13.2</v>
      </c>
      <c r="AE35" s="66">
        <v>4.2</v>
      </c>
      <c r="AF35" s="66">
        <v>12.9</v>
      </c>
      <c r="AG35" s="66">
        <v>13.8</v>
      </c>
      <c r="AH35" s="66">
        <v>13.8</v>
      </c>
      <c r="AI35" s="66">
        <v>4.5</v>
      </c>
      <c r="AJ35" s="66">
        <v>71.400000000000006</v>
      </c>
      <c r="AK35" s="66">
        <v>11.3</v>
      </c>
      <c r="AL35" s="66">
        <v>12.1</v>
      </c>
      <c r="AM35" s="66">
        <v>3.5</v>
      </c>
      <c r="AN35" s="66">
        <v>18.5</v>
      </c>
      <c r="AO35" s="66"/>
      <c r="AP35" s="66">
        <v>220</v>
      </c>
      <c r="AQ35" s="66">
        <v>0.5</v>
      </c>
      <c r="AR35" s="66"/>
      <c r="AS35" s="66">
        <v>14.4</v>
      </c>
      <c r="AT35" s="66">
        <v>13.3</v>
      </c>
      <c r="AU35" s="66">
        <v>5.4</v>
      </c>
      <c r="AV35" s="66">
        <v>9.9</v>
      </c>
      <c r="AW35" s="66"/>
      <c r="AX35" s="66">
        <v>122.8</v>
      </c>
      <c r="AY35" s="66">
        <v>123</v>
      </c>
      <c r="AZ35" s="66">
        <v>88.6</v>
      </c>
      <c r="BA35" s="66">
        <v>0.6</v>
      </c>
      <c r="BB35" s="66">
        <v>16</v>
      </c>
      <c r="BC35" s="66">
        <v>28.1</v>
      </c>
      <c r="BD35" s="66">
        <v>85.4</v>
      </c>
      <c r="BE35" s="66">
        <v>20.100000000000001</v>
      </c>
      <c r="BF35" s="66">
        <v>4.4000000000000004</v>
      </c>
      <c r="BG35" s="66">
        <v>2.8</v>
      </c>
      <c r="BH35" s="66">
        <v>0.6</v>
      </c>
      <c r="BI35" s="66">
        <v>1.1000000000000001</v>
      </c>
      <c r="BJ35" s="66">
        <v>14.2</v>
      </c>
      <c r="BK35" s="66">
        <v>0.9</v>
      </c>
      <c r="BL35" s="66"/>
      <c r="BM35" s="66">
        <v>20</v>
      </c>
      <c r="BN35" s="66">
        <v>9.6</v>
      </c>
      <c r="BO35" s="66">
        <v>16.3</v>
      </c>
      <c r="BP35" s="67">
        <v>1502.5</v>
      </c>
    </row>
    <row r="36" spans="1:68" x14ac:dyDescent="0.25">
      <c r="A36" s="1"/>
      <c r="B36" s="54" t="s">
        <v>878</v>
      </c>
      <c r="C36" s="66">
        <v>17.2</v>
      </c>
      <c r="D36" s="66"/>
      <c r="E36" s="66"/>
      <c r="F36" s="66">
        <v>16.5</v>
      </c>
      <c r="G36" s="66">
        <v>2.2999999999999998</v>
      </c>
      <c r="H36" s="66">
        <v>0.2</v>
      </c>
      <c r="I36" s="66">
        <v>9.3000000000000007</v>
      </c>
      <c r="J36" s="66">
        <v>1</v>
      </c>
      <c r="K36" s="66">
        <v>13.8</v>
      </c>
      <c r="L36" s="66"/>
      <c r="M36" s="66">
        <v>8.8000000000000007</v>
      </c>
      <c r="N36" s="66">
        <v>12.5</v>
      </c>
      <c r="O36" s="66">
        <v>6.3</v>
      </c>
      <c r="P36" s="66">
        <v>2.8</v>
      </c>
      <c r="Q36" s="66">
        <v>4.8</v>
      </c>
      <c r="R36" s="66">
        <v>20</v>
      </c>
      <c r="S36" s="66">
        <v>20.3</v>
      </c>
      <c r="T36" s="66">
        <v>20</v>
      </c>
      <c r="U36" s="66">
        <v>19</v>
      </c>
      <c r="V36" s="66">
        <v>20.8</v>
      </c>
      <c r="W36" s="66">
        <v>72.3</v>
      </c>
      <c r="X36" s="66">
        <v>114.9</v>
      </c>
      <c r="Y36" s="66"/>
      <c r="Z36" s="66">
        <v>89</v>
      </c>
      <c r="AA36" s="66">
        <v>26.9</v>
      </c>
      <c r="AB36" s="66"/>
      <c r="AC36" s="66">
        <v>14.9</v>
      </c>
      <c r="AD36" s="66">
        <v>13.2</v>
      </c>
      <c r="AE36" s="66">
        <v>4.2</v>
      </c>
      <c r="AF36" s="66">
        <v>12.9</v>
      </c>
      <c r="AG36" s="66">
        <v>13.8</v>
      </c>
      <c r="AH36" s="66">
        <v>13.8</v>
      </c>
      <c r="AI36" s="66">
        <v>4.5</v>
      </c>
      <c r="AJ36" s="66">
        <v>70.2</v>
      </c>
      <c r="AK36" s="66">
        <v>6.4</v>
      </c>
      <c r="AL36" s="66">
        <v>8.4</v>
      </c>
      <c r="AM36" s="66">
        <v>3.5</v>
      </c>
      <c r="AN36" s="66">
        <v>18.5</v>
      </c>
      <c r="AO36" s="66"/>
      <c r="AP36" s="66">
        <v>218</v>
      </c>
      <c r="AQ36" s="66">
        <v>0.4</v>
      </c>
      <c r="AR36" s="66"/>
      <c r="AS36" s="66">
        <v>12.9</v>
      </c>
      <c r="AT36" s="66">
        <v>13.2</v>
      </c>
      <c r="AU36" s="66">
        <v>5.4</v>
      </c>
      <c r="AV36" s="66">
        <v>9.9</v>
      </c>
      <c r="AW36" s="66"/>
      <c r="AX36" s="66">
        <v>122.2</v>
      </c>
      <c r="AY36" s="66">
        <v>123</v>
      </c>
      <c r="AZ36" s="66">
        <v>88.2</v>
      </c>
      <c r="BA36" s="66">
        <v>0.6</v>
      </c>
      <c r="BB36" s="66">
        <v>15.9</v>
      </c>
      <c r="BC36" s="66">
        <v>28.6</v>
      </c>
      <c r="BD36" s="66">
        <v>82.6</v>
      </c>
      <c r="BE36" s="66">
        <v>20</v>
      </c>
      <c r="BF36" s="66">
        <v>4.4000000000000004</v>
      </c>
      <c r="BG36" s="66">
        <v>2.8</v>
      </c>
      <c r="BH36" s="66">
        <v>0.4</v>
      </c>
      <c r="BI36" s="66">
        <v>1.1000000000000001</v>
      </c>
      <c r="BJ36" s="66">
        <v>12.5</v>
      </c>
      <c r="BK36" s="66">
        <v>0.9</v>
      </c>
      <c r="BL36" s="66"/>
      <c r="BM36" s="66">
        <v>20</v>
      </c>
      <c r="BN36" s="66">
        <v>9.6</v>
      </c>
      <c r="BO36" s="66">
        <v>16.100000000000001</v>
      </c>
      <c r="BP36" s="67">
        <v>1491.7</v>
      </c>
    </row>
    <row r="37" spans="1:68" x14ac:dyDescent="0.25">
      <c r="A37" s="1"/>
      <c r="B37" s="54" t="s">
        <v>879</v>
      </c>
      <c r="C37" s="66">
        <v>17</v>
      </c>
      <c r="D37" s="66"/>
      <c r="E37" s="66"/>
      <c r="F37" s="66">
        <v>15.8</v>
      </c>
      <c r="G37" s="66">
        <v>2.4</v>
      </c>
      <c r="H37" s="66">
        <v>0.2</v>
      </c>
      <c r="I37" s="66">
        <v>9.6</v>
      </c>
      <c r="J37" s="66">
        <v>0.5</v>
      </c>
      <c r="K37" s="66">
        <v>13.7</v>
      </c>
      <c r="L37" s="66"/>
      <c r="M37" s="66">
        <v>9</v>
      </c>
      <c r="N37" s="66">
        <v>12.6</v>
      </c>
      <c r="O37" s="66">
        <v>6.3</v>
      </c>
      <c r="P37" s="66">
        <v>2.8</v>
      </c>
      <c r="Q37" s="66">
        <v>4.8</v>
      </c>
      <c r="R37" s="66">
        <v>20</v>
      </c>
      <c r="S37" s="66">
        <v>20</v>
      </c>
      <c r="T37" s="66">
        <v>20</v>
      </c>
      <c r="U37" s="66">
        <v>19</v>
      </c>
      <c r="V37" s="66">
        <v>20.3</v>
      </c>
      <c r="W37" s="66">
        <v>76.400000000000006</v>
      </c>
      <c r="X37" s="66">
        <v>119.2</v>
      </c>
      <c r="Y37" s="66"/>
      <c r="Z37" s="66">
        <v>87.9</v>
      </c>
      <c r="AA37" s="66">
        <v>26.8</v>
      </c>
      <c r="AB37" s="66"/>
      <c r="AC37" s="66">
        <v>14.2</v>
      </c>
      <c r="AD37" s="66">
        <v>13.2</v>
      </c>
      <c r="AE37" s="66">
        <v>4.0999999999999996</v>
      </c>
      <c r="AF37" s="66">
        <v>12.9</v>
      </c>
      <c r="AG37" s="66">
        <v>13.8</v>
      </c>
      <c r="AH37" s="66">
        <v>13.8</v>
      </c>
      <c r="AI37" s="66">
        <v>4.5</v>
      </c>
      <c r="AJ37" s="66">
        <v>68.3</v>
      </c>
      <c r="AK37" s="66">
        <v>6.8</v>
      </c>
      <c r="AL37" s="66">
        <v>6.9</v>
      </c>
      <c r="AM37" s="66">
        <v>3.5</v>
      </c>
      <c r="AN37" s="66">
        <v>18.5</v>
      </c>
      <c r="AO37" s="66"/>
      <c r="AP37" s="66">
        <v>210.6</v>
      </c>
      <c r="AQ37" s="66">
        <v>0.4</v>
      </c>
      <c r="AR37" s="66"/>
      <c r="AS37" s="66">
        <v>11.1</v>
      </c>
      <c r="AT37" s="66">
        <v>12.8</v>
      </c>
      <c r="AU37" s="66">
        <v>5.4</v>
      </c>
      <c r="AV37" s="66">
        <v>10</v>
      </c>
      <c r="AW37" s="66"/>
      <c r="AX37" s="66">
        <v>119.5</v>
      </c>
      <c r="AY37" s="66">
        <v>126.2</v>
      </c>
      <c r="AZ37" s="66">
        <v>86.2</v>
      </c>
      <c r="BA37" s="66">
        <v>0.6</v>
      </c>
      <c r="BB37" s="66">
        <v>15.4</v>
      </c>
      <c r="BC37" s="66">
        <v>28.7</v>
      </c>
      <c r="BD37" s="66">
        <v>85</v>
      </c>
      <c r="BE37" s="66">
        <v>20</v>
      </c>
      <c r="BF37" s="66">
        <v>4.4000000000000004</v>
      </c>
      <c r="BG37" s="66">
        <v>2.8</v>
      </c>
      <c r="BH37" s="66">
        <v>1</v>
      </c>
      <c r="BI37" s="66">
        <v>1.1000000000000001</v>
      </c>
      <c r="BJ37" s="66">
        <v>10.3</v>
      </c>
      <c r="BK37" s="66">
        <v>0.9</v>
      </c>
      <c r="BL37" s="66"/>
      <c r="BM37" s="66">
        <v>20</v>
      </c>
      <c r="BN37" s="66">
        <v>9.6</v>
      </c>
      <c r="BO37" s="66">
        <v>15.8</v>
      </c>
      <c r="BP37" s="67">
        <v>1482.6</v>
      </c>
    </row>
    <row r="38" spans="1:68" x14ac:dyDescent="0.25">
      <c r="A38" s="1"/>
      <c r="B38" s="54" t="s">
        <v>880</v>
      </c>
      <c r="C38" s="66">
        <v>17</v>
      </c>
      <c r="D38" s="66"/>
      <c r="E38" s="66"/>
      <c r="F38" s="66">
        <v>15.1</v>
      </c>
      <c r="G38" s="66">
        <v>2.4</v>
      </c>
      <c r="H38" s="66">
        <v>0.2</v>
      </c>
      <c r="I38" s="66">
        <v>9.4</v>
      </c>
      <c r="J38" s="66">
        <v>0.3</v>
      </c>
      <c r="K38" s="66">
        <v>13.7</v>
      </c>
      <c r="L38" s="66"/>
      <c r="M38" s="66">
        <v>9.1</v>
      </c>
      <c r="N38" s="66">
        <v>12.7</v>
      </c>
      <c r="O38" s="66">
        <v>6.3</v>
      </c>
      <c r="P38" s="66">
        <v>2.8</v>
      </c>
      <c r="Q38" s="66">
        <v>4.8</v>
      </c>
      <c r="R38" s="66">
        <v>20</v>
      </c>
      <c r="S38" s="66">
        <v>20.399999999999999</v>
      </c>
      <c r="T38" s="66">
        <v>20</v>
      </c>
      <c r="U38" s="66">
        <v>19</v>
      </c>
      <c r="V38" s="66">
        <v>23.2</v>
      </c>
      <c r="W38" s="66">
        <v>77.400000000000006</v>
      </c>
      <c r="X38" s="66">
        <v>113.8</v>
      </c>
      <c r="Y38" s="66"/>
      <c r="Z38" s="66">
        <v>93</v>
      </c>
      <c r="AA38" s="66">
        <v>27.9</v>
      </c>
      <c r="AB38" s="66"/>
      <c r="AC38" s="66">
        <v>14.2</v>
      </c>
      <c r="AD38" s="66">
        <v>12.9</v>
      </c>
      <c r="AE38" s="66">
        <v>4.0999999999999996</v>
      </c>
      <c r="AF38" s="66">
        <v>12.6</v>
      </c>
      <c r="AG38" s="66">
        <v>13.4</v>
      </c>
      <c r="AH38" s="66">
        <v>13.4</v>
      </c>
      <c r="AI38" s="66">
        <v>4.5</v>
      </c>
      <c r="AJ38" s="66">
        <v>66.099999999999994</v>
      </c>
      <c r="AK38" s="66">
        <v>8.6</v>
      </c>
      <c r="AL38" s="66">
        <v>8</v>
      </c>
      <c r="AM38" s="66">
        <v>3.5</v>
      </c>
      <c r="AN38" s="66">
        <v>18.5</v>
      </c>
      <c r="AO38" s="66"/>
      <c r="AP38" s="66">
        <v>193.8</v>
      </c>
      <c r="AQ38" s="66">
        <v>0.3</v>
      </c>
      <c r="AR38" s="66"/>
      <c r="AS38" s="66">
        <v>9</v>
      </c>
      <c r="AT38" s="66">
        <v>12.1</v>
      </c>
      <c r="AU38" s="66">
        <v>5.4</v>
      </c>
      <c r="AV38" s="66">
        <v>9.9</v>
      </c>
      <c r="AW38" s="66"/>
      <c r="AX38" s="66">
        <v>112.8</v>
      </c>
      <c r="AY38" s="66">
        <v>122.9</v>
      </c>
      <c r="AZ38" s="66">
        <v>81.599999999999994</v>
      </c>
      <c r="BA38" s="66">
        <v>0.6</v>
      </c>
      <c r="BB38" s="66">
        <v>14.4</v>
      </c>
      <c r="BC38" s="66">
        <v>28.3</v>
      </c>
      <c r="BD38" s="66">
        <v>85.8</v>
      </c>
      <c r="BE38" s="66">
        <v>20.100000000000001</v>
      </c>
      <c r="BF38" s="66">
        <v>4.4000000000000004</v>
      </c>
      <c r="BG38" s="66">
        <v>2.8</v>
      </c>
      <c r="BH38" s="66">
        <v>1</v>
      </c>
      <c r="BI38" s="66">
        <v>1.1000000000000001</v>
      </c>
      <c r="BJ38" s="66">
        <v>8.5</v>
      </c>
      <c r="BK38" s="66">
        <v>0.9</v>
      </c>
      <c r="BL38" s="66"/>
      <c r="BM38" s="66">
        <v>20</v>
      </c>
      <c r="BN38" s="66">
        <v>9.5</v>
      </c>
      <c r="BO38" s="66">
        <v>4.5</v>
      </c>
      <c r="BP38" s="67">
        <v>1438</v>
      </c>
    </row>
    <row r="39" spans="1:68" x14ac:dyDescent="0.25">
      <c r="A39" s="1"/>
      <c r="B39" s="56" t="s">
        <v>881</v>
      </c>
      <c r="C39" s="68">
        <v>17.399999999999999</v>
      </c>
      <c r="D39" s="68"/>
      <c r="E39" s="68"/>
      <c r="F39" s="68">
        <v>15.1</v>
      </c>
      <c r="G39" s="68">
        <v>2.4</v>
      </c>
      <c r="H39" s="68">
        <v>0.2</v>
      </c>
      <c r="I39" s="68">
        <v>9.4</v>
      </c>
      <c r="J39" s="68">
        <v>0.3</v>
      </c>
      <c r="K39" s="68">
        <v>13.6</v>
      </c>
      <c r="L39" s="68"/>
      <c r="M39" s="68">
        <v>9.3000000000000007</v>
      </c>
      <c r="N39" s="68">
        <v>12.8</v>
      </c>
      <c r="O39" s="68">
        <v>6.3</v>
      </c>
      <c r="P39" s="68">
        <v>2.8</v>
      </c>
      <c r="Q39" s="68">
        <v>4.7</v>
      </c>
      <c r="R39" s="68">
        <v>20</v>
      </c>
      <c r="S39" s="68">
        <v>20.399999999999999</v>
      </c>
      <c r="T39" s="68">
        <v>20</v>
      </c>
      <c r="U39" s="68">
        <v>19</v>
      </c>
      <c r="V39" s="68">
        <v>23.6</v>
      </c>
      <c r="W39" s="68">
        <v>77</v>
      </c>
      <c r="X39" s="68">
        <v>110.2</v>
      </c>
      <c r="Y39" s="68"/>
      <c r="Z39" s="68">
        <v>97</v>
      </c>
      <c r="AA39" s="68">
        <v>20</v>
      </c>
      <c r="AB39" s="68"/>
      <c r="AC39" s="68">
        <v>13.8</v>
      </c>
      <c r="AD39" s="68">
        <v>12.9</v>
      </c>
      <c r="AE39" s="68">
        <v>4.0999999999999996</v>
      </c>
      <c r="AF39" s="68">
        <v>12.3</v>
      </c>
      <c r="AG39" s="68">
        <v>13.2</v>
      </c>
      <c r="AH39" s="68">
        <v>13.4</v>
      </c>
      <c r="AI39" s="68">
        <v>4.5</v>
      </c>
      <c r="AJ39" s="68">
        <v>47.8</v>
      </c>
      <c r="AK39" s="68">
        <v>5.7</v>
      </c>
      <c r="AL39" s="68">
        <v>7</v>
      </c>
      <c r="AM39" s="68">
        <v>3.5</v>
      </c>
      <c r="AN39" s="68">
        <v>18.5</v>
      </c>
      <c r="AO39" s="68"/>
      <c r="AP39" s="68">
        <v>172.1</v>
      </c>
      <c r="AQ39" s="68">
        <v>0.2</v>
      </c>
      <c r="AR39" s="68"/>
      <c r="AS39" s="68">
        <v>6.7</v>
      </c>
      <c r="AT39" s="68">
        <v>9.3000000000000007</v>
      </c>
      <c r="AU39" s="68">
        <v>5.5</v>
      </c>
      <c r="AV39" s="68">
        <v>10</v>
      </c>
      <c r="AW39" s="68"/>
      <c r="AX39" s="68">
        <v>74.900000000000006</v>
      </c>
      <c r="AY39" s="68">
        <v>126.1</v>
      </c>
      <c r="AZ39" s="68">
        <v>65.7</v>
      </c>
      <c r="BA39" s="68">
        <v>0.6</v>
      </c>
      <c r="BB39" s="68">
        <v>11.1</v>
      </c>
      <c r="BC39" s="68">
        <v>25.8</v>
      </c>
      <c r="BD39" s="68">
        <v>84.6</v>
      </c>
      <c r="BE39" s="68">
        <v>20</v>
      </c>
      <c r="BF39" s="68">
        <v>4.4000000000000004</v>
      </c>
      <c r="BG39" s="68">
        <v>2.8</v>
      </c>
      <c r="BH39" s="68">
        <v>1</v>
      </c>
      <c r="BI39" s="68">
        <v>1.1000000000000001</v>
      </c>
      <c r="BJ39" s="68">
        <v>6.6</v>
      </c>
      <c r="BK39" s="68">
        <v>0.9</v>
      </c>
      <c r="BL39" s="68"/>
      <c r="BM39" s="68">
        <v>20</v>
      </c>
      <c r="BN39" s="68">
        <v>9.6</v>
      </c>
      <c r="BO39" s="68">
        <v>1.2</v>
      </c>
      <c r="BP39" s="69">
        <v>1318.4</v>
      </c>
    </row>
    <row r="40" spans="1:68" x14ac:dyDescent="0.25">
      <c r="A40" s="1"/>
      <c r="B40" s="50" t="s">
        <v>882</v>
      </c>
      <c r="C40" s="64">
        <v>17.2</v>
      </c>
      <c r="D40" s="64"/>
      <c r="E40" s="64"/>
      <c r="F40" s="64">
        <v>15.3</v>
      </c>
      <c r="G40" s="64">
        <v>2.6</v>
      </c>
      <c r="H40" s="64">
        <v>0.2</v>
      </c>
      <c r="I40" s="64">
        <v>9.3000000000000007</v>
      </c>
      <c r="J40" s="64">
        <v>0.3</v>
      </c>
      <c r="K40" s="64">
        <v>13.5</v>
      </c>
      <c r="L40" s="64"/>
      <c r="M40" s="64">
        <v>8.9</v>
      </c>
      <c r="N40" s="64">
        <v>12.5</v>
      </c>
      <c r="O40" s="64">
        <v>6.3</v>
      </c>
      <c r="P40" s="64">
        <v>2.7</v>
      </c>
      <c r="Q40" s="64">
        <v>4.8</v>
      </c>
      <c r="R40" s="64">
        <v>20</v>
      </c>
      <c r="S40" s="64">
        <v>20.2</v>
      </c>
      <c r="T40" s="64">
        <v>20</v>
      </c>
      <c r="U40" s="64">
        <v>19</v>
      </c>
      <c r="V40" s="64">
        <v>25.3</v>
      </c>
      <c r="W40" s="64">
        <v>76.599999999999994</v>
      </c>
      <c r="X40" s="64">
        <v>114.5</v>
      </c>
      <c r="Y40" s="64"/>
      <c r="Z40" s="64">
        <v>90.7</v>
      </c>
      <c r="AA40" s="64">
        <v>10.3</v>
      </c>
      <c r="AB40" s="64"/>
      <c r="AC40" s="64">
        <v>12.9</v>
      </c>
      <c r="AD40" s="64">
        <v>12.9</v>
      </c>
      <c r="AE40" s="64">
        <v>4.0999999999999996</v>
      </c>
      <c r="AF40" s="64">
        <v>12.5</v>
      </c>
      <c r="AG40" s="64">
        <v>13.2</v>
      </c>
      <c r="AH40" s="64">
        <v>13.6</v>
      </c>
      <c r="AI40" s="64">
        <v>4.5</v>
      </c>
      <c r="AJ40" s="64">
        <v>22</v>
      </c>
      <c r="AK40" s="64">
        <v>6.4</v>
      </c>
      <c r="AL40" s="64">
        <v>9.3000000000000007</v>
      </c>
      <c r="AM40" s="64">
        <v>3.5</v>
      </c>
      <c r="AN40" s="64">
        <v>18.5</v>
      </c>
      <c r="AO40" s="64"/>
      <c r="AP40" s="64">
        <v>91.8</v>
      </c>
      <c r="AQ40" s="64">
        <v>0.1</v>
      </c>
      <c r="AR40" s="64"/>
      <c r="AS40" s="64">
        <v>4</v>
      </c>
      <c r="AT40" s="64">
        <v>3.8</v>
      </c>
      <c r="AU40" s="64">
        <v>5.5</v>
      </c>
      <c r="AV40" s="64">
        <v>9.9</v>
      </c>
      <c r="AW40" s="64">
        <v>23.4</v>
      </c>
      <c r="AX40" s="64">
        <v>38</v>
      </c>
      <c r="AY40" s="64">
        <v>129.30000000000001</v>
      </c>
      <c r="AZ40" s="64">
        <v>36.200000000000003</v>
      </c>
      <c r="BA40" s="64">
        <v>0.6</v>
      </c>
      <c r="BB40" s="64">
        <v>4.4000000000000004</v>
      </c>
      <c r="BC40" s="64">
        <v>30.8</v>
      </c>
      <c r="BD40" s="64">
        <v>83.5</v>
      </c>
      <c r="BE40" s="64">
        <v>20</v>
      </c>
      <c r="BF40" s="64">
        <v>4.4000000000000004</v>
      </c>
      <c r="BG40" s="64">
        <v>2.8</v>
      </c>
      <c r="BH40" s="64">
        <v>1.1000000000000001</v>
      </c>
      <c r="BI40" s="64">
        <v>1.1000000000000001</v>
      </c>
      <c r="BJ40" s="64">
        <v>3.9</v>
      </c>
      <c r="BK40" s="64">
        <v>0.9</v>
      </c>
      <c r="BL40" s="64"/>
      <c r="BM40" s="64">
        <v>20</v>
      </c>
      <c r="BN40" s="64">
        <v>9.6</v>
      </c>
      <c r="BO40" s="64">
        <v>0.4</v>
      </c>
      <c r="BP40" s="65">
        <v>1149.0999999999999</v>
      </c>
    </row>
    <row r="41" spans="1:68" x14ac:dyDescent="0.25">
      <c r="A41" s="1"/>
      <c r="B41" s="54" t="s">
        <v>883</v>
      </c>
      <c r="C41" s="66">
        <v>17.2</v>
      </c>
      <c r="D41" s="66"/>
      <c r="E41" s="66"/>
      <c r="F41" s="66">
        <v>15.3</v>
      </c>
      <c r="G41" s="66">
        <v>2.5</v>
      </c>
      <c r="H41" s="66"/>
      <c r="I41" s="66">
        <v>9.6</v>
      </c>
      <c r="J41" s="66"/>
      <c r="K41" s="66">
        <v>13.4</v>
      </c>
      <c r="L41" s="66"/>
      <c r="M41" s="66">
        <v>9.3000000000000007</v>
      </c>
      <c r="N41" s="66">
        <v>12.8</v>
      </c>
      <c r="O41" s="66">
        <v>6.3</v>
      </c>
      <c r="P41" s="66">
        <v>2.7</v>
      </c>
      <c r="Q41" s="66">
        <v>4.8</v>
      </c>
      <c r="R41" s="66">
        <v>20</v>
      </c>
      <c r="S41" s="66">
        <v>20.399999999999999</v>
      </c>
      <c r="T41" s="66">
        <v>20</v>
      </c>
      <c r="U41" s="66">
        <v>19.100000000000001</v>
      </c>
      <c r="V41" s="66">
        <v>25.2</v>
      </c>
      <c r="W41" s="66">
        <v>76.599999999999994</v>
      </c>
      <c r="X41" s="66">
        <v>118.5</v>
      </c>
      <c r="Y41" s="66"/>
      <c r="Z41" s="66">
        <v>96.6</v>
      </c>
      <c r="AA41" s="66">
        <v>2.2000000000000002</v>
      </c>
      <c r="AB41" s="66"/>
      <c r="AC41" s="66">
        <v>9.9</v>
      </c>
      <c r="AD41" s="66">
        <v>12.9</v>
      </c>
      <c r="AE41" s="66">
        <v>4.0999999999999996</v>
      </c>
      <c r="AF41" s="66">
        <v>12.8</v>
      </c>
      <c r="AG41" s="66">
        <v>13.2</v>
      </c>
      <c r="AH41" s="66">
        <v>13.6</v>
      </c>
      <c r="AI41" s="66">
        <v>4.5</v>
      </c>
      <c r="AJ41" s="66">
        <v>5</v>
      </c>
      <c r="AK41" s="66">
        <v>6.9</v>
      </c>
      <c r="AL41" s="66">
        <v>9.4</v>
      </c>
      <c r="AM41" s="66">
        <v>3.5</v>
      </c>
      <c r="AN41" s="66">
        <v>18.5</v>
      </c>
      <c r="AO41" s="66"/>
      <c r="AP41" s="66">
        <v>21.2</v>
      </c>
      <c r="AQ41" s="66">
        <v>0.1</v>
      </c>
      <c r="AR41" s="66"/>
      <c r="AS41" s="66">
        <v>1.5</v>
      </c>
      <c r="AT41" s="66">
        <v>0.2</v>
      </c>
      <c r="AU41" s="66">
        <v>5.5</v>
      </c>
      <c r="AV41" s="66">
        <v>9.8000000000000007</v>
      </c>
      <c r="AW41" s="66">
        <v>34.9</v>
      </c>
      <c r="AX41" s="66">
        <v>7</v>
      </c>
      <c r="AY41" s="66">
        <v>129.30000000000001</v>
      </c>
      <c r="AZ41" s="66">
        <v>7.6</v>
      </c>
      <c r="BA41" s="66">
        <v>0.6</v>
      </c>
      <c r="BB41" s="66">
        <v>0.1</v>
      </c>
      <c r="BC41" s="66">
        <v>30.1</v>
      </c>
      <c r="BD41" s="66">
        <v>85</v>
      </c>
      <c r="BE41" s="66">
        <v>20.100000000000001</v>
      </c>
      <c r="BF41" s="66">
        <v>4.4000000000000004</v>
      </c>
      <c r="BG41" s="66">
        <v>2.8</v>
      </c>
      <c r="BH41" s="66">
        <v>1.1000000000000001</v>
      </c>
      <c r="BI41" s="66">
        <v>2.1</v>
      </c>
      <c r="BJ41" s="66">
        <v>1.7</v>
      </c>
      <c r="BK41" s="66">
        <v>0.9</v>
      </c>
      <c r="BL41" s="66"/>
      <c r="BM41" s="66">
        <v>20</v>
      </c>
      <c r="BN41" s="66">
        <v>9.6</v>
      </c>
      <c r="BO41" s="66"/>
      <c r="BP41" s="67">
        <v>1002.4</v>
      </c>
    </row>
    <row r="42" spans="1:68" x14ac:dyDescent="0.25">
      <c r="A42" s="1"/>
      <c r="B42" s="54" t="s">
        <v>884</v>
      </c>
      <c r="C42" s="66">
        <v>17</v>
      </c>
      <c r="D42" s="66"/>
      <c r="E42" s="66"/>
      <c r="F42" s="66">
        <v>15.1</v>
      </c>
      <c r="G42" s="66">
        <v>2.6</v>
      </c>
      <c r="H42" s="66"/>
      <c r="I42" s="66">
        <v>10.4</v>
      </c>
      <c r="J42" s="66"/>
      <c r="K42" s="66">
        <v>13.5</v>
      </c>
      <c r="L42" s="66"/>
      <c r="M42" s="66">
        <v>9.1</v>
      </c>
      <c r="N42" s="66">
        <v>13</v>
      </c>
      <c r="O42" s="66">
        <v>6.1</v>
      </c>
      <c r="P42" s="66">
        <v>2.6</v>
      </c>
      <c r="Q42" s="66">
        <v>4.8</v>
      </c>
      <c r="R42" s="66">
        <v>20</v>
      </c>
      <c r="S42" s="66">
        <v>20.100000000000001</v>
      </c>
      <c r="T42" s="66">
        <v>20</v>
      </c>
      <c r="U42" s="66">
        <v>19</v>
      </c>
      <c r="V42" s="66">
        <v>22.2</v>
      </c>
      <c r="W42" s="66">
        <v>77.2</v>
      </c>
      <c r="X42" s="66">
        <v>116</v>
      </c>
      <c r="Y42" s="66"/>
      <c r="Z42" s="66">
        <v>96.1</v>
      </c>
      <c r="AA42" s="66"/>
      <c r="AB42" s="66"/>
      <c r="AC42" s="66">
        <v>8.9</v>
      </c>
      <c r="AD42" s="66">
        <v>12.9</v>
      </c>
      <c r="AE42" s="66">
        <v>4.0999999999999996</v>
      </c>
      <c r="AF42" s="66">
        <v>12.9</v>
      </c>
      <c r="AG42" s="66">
        <v>13.3</v>
      </c>
      <c r="AH42" s="66">
        <v>13.7</v>
      </c>
      <c r="AI42" s="66">
        <v>4.5999999999999996</v>
      </c>
      <c r="AJ42" s="66"/>
      <c r="AK42" s="66">
        <v>4.4000000000000004</v>
      </c>
      <c r="AL42" s="66">
        <v>8.8000000000000007</v>
      </c>
      <c r="AM42" s="66">
        <v>3.5</v>
      </c>
      <c r="AN42" s="66">
        <v>18.5</v>
      </c>
      <c r="AO42" s="66"/>
      <c r="AP42" s="66"/>
      <c r="AQ42" s="66"/>
      <c r="AR42" s="66">
        <v>1.5</v>
      </c>
      <c r="AS42" s="66"/>
      <c r="AT42" s="66"/>
      <c r="AU42" s="66">
        <v>5.4</v>
      </c>
      <c r="AV42" s="66">
        <v>10</v>
      </c>
      <c r="AW42" s="66">
        <v>36</v>
      </c>
      <c r="AX42" s="66"/>
      <c r="AY42" s="66">
        <v>128.9</v>
      </c>
      <c r="AZ42" s="66"/>
      <c r="BA42" s="66">
        <v>0.6</v>
      </c>
      <c r="BB42" s="66"/>
      <c r="BC42" s="66">
        <v>30</v>
      </c>
      <c r="BD42" s="66">
        <v>82.3</v>
      </c>
      <c r="BE42" s="66">
        <v>20</v>
      </c>
      <c r="BF42" s="66">
        <v>4.4000000000000004</v>
      </c>
      <c r="BG42" s="66">
        <v>2.8</v>
      </c>
      <c r="BH42" s="66">
        <v>1.1000000000000001</v>
      </c>
      <c r="BI42" s="66">
        <v>2.2000000000000002</v>
      </c>
      <c r="BJ42" s="66"/>
      <c r="BK42" s="66">
        <v>0.9</v>
      </c>
      <c r="BL42" s="66"/>
      <c r="BM42" s="66">
        <v>20</v>
      </c>
      <c r="BN42" s="66">
        <v>9.6</v>
      </c>
      <c r="BO42" s="66"/>
      <c r="BP42" s="67">
        <v>946.1</v>
      </c>
    </row>
    <row r="43" spans="1:68" x14ac:dyDescent="0.25">
      <c r="A43" s="1"/>
      <c r="B43" s="54" t="s">
        <v>885</v>
      </c>
      <c r="C43" s="66">
        <v>16.8</v>
      </c>
      <c r="D43" s="66"/>
      <c r="E43" s="66"/>
      <c r="F43" s="66">
        <v>14.9</v>
      </c>
      <c r="G43" s="66">
        <v>2.6</v>
      </c>
      <c r="H43" s="66"/>
      <c r="I43" s="66">
        <v>10.1</v>
      </c>
      <c r="J43" s="66"/>
      <c r="K43" s="66">
        <v>13.4</v>
      </c>
      <c r="L43" s="66"/>
      <c r="M43" s="66">
        <v>9.3000000000000007</v>
      </c>
      <c r="N43" s="66">
        <v>12.9</v>
      </c>
      <c r="O43" s="66">
        <v>6.3</v>
      </c>
      <c r="P43" s="66">
        <v>2.6</v>
      </c>
      <c r="Q43" s="66">
        <v>4.8</v>
      </c>
      <c r="R43" s="66">
        <v>20</v>
      </c>
      <c r="S43" s="66">
        <v>20.399999999999999</v>
      </c>
      <c r="T43" s="66">
        <v>20</v>
      </c>
      <c r="U43" s="66">
        <v>19</v>
      </c>
      <c r="V43" s="66">
        <v>19.899999999999999</v>
      </c>
      <c r="W43" s="66">
        <v>74.400000000000006</v>
      </c>
      <c r="X43" s="66">
        <v>107.9</v>
      </c>
      <c r="Y43" s="66"/>
      <c r="Z43" s="66">
        <v>91.4</v>
      </c>
      <c r="AA43" s="66"/>
      <c r="AB43" s="66"/>
      <c r="AC43" s="66">
        <v>10.5</v>
      </c>
      <c r="AD43" s="66">
        <v>12.9</v>
      </c>
      <c r="AE43" s="66">
        <v>4.0999999999999996</v>
      </c>
      <c r="AF43" s="66">
        <v>12.9</v>
      </c>
      <c r="AG43" s="66">
        <v>13.5</v>
      </c>
      <c r="AH43" s="66">
        <v>13.9</v>
      </c>
      <c r="AI43" s="66">
        <v>4.5999999999999996</v>
      </c>
      <c r="AJ43" s="66"/>
      <c r="AK43" s="66">
        <v>3.5</v>
      </c>
      <c r="AL43" s="66">
        <v>5.8</v>
      </c>
      <c r="AM43" s="66">
        <v>3.5</v>
      </c>
      <c r="AN43" s="66">
        <v>18.5</v>
      </c>
      <c r="AO43" s="66"/>
      <c r="AP43" s="66"/>
      <c r="AQ43" s="66"/>
      <c r="AR43" s="66">
        <v>1.6</v>
      </c>
      <c r="AS43" s="66"/>
      <c r="AT43" s="66"/>
      <c r="AU43" s="66">
        <v>5.4</v>
      </c>
      <c r="AV43" s="66">
        <v>10</v>
      </c>
      <c r="AW43" s="66">
        <v>35.4</v>
      </c>
      <c r="AX43" s="66"/>
      <c r="AY43" s="66">
        <v>122.7</v>
      </c>
      <c r="AZ43" s="66"/>
      <c r="BA43" s="66">
        <v>0.6</v>
      </c>
      <c r="BB43" s="66"/>
      <c r="BC43" s="66">
        <v>27.8</v>
      </c>
      <c r="BD43" s="66">
        <v>79.099999999999994</v>
      </c>
      <c r="BE43" s="66">
        <v>20</v>
      </c>
      <c r="BF43" s="66">
        <v>4.5</v>
      </c>
      <c r="BG43" s="66">
        <v>2.8</v>
      </c>
      <c r="BH43" s="66">
        <v>1.1000000000000001</v>
      </c>
      <c r="BI43" s="66">
        <v>2.2000000000000002</v>
      </c>
      <c r="BJ43" s="66"/>
      <c r="BK43" s="66">
        <v>0.9</v>
      </c>
      <c r="BL43" s="66"/>
      <c r="BM43" s="66">
        <v>20</v>
      </c>
      <c r="BN43" s="66">
        <v>9.6</v>
      </c>
      <c r="BO43" s="66"/>
      <c r="BP43" s="67">
        <v>914.1</v>
      </c>
    </row>
    <row r="44" spans="1:68" x14ac:dyDescent="0.25">
      <c r="A44" s="1"/>
      <c r="B44" s="54" t="s">
        <v>886</v>
      </c>
      <c r="C44" s="66">
        <v>17</v>
      </c>
      <c r="D44" s="66"/>
      <c r="E44" s="66"/>
      <c r="F44" s="66">
        <v>14.9</v>
      </c>
      <c r="G44" s="66">
        <v>2.6</v>
      </c>
      <c r="H44" s="66"/>
      <c r="I44" s="66">
        <v>10.199999999999999</v>
      </c>
      <c r="J44" s="66"/>
      <c r="K44" s="66">
        <v>13.3</v>
      </c>
      <c r="L44" s="66"/>
      <c r="M44" s="66">
        <v>9.3000000000000007</v>
      </c>
      <c r="N44" s="66">
        <v>12.9</v>
      </c>
      <c r="O44" s="66">
        <v>6.5</v>
      </c>
      <c r="P44" s="66">
        <v>2.6</v>
      </c>
      <c r="Q44" s="66">
        <v>4.8</v>
      </c>
      <c r="R44" s="66">
        <v>20</v>
      </c>
      <c r="S44" s="66">
        <v>20.100000000000001</v>
      </c>
      <c r="T44" s="66">
        <v>20</v>
      </c>
      <c r="U44" s="66">
        <v>19</v>
      </c>
      <c r="V44" s="66">
        <v>18.5</v>
      </c>
      <c r="W44" s="66">
        <v>72.8</v>
      </c>
      <c r="X44" s="66">
        <v>110.7</v>
      </c>
      <c r="Y44" s="66"/>
      <c r="Z44" s="66">
        <v>87</v>
      </c>
      <c r="AA44" s="66"/>
      <c r="AB44" s="66"/>
      <c r="AC44" s="66">
        <v>5.4</v>
      </c>
      <c r="AD44" s="66">
        <v>12.9</v>
      </c>
      <c r="AE44" s="66">
        <v>4.0999999999999996</v>
      </c>
      <c r="AF44" s="66">
        <v>12.8</v>
      </c>
      <c r="AG44" s="66">
        <v>13.7</v>
      </c>
      <c r="AH44" s="66">
        <v>14.1</v>
      </c>
      <c r="AI44" s="66">
        <v>4.5999999999999996</v>
      </c>
      <c r="AJ44" s="66"/>
      <c r="AK44" s="66">
        <v>1.4</v>
      </c>
      <c r="AL44" s="66">
        <v>3</v>
      </c>
      <c r="AM44" s="66">
        <v>3.5</v>
      </c>
      <c r="AN44" s="66">
        <v>18.5</v>
      </c>
      <c r="AO44" s="66"/>
      <c r="AP44" s="66"/>
      <c r="AQ44" s="66"/>
      <c r="AR44" s="66">
        <v>1.6</v>
      </c>
      <c r="AS44" s="66"/>
      <c r="AT44" s="66"/>
      <c r="AU44" s="66">
        <v>5.5</v>
      </c>
      <c r="AV44" s="66">
        <v>9.9</v>
      </c>
      <c r="AW44" s="66">
        <v>35.9</v>
      </c>
      <c r="AX44" s="66"/>
      <c r="AY44" s="66">
        <v>102.6</v>
      </c>
      <c r="AZ44" s="66"/>
      <c r="BA44" s="66">
        <v>0.6</v>
      </c>
      <c r="BB44" s="66"/>
      <c r="BC44" s="66">
        <v>25.4</v>
      </c>
      <c r="BD44" s="66">
        <v>68.900000000000006</v>
      </c>
      <c r="BE44" s="66">
        <v>20.100000000000001</v>
      </c>
      <c r="BF44" s="66">
        <v>4.5</v>
      </c>
      <c r="BG44" s="66">
        <v>2.8</v>
      </c>
      <c r="BH44" s="66">
        <v>1.1000000000000001</v>
      </c>
      <c r="BI44" s="66">
        <v>2.2000000000000002</v>
      </c>
      <c r="BJ44" s="66"/>
      <c r="BK44" s="66">
        <v>0.9</v>
      </c>
      <c r="BL44" s="66"/>
      <c r="BM44" s="66">
        <v>20</v>
      </c>
      <c r="BN44" s="66">
        <v>9.6</v>
      </c>
      <c r="BO44" s="66"/>
      <c r="BP44" s="67">
        <v>867.8</v>
      </c>
    </row>
    <row r="45" spans="1:68" x14ac:dyDescent="0.25">
      <c r="A45" s="1"/>
      <c r="B45" s="54" t="s">
        <v>887</v>
      </c>
      <c r="C45" s="66">
        <v>17</v>
      </c>
      <c r="D45" s="66"/>
      <c r="E45" s="66"/>
      <c r="F45" s="66">
        <v>14.9</v>
      </c>
      <c r="G45" s="66">
        <v>2.6</v>
      </c>
      <c r="H45" s="66"/>
      <c r="I45" s="66">
        <v>10.4</v>
      </c>
      <c r="J45" s="66"/>
      <c r="K45" s="66">
        <v>13.1</v>
      </c>
      <c r="L45" s="66"/>
      <c r="M45" s="66">
        <v>9.3000000000000007</v>
      </c>
      <c r="N45" s="66">
        <v>12.9</v>
      </c>
      <c r="O45" s="66">
        <v>6.6</v>
      </c>
      <c r="P45" s="66">
        <v>2.6</v>
      </c>
      <c r="Q45" s="66">
        <v>4.8</v>
      </c>
      <c r="R45" s="66">
        <v>20</v>
      </c>
      <c r="S45" s="66">
        <v>20.3</v>
      </c>
      <c r="T45" s="66">
        <v>20</v>
      </c>
      <c r="U45" s="66">
        <v>19</v>
      </c>
      <c r="V45" s="66">
        <v>18.7</v>
      </c>
      <c r="W45" s="66">
        <v>75</v>
      </c>
      <c r="X45" s="66">
        <v>117.6</v>
      </c>
      <c r="Y45" s="66">
        <v>54.1</v>
      </c>
      <c r="Z45" s="66">
        <v>62.9</v>
      </c>
      <c r="AA45" s="66"/>
      <c r="AB45" s="66">
        <v>6.2</v>
      </c>
      <c r="AC45" s="66">
        <v>2.2000000000000002</v>
      </c>
      <c r="AD45" s="66">
        <v>12.9</v>
      </c>
      <c r="AE45" s="66">
        <v>4.0999999999999996</v>
      </c>
      <c r="AF45" s="66">
        <v>12.8</v>
      </c>
      <c r="AG45" s="66">
        <v>13.7</v>
      </c>
      <c r="AH45" s="66">
        <v>14.1</v>
      </c>
      <c r="AI45" s="66">
        <v>4.5999999999999996</v>
      </c>
      <c r="AJ45" s="66"/>
      <c r="AK45" s="66">
        <v>0.7</v>
      </c>
      <c r="AL45" s="66">
        <v>1.4</v>
      </c>
      <c r="AM45" s="66">
        <v>3.5</v>
      </c>
      <c r="AN45" s="66">
        <v>18.5</v>
      </c>
      <c r="AO45" s="66"/>
      <c r="AP45" s="66"/>
      <c r="AQ45" s="66"/>
      <c r="AR45" s="66">
        <v>1.6</v>
      </c>
      <c r="AS45" s="66"/>
      <c r="AT45" s="66"/>
      <c r="AU45" s="66">
        <v>5.4</v>
      </c>
      <c r="AV45" s="66">
        <v>10</v>
      </c>
      <c r="AW45" s="66">
        <v>31.7</v>
      </c>
      <c r="AX45" s="66"/>
      <c r="AY45" s="66">
        <v>59.4</v>
      </c>
      <c r="AZ45" s="66"/>
      <c r="BA45" s="66">
        <v>0.6</v>
      </c>
      <c r="BB45" s="66"/>
      <c r="BC45" s="66">
        <v>26.9</v>
      </c>
      <c r="BD45" s="66">
        <v>70.8</v>
      </c>
      <c r="BE45" s="66">
        <v>20</v>
      </c>
      <c r="BF45" s="66">
        <v>4.5</v>
      </c>
      <c r="BG45" s="66">
        <v>2.8</v>
      </c>
      <c r="BH45" s="66">
        <v>1.1000000000000001</v>
      </c>
      <c r="BI45" s="66">
        <v>2.2000000000000002</v>
      </c>
      <c r="BJ45" s="66"/>
      <c r="BK45" s="66">
        <v>0.9</v>
      </c>
      <c r="BL45" s="66"/>
      <c r="BM45" s="66">
        <v>20</v>
      </c>
      <c r="BN45" s="66">
        <v>9.5</v>
      </c>
      <c r="BO45" s="66"/>
      <c r="BP45" s="67">
        <v>863.9</v>
      </c>
    </row>
    <row r="46" spans="1:68" x14ac:dyDescent="0.25">
      <c r="A46" s="1"/>
      <c r="B46" s="54" t="s">
        <v>888</v>
      </c>
      <c r="C46" s="66">
        <v>17.2</v>
      </c>
      <c r="D46" s="66"/>
      <c r="E46" s="66"/>
      <c r="F46" s="66">
        <v>14.6</v>
      </c>
      <c r="G46" s="66">
        <v>2.6</v>
      </c>
      <c r="H46" s="66"/>
      <c r="I46" s="66">
        <v>10.199999999999999</v>
      </c>
      <c r="J46" s="66"/>
      <c r="K46" s="66">
        <v>13.1</v>
      </c>
      <c r="L46" s="66"/>
      <c r="M46" s="66">
        <v>9.3000000000000007</v>
      </c>
      <c r="N46" s="66">
        <v>13</v>
      </c>
      <c r="O46" s="66">
        <v>6.8</v>
      </c>
      <c r="P46" s="66">
        <v>2.4</v>
      </c>
      <c r="Q46" s="66">
        <v>4.8</v>
      </c>
      <c r="R46" s="66">
        <v>20</v>
      </c>
      <c r="S46" s="66">
        <v>20.3</v>
      </c>
      <c r="T46" s="66">
        <v>20</v>
      </c>
      <c r="U46" s="66">
        <v>19</v>
      </c>
      <c r="V46" s="66">
        <v>18.2</v>
      </c>
      <c r="W46" s="66">
        <v>67.3</v>
      </c>
      <c r="X46" s="66">
        <v>123.1</v>
      </c>
      <c r="Y46" s="66">
        <v>52.9</v>
      </c>
      <c r="Z46" s="66">
        <v>65.2</v>
      </c>
      <c r="AA46" s="66"/>
      <c r="AB46" s="66">
        <v>5.3</v>
      </c>
      <c r="AC46" s="66">
        <v>1.8</v>
      </c>
      <c r="AD46" s="66">
        <v>12.9</v>
      </c>
      <c r="AE46" s="66">
        <v>4.0999999999999996</v>
      </c>
      <c r="AF46" s="66">
        <v>12.8</v>
      </c>
      <c r="AG46" s="66">
        <v>13.8</v>
      </c>
      <c r="AH46" s="66">
        <v>14.2</v>
      </c>
      <c r="AI46" s="66">
        <v>4.5999999999999996</v>
      </c>
      <c r="AJ46" s="66"/>
      <c r="AK46" s="66"/>
      <c r="AL46" s="66"/>
      <c r="AM46" s="66">
        <v>3.5</v>
      </c>
      <c r="AN46" s="66">
        <v>18.5</v>
      </c>
      <c r="AO46" s="66"/>
      <c r="AP46" s="66"/>
      <c r="AQ46" s="66"/>
      <c r="AR46" s="66">
        <v>1.6</v>
      </c>
      <c r="AS46" s="66"/>
      <c r="AT46" s="66"/>
      <c r="AU46" s="66">
        <v>5.4</v>
      </c>
      <c r="AV46" s="66">
        <v>9.9</v>
      </c>
      <c r="AW46" s="66">
        <v>21</v>
      </c>
      <c r="AX46" s="66"/>
      <c r="AY46" s="66">
        <v>28.9</v>
      </c>
      <c r="AZ46" s="66"/>
      <c r="BA46" s="66">
        <v>0.6</v>
      </c>
      <c r="BB46" s="66"/>
      <c r="BC46" s="66">
        <v>28.9</v>
      </c>
      <c r="BD46" s="66">
        <v>73.099999999999994</v>
      </c>
      <c r="BE46" s="66">
        <v>20.100000000000001</v>
      </c>
      <c r="BF46" s="66">
        <v>4.5</v>
      </c>
      <c r="BG46" s="66">
        <v>2.8</v>
      </c>
      <c r="BH46" s="66">
        <v>1.1000000000000001</v>
      </c>
      <c r="BI46" s="66">
        <v>2.2000000000000002</v>
      </c>
      <c r="BJ46" s="66"/>
      <c r="BK46" s="66">
        <v>0.9</v>
      </c>
      <c r="BL46" s="66"/>
      <c r="BM46" s="66">
        <v>20</v>
      </c>
      <c r="BN46" s="66">
        <v>9.6</v>
      </c>
      <c r="BO46" s="66"/>
      <c r="BP46" s="67">
        <v>822.1</v>
      </c>
    </row>
    <row r="47" spans="1:68" x14ac:dyDescent="0.25">
      <c r="A47" s="1"/>
      <c r="B47" s="56" t="s">
        <v>889</v>
      </c>
      <c r="C47" s="68">
        <v>17.2</v>
      </c>
      <c r="D47" s="68"/>
      <c r="E47" s="68"/>
      <c r="F47" s="68">
        <v>14.5</v>
      </c>
      <c r="G47" s="68">
        <v>2.6</v>
      </c>
      <c r="H47" s="68"/>
      <c r="I47" s="68">
        <v>10</v>
      </c>
      <c r="J47" s="68"/>
      <c r="K47" s="68">
        <v>13</v>
      </c>
      <c r="L47" s="68"/>
      <c r="M47" s="68">
        <v>9.1999999999999993</v>
      </c>
      <c r="N47" s="68">
        <v>12.9</v>
      </c>
      <c r="O47" s="68">
        <v>7</v>
      </c>
      <c r="P47" s="68">
        <v>2.5</v>
      </c>
      <c r="Q47" s="68">
        <v>4.7</v>
      </c>
      <c r="R47" s="68">
        <v>20</v>
      </c>
      <c r="S47" s="68">
        <v>20.3</v>
      </c>
      <c r="T47" s="68">
        <v>20</v>
      </c>
      <c r="U47" s="68">
        <v>19</v>
      </c>
      <c r="V47" s="68">
        <v>18</v>
      </c>
      <c r="W47" s="68">
        <v>61.4</v>
      </c>
      <c r="X47" s="68">
        <v>123</v>
      </c>
      <c r="Y47" s="68">
        <v>53.6</v>
      </c>
      <c r="Z47" s="68">
        <v>63.4</v>
      </c>
      <c r="AA47" s="68"/>
      <c r="AB47" s="68">
        <v>6.4</v>
      </c>
      <c r="AC47" s="68">
        <v>2.2999999999999998</v>
      </c>
      <c r="AD47" s="68">
        <v>12.9</v>
      </c>
      <c r="AE47" s="68">
        <v>4.0999999999999996</v>
      </c>
      <c r="AF47" s="68">
        <v>12.8</v>
      </c>
      <c r="AG47" s="68">
        <v>13.8</v>
      </c>
      <c r="AH47" s="68">
        <v>14.2</v>
      </c>
      <c r="AI47" s="68">
        <v>4.5999999999999996</v>
      </c>
      <c r="AJ47" s="68"/>
      <c r="AK47" s="68"/>
      <c r="AL47" s="68"/>
      <c r="AM47" s="68">
        <v>3.5</v>
      </c>
      <c r="AN47" s="68">
        <v>18.5</v>
      </c>
      <c r="AO47" s="68"/>
      <c r="AP47" s="68"/>
      <c r="AQ47" s="68"/>
      <c r="AR47" s="68">
        <v>1.6</v>
      </c>
      <c r="AS47" s="68"/>
      <c r="AT47" s="68"/>
      <c r="AU47" s="68">
        <v>5.5</v>
      </c>
      <c r="AV47" s="68">
        <v>9.9</v>
      </c>
      <c r="AW47" s="68">
        <v>12.6</v>
      </c>
      <c r="AX47" s="68"/>
      <c r="AY47" s="68">
        <v>18.5</v>
      </c>
      <c r="AZ47" s="68"/>
      <c r="BA47" s="68">
        <v>0.6</v>
      </c>
      <c r="BB47" s="68"/>
      <c r="BC47" s="68">
        <v>30.4</v>
      </c>
      <c r="BD47" s="68">
        <v>78.099999999999994</v>
      </c>
      <c r="BE47" s="68">
        <v>20.100000000000001</v>
      </c>
      <c r="BF47" s="68">
        <v>4.5</v>
      </c>
      <c r="BG47" s="68">
        <v>2.8</v>
      </c>
      <c r="BH47" s="68">
        <v>1.1000000000000001</v>
      </c>
      <c r="BI47" s="68">
        <v>2.2000000000000002</v>
      </c>
      <c r="BJ47" s="68"/>
      <c r="BK47" s="68">
        <v>0.9</v>
      </c>
      <c r="BL47" s="68"/>
      <c r="BM47" s="68">
        <v>20</v>
      </c>
      <c r="BN47" s="68">
        <v>9.6</v>
      </c>
      <c r="BO47" s="68"/>
      <c r="BP47" s="69">
        <v>803.8</v>
      </c>
    </row>
    <row r="48" spans="1:68" x14ac:dyDescent="0.25">
      <c r="A48" s="1"/>
      <c r="B48" s="50" t="s">
        <v>890</v>
      </c>
      <c r="C48" s="64">
        <v>17.2</v>
      </c>
      <c r="D48" s="64"/>
      <c r="E48" s="64"/>
      <c r="F48" s="64">
        <v>14.5</v>
      </c>
      <c r="G48" s="64">
        <v>1.6</v>
      </c>
      <c r="H48" s="64"/>
      <c r="I48" s="64">
        <v>10</v>
      </c>
      <c r="J48" s="64"/>
      <c r="K48" s="64">
        <v>13.1</v>
      </c>
      <c r="L48" s="64"/>
      <c r="M48" s="64">
        <v>8.8000000000000007</v>
      </c>
      <c r="N48" s="64">
        <v>13</v>
      </c>
      <c r="O48" s="64">
        <v>7.1</v>
      </c>
      <c r="P48" s="64">
        <v>2.5</v>
      </c>
      <c r="Q48" s="64">
        <v>4.7</v>
      </c>
      <c r="R48" s="64">
        <v>20</v>
      </c>
      <c r="S48" s="64">
        <v>20.5</v>
      </c>
      <c r="T48" s="64">
        <v>20</v>
      </c>
      <c r="U48" s="64">
        <v>19</v>
      </c>
      <c r="V48" s="64">
        <v>17.3</v>
      </c>
      <c r="W48" s="64">
        <v>57.4</v>
      </c>
      <c r="X48" s="64">
        <v>118.5</v>
      </c>
      <c r="Y48" s="64">
        <v>53.6</v>
      </c>
      <c r="Z48" s="64">
        <v>66.099999999999994</v>
      </c>
      <c r="AA48" s="64"/>
      <c r="AB48" s="64">
        <v>4.7</v>
      </c>
      <c r="AC48" s="64">
        <v>0.8</v>
      </c>
      <c r="AD48" s="64">
        <v>12.7</v>
      </c>
      <c r="AE48" s="64">
        <v>4.0999999999999996</v>
      </c>
      <c r="AF48" s="64">
        <v>12.7</v>
      </c>
      <c r="AG48" s="64">
        <v>13.6</v>
      </c>
      <c r="AH48" s="64">
        <v>14</v>
      </c>
      <c r="AI48" s="64">
        <v>4.5999999999999996</v>
      </c>
      <c r="AJ48" s="64"/>
      <c r="AK48" s="64"/>
      <c r="AL48" s="64"/>
      <c r="AM48" s="64">
        <v>3.5</v>
      </c>
      <c r="AN48" s="64">
        <v>18.5</v>
      </c>
      <c r="AO48" s="64"/>
      <c r="AP48" s="64"/>
      <c r="AQ48" s="64"/>
      <c r="AR48" s="64">
        <v>1.6</v>
      </c>
      <c r="AS48" s="64"/>
      <c r="AT48" s="64"/>
      <c r="AU48" s="64">
        <v>5.5</v>
      </c>
      <c r="AV48" s="64">
        <v>9.9</v>
      </c>
      <c r="AW48" s="64">
        <v>9.3000000000000007</v>
      </c>
      <c r="AX48" s="64"/>
      <c r="AY48" s="64">
        <v>17</v>
      </c>
      <c r="AZ48" s="64"/>
      <c r="BA48" s="64">
        <v>0.6</v>
      </c>
      <c r="BB48" s="64"/>
      <c r="BC48" s="64">
        <v>28.4</v>
      </c>
      <c r="BD48" s="64">
        <v>78.7</v>
      </c>
      <c r="BE48" s="64">
        <v>20</v>
      </c>
      <c r="BF48" s="64">
        <v>4.5</v>
      </c>
      <c r="BG48" s="64">
        <v>2.8</v>
      </c>
      <c r="BH48" s="64">
        <v>1.1000000000000001</v>
      </c>
      <c r="BI48" s="64">
        <v>2.2000000000000002</v>
      </c>
      <c r="BJ48" s="64"/>
      <c r="BK48" s="64">
        <v>0.9</v>
      </c>
      <c r="BL48" s="64"/>
      <c r="BM48" s="64">
        <v>20</v>
      </c>
      <c r="BN48" s="64">
        <v>9.6</v>
      </c>
      <c r="BO48" s="64"/>
      <c r="BP48" s="65">
        <v>786.2</v>
      </c>
    </row>
    <row r="49" spans="1:68" x14ac:dyDescent="0.25">
      <c r="A49" s="1"/>
      <c r="B49" s="54" t="s">
        <v>891</v>
      </c>
      <c r="C49" s="66">
        <v>17</v>
      </c>
      <c r="D49" s="66"/>
      <c r="E49" s="66"/>
      <c r="F49" s="66">
        <v>14.5</v>
      </c>
      <c r="G49" s="66"/>
      <c r="H49" s="66"/>
      <c r="I49" s="66">
        <v>9.3000000000000007</v>
      </c>
      <c r="J49" s="66"/>
      <c r="K49" s="66">
        <v>13.2</v>
      </c>
      <c r="L49" s="66"/>
      <c r="M49" s="66">
        <v>8.6</v>
      </c>
      <c r="N49" s="66">
        <v>12.7</v>
      </c>
      <c r="O49" s="66">
        <v>7.1</v>
      </c>
      <c r="P49" s="66">
        <v>2.5</v>
      </c>
      <c r="Q49" s="66">
        <v>4.7</v>
      </c>
      <c r="R49" s="66">
        <v>20</v>
      </c>
      <c r="S49" s="66">
        <v>20</v>
      </c>
      <c r="T49" s="66">
        <v>20</v>
      </c>
      <c r="U49" s="66">
        <v>19</v>
      </c>
      <c r="V49" s="66">
        <v>17.100000000000001</v>
      </c>
      <c r="W49" s="66">
        <v>47</v>
      </c>
      <c r="X49" s="66">
        <v>118.7</v>
      </c>
      <c r="Y49" s="66">
        <v>53</v>
      </c>
      <c r="Z49" s="66">
        <v>66.7</v>
      </c>
      <c r="AA49" s="66"/>
      <c r="AB49" s="66">
        <v>5</v>
      </c>
      <c r="AC49" s="66">
        <v>1</v>
      </c>
      <c r="AD49" s="66">
        <v>12.6</v>
      </c>
      <c r="AE49" s="66">
        <v>4.0999999999999996</v>
      </c>
      <c r="AF49" s="66">
        <v>12.7</v>
      </c>
      <c r="AG49" s="66">
        <v>13.6</v>
      </c>
      <c r="AH49" s="66">
        <v>14</v>
      </c>
      <c r="AI49" s="66">
        <v>4.5999999999999996</v>
      </c>
      <c r="AJ49" s="66"/>
      <c r="AK49" s="66"/>
      <c r="AL49" s="66"/>
      <c r="AM49" s="66">
        <v>3.5</v>
      </c>
      <c r="AN49" s="66">
        <v>18.5</v>
      </c>
      <c r="AO49" s="66"/>
      <c r="AP49" s="66"/>
      <c r="AQ49" s="66"/>
      <c r="AR49" s="66">
        <v>1.6</v>
      </c>
      <c r="AS49" s="66"/>
      <c r="AT49" s="66"/>
      <c r="AU49" s="66">
        <v>5.5</v>
      </c>
      <c r="AV49" s="66">
        <v>9.9</v>
      </c>
      <c r="AW49" s="66">
        <v>14.6</v>
      </c>
      <c r="AX49" s="66"/>
      <c r="AY49" s="66">
        <v>17.600000000000001</v>
      </c>
      <c r="AZ49" s="66"/>
      <c r="BA49" s="66">
        <v>0.6</v>
      </c>
      <c r="BB49" s="66"/>
      <c r="BC49" s="66">
        <v>31.4</v>
      </c>
      <c r="BD49" s="66">
        <v>79.2</v>
      </c>
      <c r="BE49" s="66">
        <v>20.100000000000001</v>
      </c>
      <c r="BF49" s="66">
        <v>4.5</v>
      </c>
      <c r="BG49" s="66">
        <v>2.8</v>
      </c>
      <c r="BH49" s="66">
        <v>1.1000000000000001</v>
      </c>
      <c r="BI49" s="66">
        <v>2.2000000000000002</v>
      </c>
      <c r="BJ49" s="66"/>
      <c r="BK49" s="66">
        <v>0.9</v>
      </c>
      <c r="BL49" s="66"/>
      <c r="BM49" s="66">
        <v>20</v>
      </c>
      <c r="BN49" s="66">
        <v>9.4</v>
      </c>
      <c r="BO49" s="66"/>
      <c r="BP49" s="67">
        <v>782.1</v>
      </c>
    </row>
    <row r="50" spans="1:68" x14ac:dyDescent="0.25">
      <c r="A50" s="1"/>
      <c r="B50" s="54" t="s">
        <v>892</v>
      </c>
      <c r="C50" s="66">
        <v>17</v>
      </c>
      <c r="D50" s="66"/>
      <c r="E50" s="66"/>
      <c r="F50" s="66">
        <v>14.5</v>
      </c>
      <c r="G50" s="66">
        <v>2.5</v>
      </c>
      <c r="H50" s="66"/>
      <c r="I50" s="66">
        <v>9.6</v>
      </c>
      <c r="J50" s="66"/>
      <c r="K50" s="66">
        <v>13.2</v>
      </c>
      <c r="L50" s="66"/>
      <c r="M50" s="66">
        <v>8.5</v>
      </c>
      <c r="N50" s="66">
        <v>12.9</v>
      </c>
      <c r="O50" s="66">
        <v>7.3</v>
      </c>
      <c r="P50" s="66">
        <v>2.4</v>
      </c>
      <c r="Q50" s="66">
        <v>4.5999999999999996</v>
      </c>
      <c r="R50" s="66">
        <v>20</v>
      </c>
      <c r="S50" s="66">
        <v>20.2</v>
      </c>
      <c r="T50" s="66">
        <v>20</v>
      </c>
      <c r="U50" s="66">
        <v>19</v>
      </c>
      <c r="V50" s="66">
        <v>19</v>
      </c>
      <c r="W50" s="66">
        <v>41.4</v>
      </c>
      <c r="X50" s="66">
        <v>107.6</v>
      </c>
      <c r="Y50" s="66">
        <v>51.7</v>
      </c>
      <c r="Z50" s="66">
        <v>65</v>
      </c>
      <c r="AA50" s="66"/>
      <c r="AB50" s="66">
        <v>6.3</v>
      </c>
      <c r="AC50" s="66">
        <v>2.4</v>
      </c>
      <c r="AD50" s="66">
        <v>12.6</v>
      </c>
      <c r="AE50" s="66">
        <v>4.0999999999999996</v>
      </c>
      <c r="AF50" s="66">
        <v>12.6</v>
      </c>
      <c r="AG50" s="66">
        <v>13.4</v>
      </c>
      <c r="AH50" s="66">
        <v>13.7</v>
      </c>
      <c r="AI50" s="66">
        <v>4.5999999999999996</v>
      </c>
      <c r="AJ50" s="66"/>
      <c r="AK50" s="66"/>
      <c r="AL50" s="66"/>
      <c r="AM50" s="66">
        <v>3.5</v>
      </c>
      <c r="AN50" s="66">
        <v>18.5</v>
      </c>
      <c r="AO50" s="66"/>
      <c r="AP50" s="66"/>
      <c r="AQ50" s="66"/>
      <c r="AR50" s="66">
        <v>1.6</v>
      </c>
      <c r="AS50" s="66"/>
      <c r="AT50" s="66"/>
      <c r="AU50" s="66">
        <v>5.5</v>
      </c>
      <c r="AV50" s="66">
        <v>9.9</v>
      </c>
      <c r="AW50" s="66">
        <v>24.5</v>
      </c>
      <c r="AX50" s="66"/>
      <c r="AY50" s="66">
        <v>34.299999999999997</v>
      </c>
      <c r="AZ50" s="66"/>
      <c r="BA50" s="66">
        <v>0.6</v>
      </c>
      <c r="BB50" s="66"/>
      <c r="BC50" s="66">
        <v>29</v>
      </c>
      <c r="BD50" s="66">
        <v>71.900000000000006</v>
      </c>
      <c r="BE50" s="66">
        <v>20.100000000000001</v>
      </c>
      <c r="BF50" s="66">
        <v>4.5</v>
      </c>
      <c r="BG50" s="66">
        <v>2.8</v>
      </c>
      <c r="BH50" s="66">
        <v>1.1000000000000001</v>
      </c>
      <c r="BI50" s="66">
        <v>2.2000000000000002</v>
      </c>
      <c r="BJ50" s="66"/>
      <c r="BK50" s="66">
        <v>0.9</v>
      </c>
      <c r="BL50" s="66"/>
      <c r="BM50" s="66">
        <v>20</v>
      </c>
      <c r="BN50" s="66">
        <v>9.4</v>
      </c>
      <c r="BO50" s="66"/>
      <c r="BP50" s="67">
        <v>786.4</v>
      </c>
    </row>
    <row r="51" spans="1:68" x14ac:dyDescent="0.25">
      <c r="A51" s="1"/>
      <c r="B51" s="54" t="s">
        <v>893</v>
      </c>
      <c r="C51" s="66">
        <v>16</v>
      </c>
      <c r="D51" s="66"/>
      <c r="E51" s="66"/>
      <c r="F51" s="66">
        <v>14.5</v>
      </c>
      <c r="G51" s="66">
        <v>2.6</v>
      </c>
      <c r="H51" s="66"/>
      <c r="I51" s="66">
        <v>8.6</v>
      </c>
      <c r="J51" s="66"/>
      <c r="K51" s="66">
        <v>13.2</v>
      </c>
      <c r="L51" s="66"/>
      <c r="M51" s="66">
        <v>8.5</v>
      </c>
      <c r="N51" s="66">
        <v>12.6</v>
      </c>
      <c r="O51" s="66">
        <v>7.4</v>
      </c>
      <c r="P51" s="66">
        <v>2.4</v>
      </c>
      <c r="Q51" s="66">
        <v>4.5999999999999996</v>
      </c>
      <c r="R51" s="66">
        <v>20</v>
      </c>
      <c r="S51" s="66">
        <v>20.3</v>
      </c>
      <c r="T51" s="66">
        <v>20</v>
      </c>
      <c r="U51" s="66">
        <v>19</v>
      </c>
      <c r="V51" s="66">
        <v>21.5</v>
      </c>
      <c r="W51" s="66">
        <v>39.5</v>
      </c>
      <c r="X51" s="66">
        <v>88.3</v>
      </c>
      <c r="Y51" s="66">
        <v>51.3</v>
      </c>
      <c r="Z51" s="66">
        <v>68.2</v>
      </c>
      <c r="AA51" s="66"/>
      <c r="AB51" s="66">
        <v>5.3</v>
      </c>
      <c r="AC51" s="66">
        <v>1.3</v>
      </c>
      <c r="AD51" s="66">
        <v>12.6</v>
      </c>
      <c r="AE51" s="66">
        <v>4.0999999999999996</v>
      </c>
      <c r="AF51" s="66">
        <v>12.6</v>
      </c>
      <c r="AG51" s="66">
        <v>13.4</v>
      </c>
      <c r="AH51" s="66">
        <v>13.7</v>
      </c>
      <c r="AI51" s="66">
        <v>4.5999999999999996</v>
      </c>
      <c r="AJ51" s="66"/>
      <c r="AK51" s="66"/>
      <c r="AL51" s="66">
        <v>1.3</v>
      </c>
      <c r="AM51" s="66">
        <v>3.5</v>
      </c>
      <c r="AN51" s="66">
        <v>18.5</v>
      </c>
      <c r="AO51" s="66"/>
      <c r="AP51" s="66"/>
      <c r="AQ51" s="66"/>
      <c r="AR51" s="66">
        <v>1.6</v>
      </c>
      <c r="AS51" s="66"/>
      <c r="AT51" s="66"/>
      <c r="AU51" s="66">
        <v>5.4</v>
      </c>
      <c r="AV51" s="66">
        <v>9.9</v>
      </c>
      <c r="AW51" s="66">
        <v>22.7</v>
      </c>
      <c r="AX51" s="66"/>
      <c r="AY51" s="66">
        <v>34.200000000000003</v>
      </c>
      <c r="AZ51" s="66"/>
      <c r="BA51" s="66">
        <v>0.6</v>
      </c>
      <c r="BB51" s="66"/>
      <c r="BC51" s="66">
        <v>26.3</v>
      </c>
      <c r="BD51" s="66">
        <v>68.400000000000006</v>
      </c>
      <c r="BE51" s="66">
        <v>20.100000000000001</v>
      </c>
      <c r="BF51" s="66">
        <v>4.5</v>
      </c>
      <c r="BG51" s="66">
        <v>2.8</v>
      </c>
      <c r="BH51" s="66">
        <v>1.1000000000000001</v>
      </c>
      <c r="BI51" s="66">
        <v>2.2000000000000002</v>
      </c>
      <c r="BJ51" s="66"/>
      <c r="BK51" s="66">
        <v>0.9</v>
      </c>
      <c r="BL51" s="66"/>
      <c r="BM51" s="66">
        <v>20</v>
      </c>
      <c r="BN51" s="66">
        <v>9.4</v>
      </c>
      <c r="BO51" s="66"/>
      <c r="BP51" s="67">
        <v>759.5</v>
      </c>
    </row>
    <row r="52" spans="1:68" x14ac:dyDescent="0.25">
      <c r="A52" s="1"/>
      <c r="B52" s="54" t="s">
        <v>894</v>
      </c>
      <c r="C52" s="66">
        <v>15.5</v>
      </c>
      <c r="D52" s="66"/>
      <c r="E52" s="66"/>
      <c r="F52" s="66">
        <v>14.1</v>
      </c>
      <c r="G52" s="66">
        <v>2.5</v>
      </c>
      <c r="H52" s="66"/>
      <c r="I52" s="66">
        <v>9.5</v>
      </c>
      <c r="J52" s="66"/>
      <c r="K52" s="66">
        <v>13.5</v>
      </c>
      <c r="L52" s="66"/>
      <c r="M52" s="66">
        <v>8.5</v>
      </c>
      <c r="N52" s="66">
        <v>12.5</v>
      </c>
      <c r="O52" s="66">
        <v>7.4</v>
      </c>
      <c r="P52" s="66">
        <v>2.4</v>
      </c>
      <c r="Q52" s="66">
        <v>4.7</v>
      </c>
      <c r="R52" s="66">
        <v>20</v>
      </c>
      <c r="S52" s="66">
        <v>20.2</v>
      </c>
      <c r="T52" s="66">
        <v>20</v>
      </c>
      <c r="U52" s="66">
        <v>19</v>
      </c>
      <c r="V52" s="66">
        <v>23.4</v>
      </c>
      <c r="W52" s="66">
        <v>29.3</v>
      </c>
      <c r="X52" s="66">
        <v>96.7</v>
      </c>
      <c r="Y52" s="66">
        <v>42.5</v>
      </c>
      <c r="Z52" s="66">
        <v>75.900000000000006</v>
      </c>
      <c r="AA52" s="66"/>
      <c r="AB52" s="66">
        <v>4.3</v>
      </c>
      <c r="AC52" s="66">
        <v>3</v>
      </c>
      <c r="AD52" s="66">
        <v>12.6</v>
      </c>
      <c r="AE52" s="66">
        <v>4.0999999999999996</v>
      </c>
      <c r="AF52" s="66">
        <v>12.5</v>
      </c>
      <c r="AG52" s="66">
        <v>13.2</v>
      </c>
      <c r="AH52" s="66">
        <v>13.6</v>
      </c>
      <c r="AI52" s="66">
        <v>4.5999999999999996</v>
      </c>
      <c r="AJ52" s="66"/>
      <c r="AK52" s="66">
        <v>0.3</v>
      </c>
      <c r="AL52" s="66">
        <v>1.8</v>
      </c>
      <c r="AM52" s="66">
        <v>3.5</v>
      </c>
      <c r="AN52" s="66">
        <v>18.5</v>
      </c>
      <c r="AO52" s="66"/>
      <c r="AP52" s="66"/>
      <c r="AQ52" s="66"/>
      <c r="AR52" s="66">
        <v>1.6</v>
      </c>
      <c r="AS52" s="66"/>
      <c r="AT52" s="66"/>
      <c r="AU52" s="66">
        <v>5.4</v>
      </c>
      <c r="AV52" s="66">
        <v>9.9</v>
      </c>
      <c r="AW52" s="66">
        <v>10.6</v>
      </c>
      <c r="AX52" s="66"/>
      <c r="AY52" s="66">
        <v>22.1</v>
      </c>
      <c r="AZ52" s="66"/>
      <c r="BA52" s="66">
        <v>0.6</v>
      </c>
      <c r="BB52" s="66"/>
      <c r="BC52" s="66">
        <v>28.1</v>
      </c>
      <c r="BD52" s="66">
        <v>62.6</v>
      </c>
      <c r="BE52" s="66">
        <v>20.100000000000001</v>
      </c>
      <c r="BF52" s="66">
        <v>4.5</v>
      </c>
      <c r="BG52" s="66">
        <v>2.8</v>
      </c>
      <c r="BH52" s="66">
        <v>1.1000000000000001</v>
      </c>
      <c r="BI52" s="66">
        <v>2.2000000000000002</v>
      </c>
      <c r="BJ52" s="66"/>
      <c r="BK52" s="66">
        <v>0.9</v>
      </c>
      <c r="BL52" s="66"/>
      <c r="BM52" s="66">
        <v>20</v>
      </c>
      <c r="BN52" s="66">
        <v>9.4</v>
      </c>
      <c r="BO52" s="66"/>
      <c r="BP52" s="67">
        <v>731.5</v>
      </c>
    </row>
    <row r="53" spans="1:68" x14ac:dyDescent="0.25">
      <c r="A53" s="1"/>
      <c r="B53" s="54" t="s">
        <v>895</v>
      </c>
      <c r="C53" s="66">
        <v>16</v>
      </c>
      <c r="D53" s="66"/>
      <c r="E53" s="66"/>
      <c r="F53" s="66">
        <v>14.1</v>
      </c>
      <c r="G53" s="66">
        <v>2.5</v>
      </c>
      <c r="H53" s="66"/>
      <c r="I53" s="66">
        <v>9.4</v>
      </c>
      <c r="J53" s="66"/>
      <c r="K53" s="66">
        <v>13.5</v>
      </c>
      <c r="L53" s="66"/>
      <c r="M53" s="66">
        <v>9</v>
      </c>
      <c r="N53" s="66">
        <v>12.5</v>
      </c>
      <c r="O53" s="66">
        <v>7.5</v>
      </c>
      <c r="P53" s="66">
        <v>2.4</v>
      </c>
      <c r="Q53" s="66">
        <v>4.8</v>
      </c>
      <c r="R53" s="66">
        <v>20</v>
      </c>
      <c r="S53" s="66">
        <v>20.399999999999999</v>
      </c>
      <c r="T53" s="66">
        <v>20</v>
      </c>
      <c r="U53" s="66">
        <v>19</v>
      </c>
      <c r="V53" s="66">
        <v>24.2</v>
      </c>
      <c r="W53" s="66">
        <v>34.700000000000003</v>
      </c>
      <c r="X53" s="66">
        <v>95.6</v>
      </c>
      <c r="Y53" s="66">
        <v>32</v>
      </c>
      <c r="Z53" s="66">
        <v>59.9</v>
      </c>
      <c r="AA53" s="66"/>
      <c r="AB53" s="66">
        <v>2.7</v>
      </c>
      <c r="AC53" s="66">
        <v>1.4</v>
      </c>
      <c r="AD53" s="66">
        <v>12.6</v>
      </c>
      <c r="AE53" s="66">
        <v>4.0999999999999996</v>
      </c>
      <c r="AF53" s="66">
        <v>12.5</v>
      </c>
      <c r="AG53" s="66">
        <v>13.2</v>
      </c>
      <c r="AH53" s="66">
        <v>13.6</v>
      </c>
      <c r="AI53" s="66">
        <v>4.5999999999999996</v>
      </c>
      <c r="AJ53" s="66"/>
      <c r="AK53" s="66">
        <v>1.1000000000000001</v>
      </c>
      <c r="AL53" s="66">
        <v>3.7</v>
      </c>
      <c r="AM53" s="66">
        <v>3.5</v>
      </c>
      <c r="AN53" s="66">
        <v>18.5</v>
      </c>
      <c r="AO53" s="66"/>
      <c r="AP53" s="66"/>
      <c r="AQ53" s="66"/>
      <c r="AR53" s="66">
        <v>1.6</v>
      </c>
      <c r="AS53" s="66"/>
      <c r="AT53" s="66"/>
      <c r="AU53" s="66">
        <v>5.4</v>
      </c>
      <c r="AV53" s="66">
        <v>9.9</v>
      </c>
      <c r="AW53" s="66">
        <v>6.8</v>
      </c>
      <c r="AX53" s="66"/>
      <c r="AY53" s="66">
        <v>18.399999999999999</v>
      </c>
      <c r="AZ53" s="66"/>
      <c r="BA53" s="66">
        <v>0.6</v>
      </c>
      <c r="BB53" s="66"/>
      <c r="BC53" s="66">
        <v>30.4</v>
      </c>
      <c r="BD53" s="66">
        <v>64.400000000000006</v>
      </c>
      <c r="BE53" s="66">
        <v>20</v>
      </c>
      <c r="BF53" s="66">
        <v>4.5</v>
      </c>
      <c r="BG53" s="66">
        <v>2.8</v>
      </c>
      <c r="BH53" s="66">
        <v>1.1000000000000001</v>
      </c>
      <c r="BI53" s="66">
        <v>2.2000000000000002</v>
      </c>
      <c r="BJ53" s="66"/>
      <c r="BK53" s="66">
        <v>0.9</v>
      </c>
      <c r="BL53" s="66"/>
      <c r="BM53" s="66">
        <v>20</v>
      </c>
      <c r="BN53" s="66">
        <v>9.5</v>
      </c>
      <c r="BO53" s="66"/>
      <c r="BP53" s="67">
        <v>707.5</v>
      </c>
    </row>
    <row r="54" spans="1:68" x14ac:dyDescent="0.25">
      <c r="A54" s="1"/>
      <c r="B54" s="54" t="s">
        <v>896</v>
      </c>
      <c r="C54" s="66">
        <v>16.5</v>
      </c>
      <c r="D54" s="66"/>
      <c r="E54" s="66"/>
      <c r="F54" s="66">
        <v>14.1</v>
      </c>
      <c r="G54" s="66">
        <v>2.5</v>
      </c>
      <c r="H54" s="66"/>
      <c r="I54" s="66">
        <v>9.4</v>
      </c>
      <c r="J54" s="66"/>
      <c r="K54" s="66">
        <v>13.5</v>
      </c>
      <c r="L54" s="66"/>
      <c r="M54" s="66">
        <v>9.1999999999999993</v>
      </c>
      <c r="N54" s="66">
        <v>12.6</v>
      </c>
      <c r="O54" s="66">
        <v>7.5</v>
      </c>
      <c r="P54" s="66">
        <v>2.5</v>
      </c>
      <c r="Q54" s="66">
        <v>4.8</v>
      </c>
      <c r="R54" s="66">
        <v>20</v>
      </c>
      <c r="S54" s="66">
        <v>20.6</v>
      </c>
      <c r="T54" s="66">
        <v>20</v>
      </c>
      <c r="U54" s="66">
        <v>19</v>
      </c>
      <c r="V54" s="66">
        <v>26.3</v>
      </c>
      <c r="W54" s="66">
        <v>21.4</v>
      </c>
      <c r="X54" s="66">
        <v>99.1</v>
      </c>
      <c r="Y54" s="66">
        <v>38.799999999999997</v>
      </c>
      <c r="Z54" s="66">
        <v>73.5</v>
      </c>
      <c r="AA54" s="66"/>
      <c r="AB54" s="66">
        <v>1.9</v>
      </c>
      <c r="AC54" s="66">
        <v>2.2999999999999998</v>
      </c>
      <c r="AD54" s="66">
        <v>12.6</v>
      </c>
      <c r="AE54" s="66">
        <v>4.0999999999999996</v>
      </c>
      <c r="AF54" s="66">
        <v>12.5</v>
      </c>
      <c r="AG54" s="66">
        <v>13.2</v>
      </c>
      <c r="AH54" s="66">
        <v>13.6</v>
      </c>
      <c r="AI54" s="66">
        <v>4.5999999999999996</v>
      </c>
      <c r="AJ54" s="66"/>
      <c r="AK54" s="66">
        <v>0.9</v>
      </c>
      <c r="AL54" s="66">
        <v>2.5</v>
      </c>
      <c r="AM54" s="66">
        <v>3.6</v>
      </c>
      <c r="AN54" s="66">
        <v>18.5</v>
      </c>
      <c r="AO54" s="66"/>
      <c r="AP54" s="66"/>
      <c r="AQ54" s="66"/>
      <c r="AR54" s="66">
        <v>1.6</v>
      </c>
      <c r="AS54" s="66"/>
      <c r="AT54" s="66"/>
      <c r="AU54" s="66">
        <v>5.4</v>
      </c>
      <c r="AV54" s="66">
        <v>9.9</v>
      </c>
      <c r="AW54" s="66">
        <v>4.7</v>
      </c>
      <c r="AX54" s="66"/>
      <c r="AY54" s="66">
        <v>19.2</v>
      </c>
      <c r="AZ54" s="66"/>
      <c r="BA54" s="66">
        <v>0.6</v>
      </c>
      <c r="BB54" s="66"/>
      <c r="BC54" s="66">
        <v>28.9</v>
      </c>
      <c r="BD54" s="66">
        <v>60.2</v>
      </c>
      <c r="BE54" s="66">
        <v>20</v>
      </c>
      <c r="BF54" s="66">
        <v>4.5</v>
      </c>
      <c r="BG54" s="66">
        <v>2.8</v>
      </c>
      <c r="BH54" s="66">
        <v>1.1000000000000001</v>
      </c>
      <c r="BI54" s="66">
        <v>2.2000000000000002</v>
      </c>
      <c r="BJ54" s="66"/>
      <c r="BK54" s="66">
        <v>0.9</v>
      </c>
      <c r="BL54" s="66"/>
      <c r="BM54" s="66">
        <v>20</v>
      </c>
      <c r="BN54" s="66">
        <v>9.4</v>
      </c>
      <c r="BO54" s="66"/>
      <c r="BP54" s="67">
        <v>713</v>
      </c>
    </row>
    <row r="55" spans="1:68" x14ac:dyDescent="0.25">
      <c r="A55" s="1"/>
      <c r="B55" s="56" t="s">
        <v>1114</v>
      </c>
      <c r="C55" s="68">
        <v>17</v>
      </c>
      <c r="D55" s="68"/>
      <c r="E55" s="68"/>
      <c r="F55" s="68">
        <v>14.1</v>
      </c>
      <c r="G55" s="68">
        <v>2.5</v>
      </c>
      <c r="H55" s="68"/>
      <c r="I55" s="68">
        <v>9.1</v>
      </c>
      <c r="J55" s="68"/>
      <c r="K55" s="68">
        <v>13.4</v>
      </c>
      <c r="L55" s="68"/>
      <c r="M55" s="68">
        <v>9</v>
      </c>
      <c r="N55" s="68">
        <v>12.5</v>
      </c>
      <c r="O55" s="68">
        <v>7.5</v>
      </c>
      <c r="P55" s="68">
        <v>2.4</v>
      </c>
      <c r="Q55" s="68">
        <v>4.8</v>
      </c>
      <c r="R55" s="68">
        <v>20</v>
      </c>
      <c r="S55" s="68">
        <v>20.399999999999999</v>
      </c>
      <c r="T55" s="68">
        <v>20</v>
      </c>
      <c r="U55" s="68">
        <v>19.2</v>
      </c>
      <c r="V55" s="68">
        <v>23.4</v>
      </c>
      <c r="W55" s="68">
        <v>14.8</v>
      </c>
      <c r="X55" s="68">
        <v>102.6</v>
      </c>
      <c r="Y55" s="68">
        <v>41.4</v>
      </c>
      <c r="Z55" s="68">
        <v>70.400000000000006</v>
      </c>
      <c r="AA55" s="68"/>
      <c r="AB55" s="68">
        <v>2.4</v>
      </c>
      <c r="AC55" s="68">
        <v>2.1</v>
      </c>
      <c r="AD55" s="68">
        <v>12.6</v>
      </c>
      <c r="AE55" s="68">
        <v>4</v>
      </c>
      <c r="AF55" s="68">
        <v>12.5</v>
      </c>
      <c r="AG55" s="68">
        <v>13.2</v>
      </c>
      <c r="AH55" s="68">
        <v>13.6</v>
      </c>
      <c r="AI55" s="68">
        <v>4.5999999999999996</v>
      </c>
      <c r="AJ55" s="68"/>
      <c r="AK55" s="68">
        <v>0.7</v>
      </c>
      <c r="AL55" s="68">
        <v>1.8</v>
      </c>
      <c r="AM55" s="68">
        <v>3.6</v>
      </c>
      <c r="AN55" s="68">
        <v>18.5</v>
      </c>
      <c r="AO55" s="68"/>
      <c r="AP55" s="68"/>
      <c r="AQ55" s="68"/>
      <c r="AR55" s="68">
        <v>1.6</v>
      </c>
      <c r="AS55" s="68"/>
      <c r="AT55" s="68"/>
      <c r="AU55" s="68">
        <v>5.5</v>
      </c>
      <c r="AV55" s="68">
        <v>9.9</v>
      </c>
      <c r="AW55" s="68">
        <v>1.5</v>
      </c>
      <c r="AX55" s="68"/>
      <c r="AY55" s="68">
        <v>12</v>
      </c>
      <c r="AZ55" s="68"/>
      <c r="BA55" s="68">
        <v>0.6</v>
      </c>
      <c r="BB55" s="68"/>
      <c r="BC55" s="68">
        <v>29.7</v>
      </c>
      <c r="BD55" s="68">
        <v>61.8</v>
      </c>
      <c r="BE55" s="68">
        <v>20</v>
      </c>
      <c r="BF55" s="68">
        <v>4.5</v>
      </c>
      <c r="BG55" s="68">
        <v>2.8</v>
      </c>
      <c r="BH55" s="68">
        <v>1.1000000000000001</v>
      </c>
      <c r="BI55" s="68">
        <v>2.2000000000000002</v>
      </c>
      <c r="BJ55" s="68"/>
      <c r="BK55" s="68">
        <v>0.9</v>
      </c>
      <c r="BL55" s="68"/>
      <c r="BM55" s="68">
        <v>20</v>
      </c>
      <c r="BN55" s="68">
        <v>9.4</v>
      </c>
      <c r="BO55" s="68"/>
      <c r="BP55" s="69">
        <v>697.6</v>
      </c>
    </row>
    <row r="56" spans="1:68" ht="15.75" x14ac:dyDescent="0.25">
      <c r="A56" s="1"/>
      <c r="B56" s="70" t="s">
        <v>1115</v>
      </c>
      <c r="C56" s="71">
        <v>409.45</v>
      </c>
      <c r="D56" s="71">
        <v>0</v>
      </c>
      <c r="E56" s="71">
        <v>0</v>
      </c>
      <c r="F56" s="71">
        <v>394.95</v>
      </c>
      <c r="G56" s="71">
        <v>57.4</v>
      </c>
      <c r="H56" s="71">
        <v>3.4</v>
      </c>
      <c r="I56" s="71">
        <v>226</v>
      </c>
      <c r="J56" s="71">
        <v>7.95</v>
      </c>
      <c r="K56" s="71">
        <v>329.2</v>
      </c>
      <c r="L56" s="71">
        <v>0</v>
      </c>
      <c r="M56" s="71">
        <v>219.7</v>
      </c>
      <c r="N56" s="71">
        <v>311.2</v>
      </c>
      <c r="O56" s="71">
        <v>171.25</v>
      </c>
      <c r="P56" s="71">
        <v>64.8</v>
      </c>
      <c r="Q56" s="71">
        <v>114.5</v>
      </c>
      <c r="R56" s="71">
        <v>479.85</v>
      </c>
      <c r="S56" s="71">
        <v>486.35</v>
      </c>
      <c r="T56" s="71">
        <v>480</v>
      </c>
      <c r="U56" s="71">
        <v>455.85</v>
      </c>
      <c r="V56" s="71">
        <v>492.7</v>
      </c>
      <c r="W56" s="71">
        <v>1027.3</v>
      </c>
      <c r="X56" s="71">
        <v>2549.15</v>
      </c>
      <c r="Y56" s="71">
        <v>561.29999999999995</v>
      </c>
      <c r="Z56" s="71">
        <v>1726.25</v>
      </c>
      <c r="AA56" s="71">
        <v>261.95</v>
      </c>
      <c r="AB56" s="71">
        <v>47.45</v>
      </c>
      <c r="AC56" s="71">
        <v>121.55</v>
      </c>
      <c r="AD56" s="71">
        <v>313.8</v>
      </c>
      <c r="AE56" s="71">
        <v>99.85</v>
      </c>
      <c r="AF56" s="71">
        <v>305.64999999999998</v>
      </c>
      <c r="AG56" s="71">
        <v>322.45</v>
      </c>
      <c r="AH56" s="71">
        <v>327.75</v>
      </c>
      <c r="AI56" s="71">
        <v>137.69999999999999</v>
      </c>
      <c r="AJ56" s="71">
        <v>629</v>
      </c>
      <c r="AK56" s="71">
        <v>64.8</v>
      </c>
      <c r="AL56" s="71">
        <v>88.75</v>
      </c>
      <c r="AM56" s="71">
        <v>85.55</v>
      </c>
      <c r="AN56" s="71">
        <v>444</v>
      </c>
      <c r="AO56" s="71">
        <v>0</v>
      </c>
      <c r="AP56" s="71">
        <v>1965.75</v>
      </c>
      <c r="AQ56" s="71">
        <v>2.35</v>
      </c>
      <c r="AR56" s="71">
        <v>17.149999999999999</v>
      </c>
      <c r="AS56" s="71">
        <v>120.35</v>
      </c>
      <c r="AT56" s="71">
        <v>124.55</v>
      </c>
      <c r="AU56" s="71">
        <v>130.55000000000001</v>
      </c>
      <c r="AV56" s="71">
        <v>237.9</v>
      </c>
      <c r="AW56" s="71">
        <v>248.45</v>
      </c>
      <c r="AX56" s="71">
        <v>1091.8</v>
      </c>
      <c r="AY56" s="71">
        <v>1360.3</v>
      </c>
      <c r="AZ56" s="71">
        <v>805.3</v>
      </c>
      <c r="BA56" s="71">
        <v>14.4</v>
      </c>
      <c r="BB56" s="71">
        <v>148.9</v>
      </c>
      <c r="BC56" s="71">
        <v>626.1</v>
      </c>
      <c r="BD56" s="71">
        <v>1651.15</v>
      </c>
      <c r="BE56" s="71">
        <v>480.6</v>
      </c>
      <c r="BF56" s="71">
        <v>107.4</v>
      </c>
      <c r="BG56" s="71">
        <v>67.2</v>
      </c>
      <c r="BH56" s="71">
        <v>20.45</v>
      </c>
      <c r="BI56" s="71">
        <v>43.4</v>
      </c>
      <c r="BJ56" s="71">
        <v>116</v>
      </c>
      <c r="BK56" s="71">
        <v>21.6</v>
      </c>
      <c r="BL56" s="71">
        <v>0</v>
      </c>
      <c r="BM56" s="71">
        <v>479.95</v>
      </c>
      <c r="BN56" s="71">
        <v>229.2</v>
      </c>
      <c r="BO56" s="71">
        <v>98.7</v>
      </c>
      <c r="BP56" s="71">
        <v>24028.3</v>
      </c>
    </row>
    <row r="57" spans="1:6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25">
      <c r="A70" s="1"/>
      <c r="B70" s="1"/>
      <c r="C70" s="1"/>
      <c r="D70" s="1"/>
      <c r="E70" s="1"/>
      <c r="F70" s="1"/>
      <c r="G70" s="1"/>
      <c r="H70" s="1"/>
      <c r="I70" s="1"/>
      <c r="J70" s="1"/>
      <c r="K70" s="1"/>
      <c r="L70" s="1" t="s">
        <v>639</v>
      </c>
      <c r="M70" s="1">
        <v>873.9</v>
      </c>
      <c r="N70" s="1">
        <v>3.6369614163299113</v>
      </c>
      <c r="O70" s="1" t="s">
        <v>1116</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25">
      <c r="A71" s="1"/>
      <c r="B71" s="1"/>
      <c r="C71" s="1"/>
      <c r="D71" s="1"/>
      <c r="E71" s="1"/>
      <c r="F71" s="1"/>
      <c r="G71" s="1"/>
      <c r="H71" s="1"/>
      <c r="I71" s="1"/>
      <c r="J71" s="1"/>
      <c r="K71" s="1"/>
      <c r="L71" s="1" t="s">
        <v>640</v>
      </c>
      <c r="M71" s="1">
        <v>5372.6</v>
      </c>
      <c r="N71" s="1">
        <v>22.359467794225978</v>
      </c>
      <c r="O71" s="1" t="s">
        <v>1117</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25">
      <c r="A72" s="1"/>
      <c r="B72" s="1"/>
      <c r="C72" s="1"/>
      <c r="D72" s="1"/>
      <c r="E72" s="1"/>
      <c r="F72" s="1"/>
      <c r="G72" s="1"/>
      <c r="H72" s="1"/>
      <c r="I72" s="1"/>
      <c r="J72" s="1"/>
      <c r="K72" s="1"/>
      <c r="L72" s="1" t="s">
        <v>638</v>
      </c>
      <c r="M72" s="1">
        <v>7216.55</v>
      </c>
      <c r="N72" s="1">
        <v>30.033543779626523</v>
      </c>
      <c r="O72" s="1" t="s">
        <v>1118</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25">
      <c r="A73" s="1"/>
      <c r="B73" s="1"/>
      <c r="C73" s="1"/>
      <c r="D73" s="1"/>
      <c r="E73" s="1"/>
      <c r="F73" s="1"/>
      <c r="G73" s="1"/>
      <c r="H73" s="1"/>
      <c r="I73" s="1"/>
      <c r="J73" s="1"/>
      <c r="K73" s="1"/>
      <c r="L73" s="1" t="s">
        <v>641</v>
      </c>
      <c r="M73" s="1">
        <v>10565.25</v>
      </c>
      <c r="N73" s="1">
        <v>43.970027009817592</v>
      </c>
      <c r="O73" s="1" t="s">
        <v>1119</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2" t="s">
        <v>0</v>
      </c>
      <c r="C3" s="193"/>
      <c r="D3" s="193"/>
      <c r="E3" s="193"/>
      <c r="F3" s="193"/>
      <c r="G3" s="193"/>
      <c r="H3" s="1"/>
      <c r="I3" s="1"/>
    </row>
    <row r="4" spans="1:9" ht="0" hidden="1" customHeight="1" x14ac:dyDescent="0.25">
      <c r="A4" s="1"/>
      <c r="B4" s="1"/>
      <c r="C4" s="1"/>
      <c r="D4" s="1"/>
      <c r="E4" s="1"/>
      <c r="F4" s="1"/>
      <c r="G4" s="1"/>
      <c r="H4" s="1"/>
      <c r="I4" s="1"/>
    </row>
    <row r="5" spans="1:9" ht="20.25" x14ac:dyDescent="0.3">
      <c r="A5" s="1"/>
      <c r="B5" s="209" t="s">
        <v>1120</v>
      </c>
      <c r="C5" s="209"/>
      <c r="D5" s="209"/>
      <c r="E5" s="209"/>
      <c r="F5" s="209"/>
      <c r="G5" s="209"/>
      <c r="H5" s="209"/>
      <c r="I5" s="209"/>
    </row>
    <row r="6" spans="1:9" ht="44.1" customHeight="1" x14ac:dyDescent="0.25">
      <c r="A6" s="1"/>
      <c r="B6" s="208" t="s">
        <v>632</v>
      </c>
      <c r="C6" s="208" t="s">
        <v>688</v>
      </c>
      <c r="D6" s="208" t="s">
        <v>182</v>
      </c>
      <c r="E6" s="208" t="s">
        <v>194</v>
      </c>
      <c r="F6" s="208" t="s">
        <v>685</v>
      </c>
      <c r="G6" s="208" t="s">
        <v>686</v>
      </c>
      <c r="H6" s="208" t="s">
        <v>687</v>
      </c>
      <c r="I6" s="63" t="s">
        <v>1121</v>
      </c>
    </row>
    <row r="7" spans="1:9" x14ac:dyDescent="0.25">
      <c r="A7" s="1"/>
      <c r="B7" s="208"/>
      <c r="C7" s="63" t="s">
        <v>1074</v>
      </c>
      <c r="D7" s="63" t="s">
        <v>1075</v>
      </c>
      <c r="E7" s="63" t="s">
        <v>1076</v>
      </c>
      <c r="F7" s="63" t="s">
        <v>1078</v>
      </c>
      <c r="G7" s="63" t="s">
        <v>1122</v>
      </c>
      <c r="H7" s="63" t="s">
        <v>1093</v>
      </c>
      <c r="I7" s="63" t="s">
        <v>841</v>
      </c>
    </row>
    <row r="8" spans="1:9" x14ac:dyDescent="0.25">
      <c r="A8" s="1"/>
      <c r="B8" s="50" t="s">
        <v>1095</v>
      </c>
      <c r="C8" s="64">
        <v>16.899999999999999</v>
      </c>
      <c r="D8" s="64"/>
      <c r="E8" s="64"/>
      <c r="F8" s="64">
        <v>9.5</v>
      </c>
      <c r="G8" s="64">
        <v>52.4</v>
      </c>
      <c r="H8" s="64"/>
      <c r="I8" s="65">
        <v>78.8</v>
      </c>
    </row>
    <row r="9" spans="1:9" x14ac:dyDescent="0.25">
      <c r="A9" s="1"/>
      <c r="B9" s="54" t="s">
        <v>1096</v>
      </c>
      <c r="C9" s="66">
        <v>17.100000000000001</v>
      </c>
      <c r="D9" s="66"/>
      <c r="E9" s="66"/>
      <c r="F9" s="66">
        <v>9.3000000000000007</v>
      </c>
      <c r="G9" s="66">
        <v>53.5</v>
      </c>
      <c r="H9" s="66"/>
      <c r="I9" s="67">
        <v>79.900000000000006</v>
      </c>
    </row>
    <row r="10" spans="1:9" x14ac:dyDescent="0.25">
      <c r="A10" s="1"/>
      <c r="B10" s="54" t="s">
        <v>1097</v>
      </c>
      <c r="C10" s="66">
        <v>16.899999999999999</v>
      </c>
      <c r="D10" s="66"/>
      <c r="E10" s="66"/>
      <c r="F10" s="66">
        <v>9.4</v>
      </c>
      <c r="G10" s="66">
        <v>53.2</v>
      </c>
      <c r="H10" s="66"/>
      <c r="I10" s="67">
        <v>79.5</v>
      </c>
    </row>
    <row r="11" spans="1:9" x14ac:dyDescent="0.25">
      <c r="A11" s="1"/>
      <c r="B11" s="54" t="s">
        <v>1098</v>
      </c>
      <c r="C11" s="66">
        <v>16.7</v>
      </c>
      <c r="D11" s="66"/>
      <c r="E11" s="66"/>
      <c r="F11" s="66">
        <v>9.3000000000000007</v>
      </c>
      <c r="G11" s="66">
        <v>51.7</v>
      </c>
      <c r="H11" s="66"/>
      <c r="I11" s="67">
        <v>77.7</v>
      </c>
    </row>
    <row r="12" spans="1:9" x14ac:dyDescent="0.25">
      <c r="A12" s="1"/>
      <c r="B12" s="54" t="s">
        <v>1099</v>
      </c>
      <c r="C12" s="66">
        <v>17.3</v>
      </c>
      <c r="D12" s="66"/>
      <c r="E12" s="66"/>
      <c r="F12" s="66">
        <v>9.1999999999999993</v>
      </c>
      <c r="G12" s="66">
        <v>51.5</v>
      </c>
      <c r="H12" s="66"/>
      <c r="I12" s="67">
        <v>78</v>
      </c>
    </row>
    <row r="13" spans="1:9" x14ac:dyDescent="0.25">
      <c r="A13" s="1"/>
      <c r="B13" s="54" t="s">
        <v>1100</v>
      </c>
      <c r="C13" s="66">
        <v>16.8</v>
      </c>
      <c r="D13" s="66"/>
      <c r="E13" s="66"/>
      <c r="F13" s="66">
        <v>9.1999999999999993</v>
      </c>
      <c r="G13" s="66">
        <v>54.8</v>
      </c>
      <c r="H13" s="66"/>
      <c r="I13" s="67">
        <v>80.8</v>
      </c>
    </row>
    <row r="14" spans="1:9" x14ac:dyDescent="0.25">
      <c r="A14" s="1"/>
      <c r="B14" s="54" t="s">
        <v>1101</v>
      </c>
      <c r="C14" s="66">
        <v>16.5</v>
      </c>
      <c r="D14" s="66"/>
      <c r="E14" s="66"/>
      <c r="F14" s="66">
        <v>9.5</v>
      </c>
      <c r="G14" s="66">
        <v>55.3</v>
      </c>
      <c r="H14" s="66"/>
      <c r="I14" s="67">
        <v>81.3</v>
      </c>
    </row>
    <row r="15" spans="1:9" x14ac:dyDescent="0.25">
      <c r="A15" s="1"/>
      <c r="B15" s="56" t="s">
        <v>1102</v>
      </c>
      <c r="C15" s="68">
        <v>16.7</v>
      </c>
      <c r="D15" s="68"/>
      <c r="E15" s="68"/>
      <c r="F15" s="68">
        <v>9.1</v>
      </c>
      <c r="G15" s="68">
        <v>54.9</v>
      </c>
      <c r="H15" s="68"/>
      <c r="I15" s="69">
        <v>80.7</v>
      </c>
    </row>
    <row r="16" spans="1:9" x14ac:dyDescent="0.25">
      <c r="A16" s="1"/>
      <c r="B16" s="50" t="s">
        <v>1103</v>
      </c>
      <c r="C16" s="64">
        <v>17.100000000000001</v>
      </c>
      <c r="D16" s="64"/>
      <c r="E16" s="64"/>
      <c r="F16" s="64">
        <v>9.4</v>
      </c>
      <c r="G16" s="64">
        <v>54.8</v>
      </c>
      <c r="H16" s="64"/>
      <c r="I16" s="65">
        <v>81.3</v>
      </c>
    </row>
    <row r="17" spans="1:9" x14ac:dyDescent="0.25">
      <c r="A17" s="1"/>
      <c r="B17" s="54" t="s">
        <v>1104</v>
      </c>
      <c r="C17" s="66">
        <v>17.5</v>
      </c>
      <c r="D17" s="66"/>
      <c r="E17" s="66"/>
      <c r="F17" s="66">
        <v>8.9</v>
      </c>
      <c r="G17" s="66">
        <v>55.3</v>
      </c>
      <c r="H17" s="66"/>
      <c r="I17" s="67">
        <v>81.7</v>
      </c>
    </row>
    <row r="18" spans="1:9" x14ac:dyDescent="0.25">
      <c r="A18" s="1"/>
      <c r="B18" s="54" t="s">
        <v>1105</v>
      </c>
      <c r="C18" s="66">
        <v>17.5</v>
      </c>
      <c r="D18" s="66"/>
      <c r="E18" s="66"/>
      <c r="F18" s="66">
        <v>9.1</v>
      </c>
      <c r="G18" s="66">
        <v>55</v>
      </c>
      <c r="H18" s="66"/>
      <c r="I18" s="67">
        <v>81.599999999999994</v>
      </c>
    </row>
    <row r="19" spans="1:9" x14ac:dyDescent="0.25">
      <c r="A19" s="1"/>
      <c r="B19" s="54" t="s">
        <v>1106</v>
      </c>
      <c r="C19" s="66">
        <v>17.5</v>
      </c>
      <c r="D19" s="66"/>
      <c r="E19" s="66"/>
      <c r="F19" s="66">
        <v>9.1</v>
      </c>
      <c r="G19" s="66">
        <v>55.3</v>
      </c>
      <c r="H19" s="66"/>
      <c r="I19" s="67">
        <v>81.900000000000006</v>
      </c>
    </row>
    <row r="20" spans="1:9" x14ac:dyDescent="0.25">
      <c r="A20" s="1"/>
      <c r="B20" s="54" t="s">
        <v>1107</v>
      </c>
      <c r="C20" s="66">
        <v>17.3</v>
      </c>
      <c r="D20" s="66"/>
      <c r="E20" s="66"/>
      <c r="F20" s="66">
        <v>9.3000000000000007</v>
      </c>
      <c r="G20" s="66">
        <v>55.1</v>
      </c>
      <c r="H20" s="66"/>
      <c r="I20" s="67">
        <v>81.7</v>
      </c>
    </row>
    <row r="21" spans="1:9" x14ac:dyDescent="0.25">
      <c r="A21" s="1"/>
      <c r="B21" s="54" t="s">
        <v>1108</v>
      </c>
      <c r="C21" s="66">
        <v>17.5</v>
      </c>
      <c r="D21" s="66"/>
      <c r="E21" s="66"/>
      <c r="F21" s="66">
        <v>8.8000000000000007</v>
      </c>
      <c r="G21" s="66">
        <v>56.2</v>
      </c>
      <c r="H21" s="66"/>
      <c r="I21" s="67">
        <v>82.5</v>
      </c>
    </row>
    <row r="22" spans="1:9" x14ac:dyDescent="0.25">
      <c r="A22" s="1"/>
      <c r="B22" s="54" t="s">
        <v>1109</v>
      </c>
      <c r="C22" s="66">
        <v>17.5</v>
      </c>
      <c r="D22" s="66"/>
      <c r="E22" s="66"/>
      <c r="F22" s="66">
        <v>9.1999999999999993</v>
      </c>
      <c r="G22" s="66">
        <v>57.2</v>
      </c>
      <c r="H22" s="66"/>
      <c r="I22" s="67">
        <v>83.9</v>
      </c>
    </row>
    <row r="23" spans="1:9" x14ac:dyDescent="0.25">
      <c r="A23" s="1"/>
      <c r="B23" s="56" t="s">
        <v>1110</v>
      </c>
      <c r="C23" s="68">
        <v>17.5</v>
      </c>
      <c r="D23" s="68"/>
      <c r="E23" s="68"/>
      <c r="F23" s="68">
        <v>8.6999999999999993</v>
      </c>
      <c r="G23" s="68">
        <v>57.1</v>
      </c>
      <c r="H23" s="68"/>
      <c r="I23" s="69">
        <v>83.3</v>
      </c>
    </row>
    <row r="24" spans="1:9" x14ac:dyDescent="0.25">
      <c r="A24" s="1"/>
      <c r="B24" s="50" t="s">
        <v>1111</v>
      </c>
      <c r="C24" s="64">
        <v>17</v>
      </c>
      <c r="D24" s="64"/>
      <c r="E24" s="64"/>
      <c r="F24" s="64">
        <v>9.1999999999999993</v>
      </c>
      <c r="G24" s="64">
        <v>56.1</v>
      </c>
      <c r="H24" s="64"/>
      <c r="I24" s="65">
        <v>82.3</v>
      </c>
    </row>
    <row r="25" spans="1:9" x14ac:dyDescent="0.25">
      <c r="A25" s="1"/>
      <c r="B25" s="54" t="s">
        <v>1112</v>
      </c>
      <c r="C25" s="66">
        <v>17.5</v>
      </c>
      <c r="D25" s="66"/>
      <c r="E25" s="66"/>
      <c r="F25" s="66">
        <v>9.6999999999999993</v>
      </c>
      <c r="G25" s="66">
        <v>57.2</v>
      </c>
      <c r="H25" s="66"/>
      <c r="I25" s="67">
        <v>84.4</v>
      </c>
    </row>
    <row r="26" spans="1:9" x14ac:dyDescent="0.25">
      <c r="A26" s="1"/>
      <c r="B26" s="54" t="s">
        <v>1113</v>
      </c>
      <c r="C26" s="66">
        <v>17.8</v>
      </c>
      <c r="D26" s="66"/>
      <c r="E26" s="66"/>
      <c r="F26" s="66">
        <v>9.4</v>
      </c>
      <c r="G26" s="66">
        <v>56.6</v>
      </c>
      <c r="H26" s="66"/>
      <c r="I26" s="67">
        <v>83.8</v>
      </c>
    </row>
    <row r="27" spans="1:9" x14ac:dyDescent="0.25">
      <c r="A27" s="1"/>
      <c r="B27" s="54" t="s">
        <v>869</v>
      </c>
      <c r="C27" s="66">
        <v>17.7</v>
      </c>
      <c r="D27" s="66"/>
      <c r="E27" s="66"/>
      <c r="F27" s="66">
        <v>9.6</v>
      </c>
      <c r="G27" s="66">
        <v>56.9</v>
      </c>
      <c r="H27" s="66"/>
      <c r="I27" s="67">
        <v>84.2</v>
      </c>
    </row>
    <row r="28" spans="1:9" x14ac:dyDescent="0.25">
      <c r="A28" s="1"/>
      <c r="B28" s="54" t="s">
        <v>870</v>
      </c>
      <c r="C28" s="66">
        <v>17.399999999999999</v>
      </c>
      <c r="D28" s="66"/>
      <c r="E28" s="66"/>
      <c r="F28" s="66">
        <v>9.5</v>
      </c>
      <c r="G28" s="66">
        <v>54.7</v>
      </c>
      <c r="H28" s="66"/>
      <c r="I28" s="67">
        <v>81.599999999999994</v>
      </c>
    </row>
    <row r="29" spans="1:9" x14ac:dyDescent="0.25">
      <c r="A29" s="1"/>
      <c r="B29" s="54" t="s">
        <v>871</v>
      </c>
      <c r="C29" s="66">
        <v>17</v>
      </c>
      <c r="D29" s="66"/>
      <c r="E29" s="66"/>
      <c r="F29" s="66">
        <v>9.5</v>
      </c>
      <c r="G29" s="66">
        <v>56.5</v>
      </c>
      <c r="H29" s="66"/>
      <c r="I29" s="67">
        <v>83</v>
      </c>
    </row>
    <row r="30" spans="1:9" x14ac:dyDescent="0.25">
      <c r="A30" s="1"/>
      <c r="B30" s="54" t="s">
        <v>872</v>
      </c>
      <c r="C30" s="66">
        <v>17</v>
      </c>
      <c r="D30" s="66"/>
      <c r="E30" s="66"/>
      <c r="F30" s="66">
        <v>9.1999999999999993</v>
      </c>
      <c r="G30" s="66">
        <v>58</v>
      </c>
      <c r="H30" s="66"/>
      <c r="I30" s="67">
        <v>84.2</v>
      </c>
    </row>
    <row r="31" spans="1:9" x14ac:dyDescent="0.25">
      <c r="A31" s="1"/>
      <c r="B31" s="56" t="s">
        <v>873</v>
      </c>
      <c r="C31" s="68">
        <v>17.2</v>
      </c>
      <c r="D31" s="68"/>
      <c r="E31" s="68"/>
      <c r="F31" s="68">
        <v>9.1</v>
      </c>
      <c r="G31" s="68">
        <v>53.5</v>
      </c>
      <c r="H31" s="68"/>
      <c r="I31" s="69">
        <v>79.8</v>
      </c>
    </row>
    <row r="32" spans="1:9" x14ac:dyDescent="0.25">
      <c r="A32" s="1"/>
      <c r="B32" s="50" t="s">
        <v>874</v>
      </c>
      <c r="C32" s="64">
        <v>17.2</v>
      </c>
      <c r="D32" s="64"/>
      <c r="E32" s="64"/>
      <c r="F32" s="64">
        <v>9.5</v>
      </c>
      <c r="G32" s="64">
        <v>54.9</v>
      </c>
      <c r="H32" s="64"/>
      <c r="I32" s="65">
        <v>81.599999999999994</v>
      </c>
    </row>
    <row r="33" spans="1:9" x14ac:dyDescent="0.25">
      <c r="A33" s="1"/>
      <c r="B33" s="54" t="s">
        <v>875</v>
      </c>
      <c r="C33" s="66">
        <v>17.7</v>
      </c>
      <c r="D33" s="66"/>
      <c r="E33" s="66"/>
      <c r="F33" s="66">
        <v>9.5</v>
      </c>
      <c r="G33" s="66">
        <v>55.2</v>
      </c>
      <c r="H33" s="66"/>
      <c r="I33" s="67">
        <v>82.4</v>
      </c>
    </row>
    <row r="34" spans="1:9" x14ac:dyDescent="0.25">
      <c r="A34" s="1"/>
      <c r="B34" s="54" t="s">
        <v>876</v>
      </c>
      <c r="C34" s="66">
        <v>16.7</v>
      </c>
      <c r="D34" s="66"/>
      <c r="E34" s="66"/>
      <c r="F34" s="66">
        <v>8.6999999999999993</v>
      </c>
      <c r="G34" s="66">
        <v>54.9</v>
      </c>
      <c r="H34" s="66"/>
      <c r="I34" s="67">
        <v>80.3</v>
      </c>
    </row>
    <row r="35" spans="1:9" x14ac:dyDescent="0.25">
      <c r="A35" s="1"/>
      <c r="B35" s="54" t="s">
        <v>877</v>
      </c>
      <c r="C35" s="66">
        <v>17</v>
      </c>
      <c r="D35" s="66"/>
      <c r="E35" s="66"/>
      <c r="F35" s="66">
        <v>9.3000000000000007</v>
      </c>
      <c r="G35" s="66">
        <v>50.6</v>
      </c>
      <c r="H35" s="66"/>
      <c r="I35" s="67">
        <v>76.900000000000006</v>
      </c>
    </row>
    <row r="36" spans="1:9" x14ac:dyDescent="0.25">
      <c r="A36" s="1"/>
      <c r="B36" s="54" t="s">
        <v>878</v>
      </c>
      <c r="C36" s="66">
        <v>17.2</v>
      </c>
      <c r="D36" s="66"/>
      <c r="E36" s="66"/>
      <c r="F36" s="66">
        <v>9.3000000000000007</v>
      </c>
      <c r="G36" s="66">
        <v>42.7</v>
      </c>
      <c r="H36" s="66"/>
      <c r="I36" s="67">
        <v>69.2</v>
      </c>
    </row>
    <row r="37" spans="1:9" x14ac:dyDescent="0.25">
      <c r="A37" s="1"/>
      <c r="B37" s="54" t="s">
        <v>879</v>
      </c>
      <c r="C37" s="66">
        <v>17</v>
      </c>
      <c r="D37" s="66"/>
      <c r="E37" s="66"/>
      <c r="F37" s="66">
        <v>9.6</v>
      </c>
      <c r="G37" s="66">
        <v>40.200000000000003</v>
      </c>
      <c r="H37" s="66"/>
      <c r="I37" s="67">
        <v>66.8</v>
      </c>
    </row>
    <row r="38" spans="1:9" x14ac:dyDescent="0.25">
      <c r="A38" s="1"/>
      <c r="B38" s="54" t="s">
        <v>880</v>
      </c>
      <c r="C38" s="66">
        <v>17</v>
      </c>
      <c r="D38" s="66"/>
      <c r="E38" s="66"/>
      <c r="F38" s="66">
        <v>9.4</v>
      </c>
      <c r="G38" s="66">
        <v>40</v>
      </c>
      <c r="H38" s="66"/>
      <c r="I38" s="67">
        <v>66.400000000000006</v>
      </c>
    </row>
    <row r="39" spans="1:9" x14ac:dyDescent="0.25">
      <c r="A39" s="1"/>
      <c r="B39" s="56" t="s">
        <v>881</v>
      </c>
      <c r="C39" s="68">
        <v>17.399999999999999</v>
      </c>
      <c r="D39" s="68"/>
      <c r="E39" s="68"/>
      <c r="F39" s="68">
        <v>9.4</v>
      </c>
      <c r="G39" s="68">
        <v>40.799999999999997</v>
      </c>
      <c r="H39" s="68"/>
      <c r="I39" s="69">
        <v>67.599999999999994</v>
      </c>
    </row>
    <row r="40" spans="1:9" x14ac:dyDescent="0.25">
      <c r="A40" s="1"/>
      <c r="B40" s="50" t="s">
        <v>882</v>
      </c>
      <c r="C40" s="64">
        <v>17.2</v>
      </c>
      <c r="D40" s="64"/>
      <c r="E40" s="64"/>
      <c r="F40" s="64">
        <v>9.3000000000000007</v>
      </c>
      <c r="G40" s="64">
        <v>40.700000000000003</v>
      </c>
      <c r="H40" s="64"/>
      <c r="I40" s="65">
        <v>67.2</v>
      </c>
    </row>
    <row r="41" spans="1:9" x14ac:dyDescent="0.25">
      <c r="A41" s="1"/>
      <c r="B41" s="54" t="s">
        <v>883</v>
      </c>
      <c r="C41" s="66">
        <v>17.2</v>
      </c>
      <c r="D41" s="66"/>
      <c r="E41" s="66"/>
      <c r="F41" s="66">
        <v>9.6</v>
      </c>
      <c r="G41" s="66">
        <v>41.3</v>
      </c>
      <c r="H41" s="66"/>
      <c r="I41" s="67">
        <v>68.099999999999994</v>
      </c>
    </row>
    <row r="42" spans="1:9" x14ac:dyDescent="0.25">
      <c r="A42" s="1"/>
      <c r="B42" s="54" t="s">
        <v>884</v>
      </c>
      <c r="C42" s="66">
        <v>17</v>
      </c>
      <c r="D42" s="66"/>
      <c r="E42" s="66"/>
      <c r="F42" s="66">
        <v>10.4</v>
      </c>
      <c r="G42" s="66">
        <v>51.8</v>
      </c>
      <c r="H42" s="66"/>
      <c r="I42" s="67">
        <v>79.2</v>
      </c>
    </row>
    <row r="43" spans="1:9" x14ac:dyDescent="0.25">
      <c r="A43" s="1"/>
      <c r="B43" s="54" t="s">
        <v>885</v>
      </c>
      <c r="C43" s="66">
        <v>16.8</v>
      </c>
      <c r="D43" s="66"/>
      <c r="E43" s="66"/>
      <c r="F43" s="66">
        <v>10.1</v>
      </c>
      <c r="G43" s="66">
        <v>52.5</v>
      </c>
      <c r="H43" s="66"/>
      <c r="I43" s="67">
        <v>79.400000000000006</v>
      </c>
    </row>
    <row r="44" spans="1:9" x14ac:dyDescent="0.25">
      <c r="A44" s="1"/>
      <c r="B44" s="54" t="s">
        <v>886</v>
      </c>
      <c r="C44" s="66">
        <v>17</v>
      </c>
      <c r="D44" s="66"/>
      <c r="E44" s="66"/>
      <c r="F44" s="66">
        <v>10.199999999999999</v>
      </c>
      <c r="G44" s="66">
        <v>51.9</v>
      </c>
      <c r="H44" s="66"/>
      <c r="I44" s="67">
        <v>79.099999999999994</v>
      </c>
    </row>
    <row r="45" spans="1:9" x14ac:dyDescent="0.25">
      <c r="A45" s="1"/>
      <c r="B45" s="54" t="s">
        <v>887</v>
      </c>
      <c r="C45" s="66">
        <v>17</v>
      </c>
      <c r="D45" s="66"/>
      <c r="E45" s="66"/>
      <c r="F45" s="66">
        <v>10.4</v>
      </c>
      <c r="G45" s="66">
        <v>52.3</v>
      </c>
      <c r="H45" s="66"/>
      <c r="I45" s="67">
        <v>79.7</v>
      </c>
    </row>
    <row r="46" spans="1:9" x14ac:dyDescent="0.25">
      <c r="A46" s="1"/>
      <c r="B46" s="54" t="s">
        <v>888</v>
      </c>
      <c r="C46" s="66">
        <v>17.2</v>
      </c>
      <c r="D46" s="66"/>
      <c r="E46" s="66"/>
      <c r="F46" s="66">
        <v>10.199999999999999</v>
      </c>
      <c r="G46" s="66">
        <v>55.5</v>
      </c>
      <c r="H46" s="66"/>
      <c r="I46" s="67">
        <v>82.9</v>
      </c>
    </row>
    <row r="47" spans="1:9" x14ac:dyDescent="0.25">
      <c r="A47" s="1"/>
      <c r="B47" s="56" t="s">
        <v>889</v>
      </c>
      <c r="C47" s="68">
        <v>17.2</v>
      </c>
      <c r="D47" s="68"/>
      <c r="E47" s="68"/>
      <c r="F47" s="68">
        <v>10</v>
      </c>
      <c r="G47" s="68">
        <v>53.4</v>
      </c>
      <c r="H47" s="68"/>
      <c r="I47" s="69">
        <v>80.599999999999994</v>
      </c>
    </row>
    <row r="48" spans="1:9" x14ac:dyDescent="0.25">
      <c r="A48" s="1"/>
      <c r="B48" s="50" t="s">
        <v>890</v>
      </c>
      <c r="C48" s="64">
        <v>17.2</v>
      </c>
      <c r="D48" s="64"/>
      <c r="E48" s="64"/>
      <c r="F48" s="64">
        <v>10</v>
      </c>
      <c r="G48" s="64">
        <v>53.6</v>
      </c>
      <c r="H48" s="64"/>
      <c r="I48" s="65">
        <v>80.8</v>
      </c>
    </row>
    <row r="49" spans="1:9" x14ac:dyDescent="0.25">
      <c r="A49" s="1"/>
      <c r="B49" s="54" t="s">
        <v>891</v>
      </c>
      <c r="C49" s="66">
        <v>17</v>
      </c>
      <c r="D49" s="66"/>
      <c r="E49" s="66"/>
      <c r="F49" s="66">
        <v>9.3000000000000007</v>
      </c>
      <c r="G49" s="66">
        <v>53.7</v>
      </c>
      <c r="H49" s="66"/>
      <c r="I49" s="67">
        <v>80</v>
      </c>
    </row>
    <row r="50" spans="1:9" x14ac:dyDescent="0.25">
      <c r="A50" s="1"/>
      <c r="B50" s="54" t="s">
        <v>892</v>
      </c>
      <c r="C50" s="66">
        <v>17</v>
      </c>
      <c r="D50" s="66"/>
      <c r="E50" s="66"/>
      <c r="F50" s="66">
        <v>9.6</v>
      </c>
      <c r="G50" s="66">
        <v>53.7</v>
      </c>
      <c r="H50" s="66"/>
      <c r="I50" s="67">
        <v>80.3</v>
      </c>
    </row>
    <row r="51" spans="1:9" x14ac:dyDescent="0.25">
      <c r="A51" s="1"/>
      <c r="B51" s="54" t="s">
        <v>893</v>
      </c>
      <c r="C51" s="66">
        <v>16</v>
      </c>
      <c r="D51" s="66"/>
      <c r="E51" s="66"/>
      <c r="F51" s="66">
        <v>8.6</v>
      </c>
      <c r="G51" s="66">
        <v>53.9</v>
      </c>
      <c r="H51" s="66"/>
      <c r="I51" s="67">
        <v>78.5</v>
      </c>
    </row>
    <row r="52" spans="1:9" x14ac:dyDescent="0.25">
      <c r="A52" s="1"/>
      <c r="B52" s="54" t="s">
        <v>894</v>
      </c>
      <c r="C52" s="66">
        <v>15.5</v>
      </c>
      <c r="D52" s="66"/>
      <c r="E52" s="66"/>
      <c r="F52" s="66">
        <v>9.5</v>
      </c>
      <c r="G52" s="66">
        <v>53.7</v>
      </c>
      <c r="H52" s="66"/>
      <c r="I52" s="67">
        <v>78.7</v>
      </c>
    </row>
    <row r="53" spans="1:9" x14ac:dyDescent="0.25">
      <c r="A53" s="1"/>
      <c r="B53" s="54" t="s">
        <v>895</v>
      </c>
      <c r="C53" s="66">
        <v>16</v>
      </c>
      <c r="D53" s="66"/>
      <c r="E53" s="66"/>
      <c r="F53" s="66">
        <v>9.4</v>
      </c>
      <c r="G53" s="66">
        <v>55.5</v>
      </c>
      <c r="H53" s="66"/>
      <c r="I53" s="67">
        <v>80.900000000000006</v>
      </c>
    </row>
    <row r="54" spans="1:9" x14ac:dyDescent="0.25">
      <c r="A54" s="1"/>
      <c r="B54" s="54" t="s">
        <v>896</v>
      </c>
      <c r="C54" s="66">
        <v>16.5</v>
      </c>
      <c r="D54" s="66"/>
      <c r="E54" s="66"/>
      <c r="F54" s="66">
        <v>9.4</v>
      </c>
      <c r="G54" s="66">
        <v>54.6</v>
      </c>
      <c r="H54" s="66"/>
      <c r="I54" s="67">
        <v>80.5</v>
      </c>
    </row>
    <row r="55" spans="1:9" x14ac:dyDescent="0.25">
      <c r="A55" s="1"/>
      <c r="B55" s="56" t="s">
        <v>1114</v>
      </c>
      <c r="C55" s="68">
        <v>17</v>
      </c>
      <c r="D55" s="68"/>
      <c r="E55" s="68"/>
      <c r="F55" s="68">
        <v>9.1</v>
      </c>
      <c r="G55" s="68">
        <v>54.6</v>
      </c>
      <c r="H55" s="68"/>
      <c r="I55" s="69">
        <v>80.7</v>
      </c>
    </row>
    <row r="56" spans="1:9" ht="15.75" x14ac:dyDescent="0.25">
      <c r="A56" s="1"/>
      <c r="B56" s="70" t="s">
        <v>1115</v>
      </c>
      <c r="C56" s="71">
        <v>409.45</v>
      </c>
      <c r="D56" s="71">
        <v>0</v>
      </c>
      <c r="E56" s="71">
        <v>0</v>
      </c>
      <c r="F56" s="71">
        <v>226</v>
      </c>
      <c r="G56" s="71">
        <v>1267.4000000000001</v>
      </c>
      <c r="H56" s="71">
        <v>0</v>
      </c>
      <c r="I56" s="71">
        <v>1902.85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253"/>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24" width="13" customWidth="1"/>
    <col min="25" max="25" width="21" customWidth="1"/>
  </cols>
  <sheetData>
    <row r="1" spans="1:25" x14ac:dyDescent="0.25">
      <c r="A1" s="1"/>
      <c r="B1" s="1"/>
      <c r="C1" s="1"/>
      <c r="D1" s="1"/>
      <c r="E1" s="1"/>
      <c r="F1" s="1"/>
      <c r="G1" s="1"/>
      <c r="H1" s="1"/>
      <c r="I1" s="1"/>
      <c r="J1" s="1"/>
      <c r="K1" s="1"/>
      <c r="L1" s="1"/>
      <c r="M1" s="1"/>
      <c r="N1" s="1"/>
      <c r="O1" s="1"/>
      <c r="P1" s="1"/>
      <c r="Q1" s="1"/>
      <c r="R1" s="1"/>
      <c r="S1" s="1"/>
      <c r="T1" s="1"/>
      <c r="U1" s="1"/>
      <c r="V1" s="1"/>
      <c r="W1" s="1"/>
      <c r="X1" s="1"/>
      <c r="Y1" s="1"/>
    </row>
    <row r="2" spans="1:25" x14ac:dyDescent="0.25">
      <c r="A2" s="1"/>
      <c r="B2" s="1"/>
      <c r="C2" s="1"/>
      <c r="D2" s="1"/>
      <c r="E2" s="1"/>
      <c r="F2" s="1"/>
      <c r="G2" s="1"/>
      <c r="H2" s="1"/>
      <c r="I2" s="1"/>
      <c r="J2" s="1"/>
      <c r="K2" s="1"/>
      <c r="L2" s="1"/>
      <c r="M2" s="1"/>
      <c r="N2" s="1"/>
      <c r="O2" s="1"/>
      <c r="P2" s="1"/>
      <c r="Q2" s="1"/>
      <c r="R2" s="1"/>
      <c r="S2" s="1"/>
      <c r="T2" s="1"/>
      <c r="U2" s="1"/>
      <c r="V2" s="1"/>
      <c r="W2" s="1"/>
      <c r="X2" s="1"/>
      <c r="Y2" s="1"/>
    </row>
    <row r="3" spans="1:25" ht="69" customHeight="1" x14ac:dyDescent="0.25">
      <c r="A3" s="1"/>
      <c r="B3" s="192" t="s">
        <v>1123</v>
      </c>
      <c r="C3" s="193"/>
      <c r="D3" s="193"/>
      <c r="E3" s="193"/>
      <c r="F3" s="193"/>
      <c r="G3" s="193"/>
      <c r="H3" s="1"/>
      <c r="I3" s="1"/>
      <c r="J3" s="1"/>
      <c r="K3" s="1"/>
      <c r="L3" s="1"/>
      <c r="M3" s="1"/>
      <c r="N3" s="1"/>
      <c r="O3" s="1"/>
      <c r="P3" s="1"/>
      <c r="Q3" s="1"/>
      <c r="R3" s="1"/>
      <c r="S3" s="1"/>
      <c r="T3" s="1"/>
      <c r="U3" s="1"/>
      <c r="V3" s="1"/>
      <c r="W3" s="1"/>
      <c r="X3" s="1"/>
      <c r="Y3" s="1"/>
    </row>
    <row r="4" spans="1:25" ht="0" hidden="1" customHeight="1" x14ac:dyDescent="0.25">
      <c r="A4" s="1"/>
      <c r="B4" s="1"/>
      <c r="C4" s="1"/>
      <c r="D4" s="1"/>
      <c r="E4" s="1"/>
      <c r="F4" s="1"/>
      <c r="G4" s="1"/>
      <c r="H4" s="1"/>
      <c r="I4" s="1"/>
      <c r="J4" s="1"/>
      <c r="K4" s="1"/>
      <c r="L4" s="1"/>
      <c r="M4" s="1"/>
      <c r="N4" s="1"/>
      <c r="O4" s="1"/>
      <c r="P4" s="1"/>
      <c r="Q4" s="1"/>
      <c r="R4" s="1"/>
      <c r="S4" s="1"/>
      <c r="T4" s="1"/>
      <c r="U4" s="1"/>
      <c r="V4" s="1"/>
      <c r="W4" s="1"/>
      <c r="X4" s="1"/>
      <c r="Y4" s="1"/>
    </row>
    <row r="5" spans="1:25" ht="18" x14ac:dyDescent="0.25">
      <c r="A5" s="1"/>
      <c r="B5" s="2" t="s">
        <v>1124</v>
      </c>
      <c r="C5" s="1"/>
      <c r="D5" s="1"/>
      <c r="E5" s="1"/>
      <c r="F5" s="1"/>
      <c r="G5" s="1"/>
      <c r="H5" s="1"/>
      <c r="I5" s="1"/>
      <c r="J5" s="1"/>
      <c r="K5" s="1"/>
      <c r="L5" s="1"/>
      <c r="M5" s="1"/>
      <c r="N5" s="1"/>
      <c r="O5" s="1"/>
      <c r="P5" s="1"/>
      <c r="Q5" s="1"/>
      <c r="R5" s="1"/>
      <c r="S5" s="1"/>
      <c r="T5" s="1"/>
      <c r="U5" s="1"/>
      <c r="V5" s="1"/>
      <c r="W5" s="1"/>
      <c r="X5" s="1"/>
      <c r="Y5" s="1"/>
    </row>
    <row r="6" spans="1:25" ht="23.1" customHeight="1" x14ac:dyDescent="0.25">
      <c r="A6" s="1"/>
      <c r="B6" s="196" t="s">
        <v>3</v>
      </c>
      <c r="C6" s="196" t="s">
        <v>79</v>
      </c>
      <c r="D6" s="196" t="s">
        <v>1125</v>
      </c>
      <c r="E6" s="196" t="s">
        <v>1126</v>
      </c>
      <c r="F6" s="196" t="s">
        <v>1127</v>
      </c>
      <c r="G6" s="196"/>
      <c r="H6" s="196"/>
      <c r="I6" s="196"/>
      <c r="J6" s="196"/>
      <c r="K6" s="196"/>
      <c r="L6" s="196"/>
      <c r="M6" s="196"/>
      <c r="N6" s="196"/>
      <c r="O6" s="196"/>
      <c r="P6" s="196"/>
      <c r="Q6" s="196"/>
      <c r="R6" s="196"/>
      <c r="S6" s="196"/>
      <c r="T6" s="196"/>
      <c r="U6" s="196"/>
      <c r="V6" s="196"/>
      <c r="W6" s="196"/>
      <c r="X6" s="196"/>
      <c r="Y6" s="196"/>
    </row>
    <row r="7" spans="1:25" ht="23.1" customHeight="1" x14ac:dyDescent="0.25">
      <c r="A7" s="1"/>
      <c r="B7" s="196"/>
      <c r="C7" s="196"/>
      <c r="D7" s="196"/>
      <c r="E7" s="196"/>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t="s">
        <v>1001</v>
      </c>
    </row>
    <row r="8" spans="1:25" x14ac:dyDescent="0.25">
      <c r="A8" s="1"/>
      <c r="B8" s="72" t="s">
        <v>688</v>
      </c>
      <c r="C8" s="72" t="s">
        <v>1074</v>
      </c>
      <c r="D8" s="72" t="s">
        <v>1128</v>
      </c>
      <c r="E8" s="73" t="s">
        <v>639</v>
      </c>
      <c r="F8" s="74"/>
      <c r="G8" s="74">
        <v>138.9</v>
      </c>
      <c r="H8" s="74">
        <v>376.5</v>
      </c>
      <c r="I8" s="74">
        <v>395.45</v>
      </c>
      <c r="J8" s="74">
        <v>401.05</v>
      </c>
      <c r="K8" s="74">
        <v>409.7</v>
      </c>
      <c r="L8" s="74">
        <v>400.15</v>
      </c>
      <c r="M8" s="74">
        <v>403.9</v>
      </c>
      <c r="N8" s="74">
        <v>411.4</v>
      </c>
      <c r="O8" s="74">
        <v>405.45</v>
      </c>
      <c r="P8" s="74">
        <v>404.4</v>
      </c>
      <c r="Q8" s="74">
        <v>407.85</v>
      </c>
      <c r="R8" s="74">
        <v>414.7</v>
      </c>
      <c r="S8" s="74">
        <v>420.75</v>
      </c>
      <c r="T8" s="74">
        <v>422.4</v>
      </c>
      <c r="U8" s="74">
        <v>417.1</v>
      </c>
      <c r="V8" s="74">
        <v>390.35</v>
      </c>
      <c r="W8" s="74">
        <v>411</v>
      </c>
      <c r="X8" s="74">
        <v>409.45</v>
      </c>
      <c r="Y8" s="74">
        <v>7040.5</v>
      </c>
    </row>
    <row r="9" spans="1:25" x14ac:dyDescent="0.25">
      <c r="A9" s="1"/>
      <c r="B9" s="72" t="s">
        <v>182</v>
      </c>
      <c r="C9" s="72" t="s">
        <v>1129</v>
      </c>
      <c r="D9" s="72" t="s">
        <v>1130</v>
      </c>
      <c r="E9" s="73" t="s">
        <v>639</v>
      </c>
      <c r="F9" s="74"/>
      <c r="G9" s="74"/>
      <c r="H9" s="74"/>
      <c r="I9" s="74"/>
      <c r="J9" s="74"/>
      <c r="K9" s="74"/>
      <c r="L9" s="74"/>
      <c r="M9" s="74"/>
      <c r="N9" s="74"/>
      <c r="O9" s="74"/>
      <c r="P9" s="74"/>
      <c r="Q9" s="74"/>
      <c r="R9" s="74"/>
      <c r="S9" s="74"/>
      <c r="T9" s="74"/>
      <c r="U9" s="74"/>
      <c r="V9" s="74"/>
      <c r="W9" s="74"/>
      <c r="X9" s="74"/>
      <c r="Y9" s="74">
        <v>0</v>
      </c>
    </row>
    <row r="10" spans="1:25" x14ac:dyDescent="0.25">
      <c r="A10" s="1"/>
      <c r="B10" s="72" t="s">
        <v>194</v>
      </c>
      <c r="C10" s="72" t="s">
        <v>1131</v>
      </c>
      <c r="D10" s="72" t="s">
        <v>79</v>
      </c>
      <c r="E10" s="73" t="s">
        <v>639</v>
      </c>
      <c r="F10" s="74"/>
      <c r="G10" s="74"/>
      <c r="H10" s="74"/>
      <c r="I10" s="74"/>
      <c r="J10" s="74"/>
      <c r="K10" s="74"/>
      <c r="L10" s="74"/>
      <c r="M10" s="74"/>
      <c r="N10" s="74"/>
      <c r="O10" s="74"/>
      <c r="P10" s="74"/>
      <c r="Q10" s="74"/>
      <c r="R10" s="74"/>
      <c r="S10" s="74"/>
      <c r="T10" s="74"/>
      <c r="U10" s="74"/>
      <c r="V10" s="74"/>
      <c r="W10" s="74"/>
      <c r="X10" s="74"/>
      <c r="Y10" s="74">
        <v>0</v>
      </c>
    </row>
    <row r="11" spans="1:25" x14ac:dyDescent="0.25">
      <c r="A11" s="1"/>
      <c r="B11" s="72" t="s">
        <v>674</v>
      </c>
      <c r="C11" s="72" t="s">
        <v>1004</v>
      </c>
      <c r="D11" s="72" t="s">
        <v>79</v>
      </c>
      <c r="E11" s="73" t="s">
        <v>638</v>
      </c>
      <c r="F11" s="74">
        <v>421.45</v>
      </c>
      <c r="G11" s="74">
        <v>451.4</v>
      </c>
      <c r="H11" s="74">
        <v>485.05</v>
      </c>
      <c r="I11" s="74">
        <v>485</v>
      </c>
      <c r="J11" s="74">
        <v>485.75</v>
      </c>
      <c r="K11" s="74">
        <v>485.9</v>
      </c>
      <c r="L11" s="74">
        <v>466.95</v>
      </c>
      <c r="M11" s="74">
        <v>485.55</v>
      </c>
      <c r="N11" s="74">
        <v>477.35</v>
      </c>
      <c r="O11" s="74">
        <v>474.8</v>
      </c>
      <c r="P11" s="74">
        <v>477.05</v>
      </c>
      <c r="Q11" s="74">
        <v>451.6</v>
      </c>
      <c r="R11" s="74">
        <v>376.65</v>
      </c>
      <c r="S11" s="74">
        <v>359.15</v>
      </c>
      <c r="T11" s="74">
        <v>362.1</v>
      </c>
      <c r="U11" s="74">
        <v>443.7</v>
      </c>
      <c r="V11" s="74">
        <v>439.75</v>
      </c>
      <c r="W11" s="74">
        <v>431.45</v>
      </c>
      <c r="X11" s="74">
        <v>394.95</v>
      </c>
      <c r="Y11" s="74">
        <v>8455.6</v>
      </c>
    </row>
    <row r="12" spans="1:25" x14ac:dyDescent="0.25">
      <c r="A12" s="1"/>
      <c r="B12" s="72" t="s">
        <v>675</v>
      </c>
      <c r="C12" s="72" t="s">
        <v>1006</v>
      </c>
      <c r="D12" s="72" t="s">
        <v>79</v>
      </c>
      <c r="E12" s="73" t="s">
        <v>638</v>
      </c>
      <c r="F12" s="74">
        <v>74.05</v>
      </c>
      <c r="G12" s="74">
        <v>74</v>
      </c>
      <c r="H12" s="74">
        <v>74.319999999999993</v>
      </c>
      <c r="I12" s="74">
        <v>74.099999999999994</v>
      </c>
      <c r="J12" s="74">
        <v>73.349999999999994</v>
      </c>
      <c r="K12" s="74">
        <v>73.5</v>
      </c>
      <c r="L12" s="74">
        <v>73.849999999999994</v>
      </c>
      <c r="M12" s="74">
        <v>73.599999999999994</v>
      </c>
      <c r="N12" s="74">
        <v>72.400000000000006</v>
      </c>
      <c r="O12" s="74">
        <v>70.349999999999994</v>
      </c>
      <c r="P12" s="74">
        <v>68.95</v>
      </c>
      <c r="Q12" s="74">
        <v>65.599999999999994</v>
      </c>
      <c r="R12" s="74">
        <v>62.4</v>
      </c>
      <c r="S12" s="74">
        <v>61.05</v>
      </c>
      <c r="T12" s="74">
        <v>56.45</v>
      </c>
      <c r="U12" s="74">
        <v>61</v>
      </c>
      <c r="V12" s="74">
        <v>48</v>
      </c>
      <c r="W12" s="74">
        <v>60.05</v>
      </c>
      <c r="X12" s="74">
        <v>57.4</v>
      </c>
      <c r="Y12" s="74">
        <v>1274.42</v>
      </c>
    </row>
    <row r="13" spans="1:25" x14ac:dyDescent="0.25">
      <c r="A13" s="1"/>
      <c r="B13" s="72" t="s">
        <v>14</v>
      </c>
      <c r="C13" s="72" t="s">
        <v>1007</v>
      </c>
      <c r="D13" s="72" t="s">
        <v>79</v>
      </c>
      <c r="E13" s="73" t="s">
        <v>638</v>
      </c>
      <c r="F13" s="74"/>
      <c r="G13" s="74">
        <v>0.6</v>
      </c>
      <c r="H13" s="74"/>
      <c r="I13" s="74"/>
      <c r="J13" s="74"/>
      <c r="K13" s="74"/>
      <c r="L13" s="74"/>
      <c r="M13" s="74"/>
      <c r="N13" s="74">
        <v>6.15</v>
      </c>
      <c r="O13" s="74">
        <v>9.25</v>
      </c>
      <c r="P13" s="74">
        <v>5.85</v>
      </c>
      <c r="Q13" s="74"/>
      <c r="R13" s="74"/>
      <c r="S13" s="74"/>
      <c r="T13" s="74">
        <v>1.85</v>
      </c>
      <c r="U13" s="74">
        <v>5.15</v>
      </c>
      <c r="V13" s="74">
        <v>9.6</v>
      </c>
      <c r="W13" s="74">
        <v>9.6</v>
      </c>
      <c r="X13" s="74">
        <v>3.4</v>
      </c>
      <c r="Y13" s="74">
        <v>51.45</v>
      </c>
    </row>
    <row r="14" spans="1:25" x14ac:dyDescent="0.25">
      <c r="A14" s="1"/>
      <c r="B14" s="72" t="s">
        <v>685</v>
      </c>
      <c r="C14" s="72" t="s">
        <v>1078</v>
      </c>
      <c r="D14" s="72" t="s">
        <v>1132</v>
      </c>
      <c r="E14" s="73" t="s">
        <v>639</v>
      </c>
      <c r="F14" s="74">
        <v>226.85</v>
      </c>
      <c r="G14" s="74">
        <v>195.65</v>
      </c>
      <c r="H14" s="74">
        <v>215.5</v>
      </c>
      <c r="I14" s="74">
        <v>216.4</v>
      </c>
      <c r="J14" s="74">
        <v>194.4</v>
      </c>
      <c r="K14" s="74">
        <v>228.85</v>
      </c>
      <c r="L14" s="74">
        <v>227.3</v>
      </c>
      <c r="M14" s="74">
        <v>230.85</v>
      </c>
      <c r="N14" s="74">
        <v>242.25</v>
      </c>
      <c r="O14" s="74">
        <v>233.75</v>
      </c>
      <c r="P14" s="74">
        <v>227.65</v>
      </c>
      <c r="Q14" s="74">
        <v>234.1</v>
      </c>
      <c r="R14" s="74">
        <v>235.55</v>
      </c>
      <c r="S14" s="74">
        <v>212.8</v>
      </c>
      <c r="T14" s="74">
        <v>232.7</v>
      </c>
      <c r="U14" s="74">
        <v>194.2</v>
      </c>
      <c r="V14" s="74">
        <v>229.4</v>
      </c>
      <c r="W14" s="74">
        <v>221.85</v>
      </c>
      <c r="X14" s="74">
        <v>226</v>
      </c>
      <c r="Y14" s="74">
        <v>4226.05</v>
      </c>
    </row>
    <row r="15" spans="1:25" x14ac:dyDescent="0.25">
      <c r="A15" s="1"/>
      <c r="B15" s="72" t="s">
        <v>76</v>
      </c>
      <c r="C15" s="72" t="s">
        <v>77</v>
      </c>
      <c r="D15" s="72" t="s">
        <v>79</v>
      </c>
      <c r="E15" s="73" t="s">
        <v>638</v>
      </c>
      <c r="F15" s="74">
        <v>5086.8500000000004</v>
      </c>
      <c r="G15" s="74">
        <v>4956.25</v>
      </c>
      <c r="H15" s="74">
        <v>4948</v>
      </c>
      <c r="I15" s="74">
        <v>4914.05</v>
      </c>
      <c r="J15" s="74">
        <v>5043.5</v>
      </c>
      <c r="K15" s="74">
        <v>5166.2</v>
      </c>
      <c r="L15" s="74">
        <v>5106.6000000000004</v>
      </c>
      <c r="M15" s="74">
        <v>5025.2</v>
      </c>
      <c r="N15" s="74">
        <v>4887.8500000000004</v>
      </c>
      <c r="O15" s="74">
        <v>5091.1499999999996</v>
      </c>
      <c r="P15" s="74">
        <v>4548.3</v>
      </c>
      <c r="Q15" s="74">
        <v>4959.7</v>
      </c>
      <c r="R15" s="74">
        <v>4953.8</v>
      </c>
      <c r="S15" s="74">
        <v>5068.75</v>
      </c>
      <c r="T15" s="74">
        <v>4974.75</v>
      </c>
      <c r="U15" s="74">
        <v>5228.55</v>
      </c>
      <c r="V15" s="74">
        <v>4812.8999999999996</v>
      </c>
      <c r="W15" s="74">
        <v>3763</v>
      </c>
      <c r="X15" s="74">
        <v>3748.15</v>
      </c>
      <c r="Y15" s="74">
        <v>92283.55</v>
      </c>
    </row>
    <row r="16" spans="1:25" x14ac:dyDescent="0.25">
      <c r="A16" s="1"/>
      <c r="B16" s="72" t="s">
        <v>648</v>
      </c>
      <c r="C16" s="72" t="s">
        <v>1008</v>
      </c>
      <c r="D16" s="72" t="s">
        <v>79</v>
      </c>
      <c r="E16" s="73" t="s">
        <v>638</v>
      </c>
      <c r="F16" s="74">
        <v>465.7</v>
      </c>
      <c r="G16" s="74">
        <v>470.95</v>
      </c>
      <c r="H16" s="74">
        <v>472.8</v>
      </c>
      <c r="I16" s="74">
        <v>470.1</v>
      </c>
      <c r="J16" s="74">
        <v>472.8</v>
      </c>
      <c r="K16" s="74">
        <v>462.5</v>
      </c>
      <c r="L16" s="74">
        <v>472.8</v>
      </c>
      <c r="M16" s="74">
        <v>472.8</v>
      </c>
      <c r="N16" s="74">
        <v>472.8</v>
      </c>
      <c r="O16" s="74">
        <v>472.8</v>
      </c>
      <c r="P16" s="74">
        <v>472.8</v>
      </c>
      <c r="Q16" s="74">
        <v>472.8</v>
      </c>
      <c r="R16" s="74">
        <v>472.8</v>
      </c>
      <c r="S16" s="74">
        <v>472.8</v>
      </c>
      <c r="T16" s="74">
        <v>466.95</v>
      </c>
      <c r="U16" s="74">
        <v>472.8</v>
      </c>
      <c r="V16" s="74">
        <v>472.35</v>
      </c>
      <c r="W16" s="74">
        <v>470.55</v>
      </c>
      <c r="X16" s="74">
        <v>471.4</v>
      </c>
      <c r="Y16" s="74">
        <v>8951.2999999999993</v>
      </c>
    </row>
    <row r="17" spans="1:25" x14ac:dyDescent="0.25">
      <c r="A17" s="1"/>
      <c r="B17" s="72" t="s">
        <v>650</v>
      </c>
      <c r="C17" s="72" t="s">
        <v>1133</v>
      </c>
      <c r="D17" s="72" t="s">
        <v>79</v>
      </c>
      <c r="E17" s="73" t="s">
        <v>638</v>
      </c>
      <c r="F17" s="74"/>
      <c r="G17" s="74"/>
      <c r="H17" s="74"/>
      <c r="I17" s="74"/>
      <c r="J17" s="74"/>
      <c r="K17" s="74"/>
      <c r="L17" s="74"/>
      <c r="M17" s="74"/>
      <c r="N17" s="74"/>
      <c r="O17" s="74"/>
      <c r="P17" s="74"/>
      <c r="Q17" s="74"/>
      <c r="R17" s="74"/>
      <c r="S17" s="74"/>
      <c r="T17" s="74"/>
      <c r="U17" s="74"/>
      <c r="V17" s="74"/>
      <c r="W17" s="74"/>
      <c r="X17" s="74"/>
      <c r="Y17" s="74">
        <v>0</v>
      </c>
    </row>
    <row r="18" spans="1:25" x14ac:dyDescent="0.25">
      <c r="A18" s="1"/>
      <c r="B18" s="72" t="s">
        <v>650</v>
      </c>
      <c r="C18" s="72" t="s">
        <v>1134</v>
      </c>
      <c r="D18" s="72" t="s">
        <v>79</v>
      </c>
      <c r="E18" s="73" t="s">
        <v>638</v>
      </c>
      <c r="F18" s="74"/>
      <c r="G18" s="74"/>
      <c r="H18" s="74"/>
      <c r="I18" s="74"/>
      <c r="J18" s="74"/>
      <c r="K18" s="74"/>
      <c r="L18" s="74"/>
      <c r="M18" s="74"/>
      <c r="N18" s="74"/>
      <c r="O18" s="74"/>
      <c r="P18" s="74"/>
      <c r="Q18" s="74"/>
      <c r="R18" s="74"/>
      <c r="S18" s="74"/>
      <c r="T18" s="74"/>
      <c r="U18" s="74"/>
      <c r="V18" s="74"/>
      <c r="W18" s="74"/>
      <c r="X18" s="74"/>
      <c r="Y18" s="74">
        <v>0</v>
      </c>
    </row>
    <row r="19" spans="1:25" x14ac:dyDescent="0.25">
      <c r="A19" s="1"/>
      <c r="B19" s="72" t="s">
        <v>647</v>
      </c>
      <c r="C19" s="72" t="s">
        <v>1009</v>
      </c>
      <c r="D19" s="72" t="s">
        <v>79</v>
      </c>
      <c r="E19" s="73" t="s">
        <v>638</v>
      </c>
      <c r="F19" s="74">
        <v>3549.35</v>
      </c>
      <c r="G19" s="74">
        <v>3333.55</v>
      </c>
      <c r="H19" s="74">
        <v>3459.45</v>
      </c>
      <c r="I19" s="74">
        <v>3208.2</v>
      </c>
      <c r="J19" s="74">
        <v>3508.3</v>
      </c>
      <c r="K19" s="74">
        <v>3521.55</v>
      </c>
      <c r="L19" s="74">
        <v>3520.75</v>
      </c>
      <c r="M19" s="74">
        <v>3469.95</v>
      </c>
      <c r="N19" s="74">
        <v>3044.3</v>
      </c>
      <c r="O19" s="74">
        <v>3070.4</v>
      </c>
      <c r="P19" s="74">
        <v>3077.8</v>
      </c>
      <c r="Q19" s="74">
        <v>3500.7</v>
      </c>
      <c r="R19" s="74">
        <v>3420.85</v>
      </c>
      <c r="S19" s="74">
        <v>2791.85</v>
      </c>
      <c r="T19" s="74">
        <v>3114.6</v>
      </c>
      <c r="U19" s="74">
        <v>2587</v>
      </c>
      <c r="V19" s="74">
        <v>2530.5500000000002</v>
      </c>
      <c r="W19" s="74">
        <v>2263.1999999999998</v>
      </c>
      <c r="X19" s="74">
        <v>2457.8000000000002</v>
      </c>
      <c r="Y19" s="74">
        <v>59430.15</v>
      </c>
    </row>
    <row r="20" spans="1:25" x14ac:dyDescent="0.25">
      <c r="A20" s="1"/>
      <c r="B20" s="72" t="s">
        <v>647</v>
      </c>
      <c r="C20" s="72" t="s">
        <v>1010</v>
      </c>
      <c r="D20" s="72" t="s">
        <v>79</v>
      </c>
      <c r="E20" s="73" t="s">
        <v>638</v>
      </c>
      <c r="F20" s="74">
        <v>1016.35</v>
      </c>
      <c r="G20" s="74">
        <v>1015.2</v>
      </c>
      <c r="H20" s="74">
        <v>1014.65</v>
      </c>
      <c r="I20" s="74">
        <v>1014.65</v>
      </c>
      <c r="J20" s="74">
        <v>1014.55</v>
      </c>
      <c r="K20" s="74">
        <v>1014.3</v>
      </c>
      <c r="L20" s="74">
        <v>1014.15</v>
      </c>
      <c r="M20" s="74">
        <v>943.3</v>
      </c>
      <c r="N20" s="74">
        <v>994.2</v>
      </c>
      <c r="O20" s="74">
        <v>984.4</v>
      </c>
      <c r="P20" s="74">
        <v>986.4</v>
      </c>
      <c r="Q20" s="74">
        <v>1000.95</v>
      </c>
      <c r="R20" s="74">
        <v>1002.7</v>
      </c>
      <c r="S20" s="74">
        <v>961.5</v>
      </c>
      <c r="T20" s="74">
        <v>928.25</v>
      </c>
      <c r="U20" s="74">
        <v>883.15</v>
      </c>
      <c r="V20" s="74">
        <v>855.75</v>
      </c>
      <c r="W20" s="74">
        <v>841</v>
      </c>
      <c r="X20" s="74">
        <v>817.95</v>
      </c>
      <c r="Y20" s="74">
        <v>18303.400000000001</v>
      </c>
    </row>
    <row r="21" spans="1:25" x14ac:dyDescent="0.25">
      <c r="A21" s="1"/>
      <c r="B21" s="72" t="s">
        <v>654</v>
      </c>
      <c r="C21" s="72" t="s">
        <v>1135</v>
      </c>
      <c r="D21" s="72" t="s">
        <v>79</v>
      </c>
      <c r="E21" s="73" t="s">
        <v>640</v>
      </c>
      <c r="F21" s="74">
        <v>6.7</v>
      </c>
      <c r="G21" s="74">
        <v>5.85</v>
      </c>
      <c r="H21" s="74">
        <v>7</v>
      </c>
      <c r="I21" s="74">
        <v>1.7</v>
      </c>
      <c r="J21" s="74">
        <v>7.15</v>
      </c>
      <c r="K21" s="74">
        <v>6.05</v>
      </c>
      <c r="L21" s="74">
        <v>8.75</v>
      </c>
      <c r="M21" s="74">
        <v>8.9</v>
      </c>
      <c r="N21" s="74">
        <v>8.65</v>
      </c>
      <c r="O21" s="74">
        <v>8.6</v>
      </c>
      <c r="P21" s="74">
        <v>6.4</v>
      </c>
      <c r="Q21" s="74">
        <v>8.9499999999999993</v>
      </c>
      <c r="R21" s="74">
        <v>8.5</v>
      </c>
      <c r="S21" s="74">
        <v>8.5500000000000007</v>
      </c>
      <c r="T21" s="74">
        <v>8.65</v>
      </c>
      <c r="U21" s="74">
        <v>8</v>
      </c>
      <c r="V21" s="74">
        <v>7.65</v>
      </c>
      <c r="W21" s="74">
        <v>6.8</v>
      </c>
      <c r="X21" s="74">
        <v>7.95</v>
      </c>
      <c r="Y21" s="74">
        <v>140.80000000000001</v>
      </c>
    </row>
    <row r="22" spans="1:25" x14ac:dyDescent="0.25">
      <c r="A22" s="1"/>
      <c r="B22" s="72" t="s">
        <v>81</v>
      </c>
      <c r="C22" s="72" t="s">
        <v>1011</v>
      </c>
      <c r="D22" s="72" t="s">
        <v>79</v>
      </c>
      <c r="E22" s="73" t="s">
        <v>638</v>
      </c>
      <c r="F22" s="74">
        <v>155.19999999999999</v>
      </c>
      <c r="G22" s="74">
        <v>160.75</v>
      </c>
      <c r="H22" s="74">
        <v>161.6</v>
      </c>
      <c r="I22" s="74">
        <v>161.80000000000001</v>
      </c>
      <c r="J22" s="74">
        <v>160.9</v>
      </c>
      <c r="K22" s="74">
        <v>130.9</v>
      </c>
      <c r="L22" s="74">
        <v>143.9</v>
      </c>
      <c r="M22" s="74">
        <v>113.4</v>
      </c>
      <c r="N22" s="74">
        <v>149.05000000000001</v>
      </c>
      <c r="O22" s="74">
        <v>160.4</v>
      </c>
      <c r="P22" s="74">
        <v>160.85</v>
      </c>
      <c r="Q22" s="74">
        <v>155.75</v>
      </c>
      <c r="R22" s="74">
        <v>160.80000000000001</v>
      </c>
      <c r="S22" s="74">
        <v>160.65</v>
      </c>
      <c r="T22" s="74">
        <v>159.19999999999999</v>
      </c>
      <c r="U22" s="74">
        <v>159.55000000000001</v>
      </c>
      <c r="V22" s="74">
        <v>156.4</v>
      </c>
      <c r="W22" s="74">
        <v>159.35</v>
      </c>
      <c r="X22" s="74">
        <v>160.6</v>
      </c>
      <c r="Y22" s="74">
        <v>2931.05</v>
      </c>
    </row>
    <row r="23" spans="1:25" x14ac:dyDescent="0.25">
      <c r="A23" s="1"/>
      <c r="B23" s="72" t="s">
        <v>81</v>
      </c>
      <c r="C23" s="72" t="s">
        <v>1012</v>
      </c>
      <c r="D23" s="72" t="s">
        <v>79</v>
      </c>
      <c r="E23" s="73" t="s">
        <v>638</v>
      </c>
      <c r="F23" s="74">
        <v>253.6</v>
      </c>
      <c r="G23" s="74">
        <v>242.2</v>
      </c>
      <c r="H23" s="74">
        <v>251.45</v>
      </c>
      <c r="I23" s="74">
        <v>254.05</v>
      </c>
      <c r="J23" s="74">
        <v>255.05</v>
      </c>
      <c r="K23" s="74">
        <v>253.7</v>
      </c>
      <c r="L23" s="74">
        <v>134.5</v>
      </c>
      <c r="M23" s="74">
        <v>220.15</v>
      </c>
      <c r="N23" s="74">
        <v>260.85000000000002</v>
      </c>
      <c r="O23" s="74">
        <v>316.8</v>
      </c>
      <c r="P23" s="74">
        <v>305.75</v>
      </c>
      <c r="Q23" s="74">
        <v>312.35000000000002</v>
      </c>
      <c r="R23" s="74">
        <v>303.75</v>
      </c>
      <c r="S23" s="74">
        <v>298.55</v>
      </c>
      <c r="T23" s="74">
        <v>282.2</v>
      </c>
      <c r="U23" s="74">
        <v>267</v>
      </c>
      <c r="V23" s="74">
        <v>272.80700000000002</v>
      </c>
      <c r="W23" s="74">
        <v>263.25</v>
      </c>
      <c r="X23" s="74">
        <v>265.05</v>
      </c>
      <c r="Y23" s="74">
        <v>5013.0569999999998</v>
      </c>
    </row>
    <row r="24" spans="1:25" x14ac:dyDescent="0.25">
      <c r="A24" s="1"/>
      <c r="B24" s="72" t="s">
        <v>81</v>
      </c>
      <c r="C24" s="72" t="s">
        <v>85</v>
      </c>
      <c r="D24" s="72" t="s">
        <v>79</v>
      </c>
      <c r="E24" s="73" t="s">
        <v>638</v>
      </c>
      <c r="F24" s="74">
        <v>1792.9</v>
      </c>
      <c r="G24" s="74">
        <v>1776.9</v>
      </c>
      <c r="H24" s="74">
        <v>1778.95</v>
      </c>
      <c r="I24" s="74">
        <v>1802.5</v>
      </c>
      <c r="J24" s="74">
        <v>1802</v>
      </c>
      <c r="K24" s="74">
        <v>1658.45</v>
      </c>
      <c r="L24" s="74">
        <v>1465.3</v>
      </c>
      <c r="M24" s="74">
        <v>1456.85</v>
      </c>
      <c r="N24" s="74">
        <v>1718.3</v>
      </c>
      <c r="O24" s="74">
        <v>1989.75</v>
      </c>
      <c r="P24" s="74">
        <v>2030.25</v>
      </c>
      <c r="Q24" s="74">
        <v>2019.75</v>
      </c>
      <c r="R24" s="74">
        <v>1980.05</v>
      </c>
      <c r="S24" s="74">
        <v>2008.85</v>
      </c>
      <c r="T24" s="74">
        <v>1920.5</v>
      </c>
      <c r="U24" s="74">
        <v>1787.35</v>
      </c>
      <c r="V24" s="74">
        <v>1781.0645</v>
      </c>
      <c r="W24" s="74">
        <v>1795.5</v>
      </c>
      <c r="X24" s="74">
        <v>1800.05</v>
      </c>
      <c r="Y24" s="74">
        <v>34365.264499999997</v>
      </c>
    </row>
    <row r="25" spans="1:25" x14ac:dyDescent="0.25">
      <c r="A25" s="1"/>
      <c r="B25" s="72" t="s">
        <v>81</v>
      </c>
      <c r="C25" s="72" t="s">
        <v>1136</v>
      </c>
      <c r="D25" s="72" t="s">
        <v>79</v>
      </c>
      <c r="E25" s="73" t="s">
        <v>638</v>
      </c>
      <c r="F25" s="74">
        <v>125.6</v>
      </c>
      <c r="G25" s="74">
        <v>134.35</v>
      </c>
      <c r="H25" s="74">
        <v>135.30000000000001</v>
      </c>
      <c r="I25" s="74">
        <v>134.75</v>
      </c>
      <c r="J25" s="74">
        <v>136.25</v>
      </c>
      <c r="K25" s="74">
        <v>133.80000000000001</v>
      </c>
      <c r="L25" s="74">
        <v>70.150000000000006</v>
      </c>
      <c r="M25" s="74">
        <v>118.7</v>
      </c>
      <c r="N25" s="74">
        <v>48.4</v>
      </c>
      <c r="O25" s="74"/>
      <c r="P25" s="74"/>
      <c r="Q25" s="74"/>
      <c r="R25" s="74"/>
      <c r="S25" s="74"/>
      <c r="T25" s="74"/>
      <c r="U25" s="74"/>
      <c r="V25" s="74"/>
      <c r="W25" s="74"/>
      <c r="X25" s="74"/>
      <c r="Y25" s="74">
        <v>1037.3</v>
      </c>
    </row>
    <row r="26" spans="1:25" x14ac:dyDescent="0.25">
      <c r="A26" s="1"/>
      <c r="B26" s="72" t="s">
        <v>81</v>
      </c>
      <c r="C26" s="72" t="s">
        <v>1137</v>
      </c>
      <c r="D26" s="72" t="s">
        <v>79</v>
      </c>
      <c r="E26" s="73" t="s">
        <v>639</v>
      </c>
      <c r="F26" s="74"/>
      <c r="G26" s="74"/>
      <c r="H26" s="74"/>
      <c r="I26" s="74"/>
      <c r="J26" s="74"/>
      <c r="K26" s="74"/>
      <c r="L26" s="74"/>
      <c r="M26" s="74"/>
      <c r="N26" s="74"/>
      <c r="O26" s="74"/>
      <c r="P26" s="74"/>
      <c r="Q26" s="74"/>
      <c r="R26" s="74">
        <v>17.45</v>
      </c>
      <c r="S26" s="74"/>
      <c r="T26" s="74"/>
      <c r="U26" s="74"/>
      <c r="V26" s="74"/>
      <c r="W26" s="74"/>
      <c r="X26" s="74">
        <v>2.95</v>
      </c>
      <c r="Y26" s="74">
        <v>20.399999999999999</v>
      </c>
    </row>
    <row r="27" spans="1:25" x14ac:dyDescent="0.25">
      <c r="A27" s="1"/>
      <c r="B27" s="72" t="s">
        <v>81</v>
      </c>
      <c r="C27" s="72" t="s">
        <v>1137</v>
      </c>
      <c r="D27" s="72" t="s">
        <v>1138</v>
      </c>
      <c r="E27" s="73" t="s">
        <v>639</v>
      </c>
      <c r="F27" s="74"/>
      <c r="G27" s="74"/>
      <c r="H27" s="74"/>
      <c r="I27" s="74"/>
      <c r="J27" s="74"/>
      <c r="K27" s="74">
        <v>24.65</v>
      </c>
      <c r="L27" s="74"/>
      <c r="M27" s="74"/>
      <c r="N27" s="74"/>
      <c r="O27" s="74"/>
      <c r="P27" s="74"/>
      <c r="Q27" s="74"/>
      <c r="R27" s="74">
        <v>14.65</v>
      </c>
      <c r="S27" s="74"/>
      <c r="T27" s="74"/>
      <c r="U27" s="74"/>
      <c r="V27" s="74"/>
      <c r="W27" s="74"/>
      <c r="X27" s="74"/>
      <c r="Y27" s="74">
        <v>39.299999999999997</v>
      </c>
    </row>
    <row r="28" spans="1:25" x14ac:dyDescent="0.25">
      <c r="A28" s="1"/>
      <c r="B28" s="72" t="s">
        <v>81</v>
      </c>
      <c r="C28" s="72" t="s">
        <v>1139</v>
      </c>
      <c r="D28" s="72" t="s">
        <v>79</v>
      </c>
      <c r="E28" s="73" t="s">
        <v>639</v>
      </c>
      <c r="F28" s="74"/>
      <c r="G28" s="74"/>
      <c r="H28" s="74"/>
      <c r="I28" s="74"/>
      <c r="J28" s="74"/>
      <c r="K28" s="74"/>
      <c r="L28" s="74">
        <v>19.8</v>
      </c>
      <c r="M28" s="74"/>
      <c r="N28" s="74"/>
      <c r="O28" s="74"/>
      <c r="P28" s="74"/>
      <c r="Q28" s="74"/>
      <c r="R28" s="74"/>
      <c r="S28" s="74">
        <v>0.85</v>
      </c>
      <c r="T28" s="74">
        <v>16.8</v>
      </c>
      <c r="U28" s="74"/>
      <c r="V28" s="74"/>
      <c r="W28" s="74"/>
      <c r="X28" s="74"/>
      <c r="Y28" s="74">
        <v>37.450000000000003</v>
      </c>
    </row>
    <row r="29" spans="1:25" x14ac:dyDescent="0.25">
      <c r="A29" s="1"/>
      <c r="B29" s="72" t="s">
        <v>676</v>
      </c>
      <c r="C29" s="72" t="s">
        <v>1013</v>
      </c>
      <c r="D29" s="72" t="s">
        <v>1132</v>
      </c>
      <c r="E29" s="73" t="s">
        <v>638</v>
      </c>
      <c r="F29" s="74">
        <v>474.75</v>
      </c>
      <c r="G29" s="74">
        <v>475.45</v>
      </c>
      <c r="H29" s="74">
        <v>475.2</v>
      </c>
      <c r="I29" s="74">
        <v>474.3</v>
      </c>
      <c r="J29" s="74">
        <v>475.2</v>
      </c>
      <c r="K29" s="74">
        <v>475.2</v>
      </c>
      <c r="L29" s="74">
        <v>465.6</v>
      </c>
      <c r="M29" s="74">
        <v>432.65</v>
      </c>
      <c r="N29" s="74">
        <v>402.65</v>
      </c>
      <c r="O29" s="74">
        <v>386.45</v>
      </c>
      <c r="P29" s="74">
        <v>460.15</v>
      </c>
      <c r="Q29" s="74">
        <v>473.6</v>
      </c>
      <c r="R29" s="74">
        <v>465.6</v>
      </c>
      <c r="S29" s="74">
        <v>426.8</v>
      </c>
      <c r="T29" s="74">
        <v>397.5</v>
      </c>
      <c r="U29" s="74">
        <v>375.2</v>
      </c>
      <c r="V29" s="74">
        <v>353.4</v>
      </c>
      <c r="W29" s="74">
        <v>343.45</v>
      </c>
      <c r="X29" s="74">
        <v>329.2</v>
      </c>
      <c r="Y29" s="74">
        <v>8162.35</v>
      </c>
    </row>
    <row r="30" spans="1:25" x14ac:dyDescent="0.25">
      <c r="A30" s="1"/>
      <c r="B30" s="72" t="s">
        <v>676</v>
      </c>
      <c r="C30" s="72" t="s">
        <v>1014</v>
      </c>
      <c r="D30" s="72" t="s">
        <v>79</v>
      </c>
      <c r="E30" s="73" t="s">
        <v>638</v>
      </c>
      <c r="F30" s="74">
        <v>446.9</v>
      </c>
      <c r="G30" s="74">
        <v>410.85</v>
      </c>
      <c r="H30" s="74">
        <v>386.4</v>
      </c>
      <c r="I30" s="74">
        <v>371.2</v>
      </c>
      <c r="J30" s="74">
        <v>356.7</v>
      </c>
      <c r="K30" s="74">
        <v>354.65</v>
      </c>
      <c r="L30" s="74">
        <v>318.39999999999998</v>
      </c>
      <c r="M30" s="74">
        <v>298.55</v>
      </c>
      <c r="N30" s="74">
        <v>292.2</v>
      </c>
      <c r="O30" s="74">
        <v>288.14999999999998</v>
      </c>
      <c r="P30" s="74">
        <v>361.55</v>
      </c>
      <c r="Q30" s="74">
        <v>332.25</v>
      </c>
      <c r="R30" s="74">
        <v>300.45</v>
      </c>
      <c r="S30" s="74">
        <v>275.05</v>
      </c>
      <c r="T30" s="74">
        <v>257.05</v>
      </c>
      <c r="U30" s="74">
        <v>243</v>
      </c>
      <c r="V30" s="74">
        <v>230.2</v>
      </c>
      <c r="W30" s="74">
        <v>159.94999999999999</v>
      </c>
      <c r="X30" s="74">
        <v>219.7</v>
      </c>
      <c r="Y30" s="74">
        <v>5903.2</v>
      </c>
    </row>
    <row r="31" spans="1:25" x14ac:dyDescent="0.25">
      <c r="A31" s="1"/>
      <c r="B31" s="72" t="s">
        <v>676</v>
      </c>
      <c r="C31" s="72" t="s">
        <v>1015</v>
      </c>
      <c r="D31" s="72" t="s">
        <v>79</v>
      </c>
      <c r="E31" s="73" t="s">
        <v>638</v>
      </c>
      <c r="F31" s="74">
        <v>486.05</v>
      </c>
      <c r="G31" s="74">
        <v>485.45</v>
      </c>
      <c r="H31" s="74">
        <v>485.4</v>
      </c>
      <c r="I31" s="74">
        <v>485.65</v>
      </c>
      <c r="J31" s="74">
        <v>481.85</v>
      </c>
      <c r="K31" s="74">
        <v>481.4</v>
      </c>
      <c r="L31" s="74">
        <v>443.4</v>
      </c>
      <c r="M31" s="74">
        <v>414.35</v>
      </c>
      <c r="N31" s="74">
        <v>406.5</v>
      </c>
      <c r="O31" s="74">
        <v>401.95</v>
      </c>
      <c r="P31" s="74">
        <v>456.05</v>
      </c>
      <c r="Q31" s="74">
        <v>463.55</v>
      </c>
      <c r="R31" s="74">
        <v>416.55</v>
      </c>
      <c r="S31" s="74">
        <v>386.95</v>
      </c>
      <c r="T31" s="74">
        <v>364.9</v>
      </c>
      <c r="U31" s="74">
        <v>338.35</v>
      </c>
      <c r="V31" s="74">
        <v>325.64999999999998</v>
      </c>
      <c r="W31" s="74">
        <v>238.8</v>
      </c>
      <c r="X31" s="74">
        <v>311.2</v>
      </c>
      <c r="Y31" s="74">
        <v>7874</v>
      </c>
    </row>
    <row r="32" spans="1:25" x14ac:dyDescent="0.25">
      <c r="A32" s="1"/>
      <c r="B32" s="72" t="s">
        <v>676</v>
      </c>
      <c r="C32" s="72" t="s">
        <v>1016</v>
      </c>
      <c r="D32" s="72" t="s">
        <v>1132</v>
      </c>
      <c r="E32" s="73" t="s">
        <v>638</v>
      </c>
      <c r="F32" s="74">
        <v>229.5</v>
      </c>
      <c r="G32" s="74">
        <v>241.55</v>
      </c>
      <c r="H32" s="74">
        <v>295.89999999999998</v>
      </c>
      <c r="I32" s="74">
        <v>307.64999999999998</v>
      </c>
      <c r="J32" s="74">
        <v>309.89999999999998</v>
      </c>
      <c r="K32" s="74">
        <v>302.60000000000002</v>
      </c>
      <c r="L32" s="74">
        <v>307.89999999999998</v>
      </c>
      <c r="M32" s="74">
        <v>303.10000000000002</v>
      </c>
      <c r="N32" s="74">
        <v>286.25</v>
      </c>
      <c r="O32" s="74">
        <v>269.2</v>
      </c>
      <c r="P32" s="74">
        <v>252.85</v>
      </c>
      <c r="Q32" s="74">
        <v>237.55</v>
      </c>
      <c r="R32" s="74">
        <v>212.25</v>
      </c>
      <c r="S32" s="74">
        <v>192.2</v>
      </c>
      <c r="T32" s="74">
        <v>185.05</v>
      </c>
      <c r="U32" s="74">
        <v>187</v>
      </c>
      <c r="V32" s="74">
        <v>199.85</v>
      </c>
      <c r="W32" s="74">
        <v>194.5</v>
      </c>
      <c r="X32" s="74">
        <v>171.25</v>
      </c>
      <c r="Y32" s="74">
        <v>4686.05</v>
      </c>
    </row>
    <row r="33" spans="1:25" x14ac:dyDescent="0.25">
      <c r="A33" s="1"/>
      <c r="B33" s="72" t="s">
        <v>643</v>
      </c>
      <c r="C33" s="72" t="s">
        <v>1017</v>
      </c>
      <c r="D33" s="72" t="s">
        <v>79</v>
      </c>
      <c r="E33" s="73" t="s">
        <v>638</v>
      </c>
      <c r="F33" s="74">
        <v>3480.3</v>
      </c>
      <c r="G33" s="74">
        <v>3954.6</v>
      </c>
      <c r="H33" s="74">
        <v>3940.45</v>
      </c>
      <c r="I33" s="74">
        <v>3971.85</v>
      </c>
      <c r="J33" s="74">
        <v>3943.65</v>
      </c>
      <c r="K33" s="74">
        <v>3967.2</v>
      </c>
      <c r="L33" s="74">
        <v>3930.7</v>
      </c>
      <c r="M33" s="74">
        <v>3948.15</v>
      </c>
      <c r="N33" s="74">
        <v>3967.35</v>
      </c>
      <c r="O33" s="74">
        <v>3936.15</v>
      </c>
      <c r="P33" s="74">
        <v>3919.55</v>
      </c>
      <c r="Q33" s="74">
        <v>3960.4</v>
      </c>
      <c r="R33" s="74">
        <v>3970.75</v>
      </c>
      <c r="S33" s="74">
        <v>3965.55</v>
      </c>
      <c r="T33" s="74">
        <v>3962.2</v>
      </c>
      <c r="U33" s="74">
        <v>3956</v>
      </c>
      <c r="V33" s="74">
        <v>3960.75</v>
      </c>
      <c r="W33" s="74">
        <v>3213.75</v>
      </c>
      <c r="X33" s="74">
        <v>3963.2473300000001</v>
      </c>
      <c r="Y33" s="74">
        <v>73912.597330000004</v>
      </c>
    </row>
    <row r="34" spans="1:25" x14ac:dyDescent="0.25">
      <c r="A34" s="1"/>
      <c r="B34" s="72" t="s">
        <v>274</v>
      </c>
      <c r="C34" s="72" t="s">
        <v>1018</v>
      </c>
      <c r="D34" s="72" t="s">
        <v>79</v>
      </c>
      <c r="E34" s="73" t="s">
        <v>638</v>
      </c>
      <c r="F34" s="74">
        <v>177.4</v>
      </c>
      <c r="G34" s="74">
        <v>175.4</v>
      </c>
      <c r="H34" s="74">
        <v>174.9</v>
      </c>
      <c r="I34" s="74">
        <v>170.9</v>
      </c>
      <c r="J34" s="74">
        <v>174</v>
      </c>
      <c r="K34" s="74">
        <v>175.3</v>
      </c>
      <c r="L34" s="74">
        <v>174.8</v>
      </c>
      <c r="M34" s="74">
        <v>177.3</v>
      </c>
      <c r="N34" s="74">
        <v>174.6</v>
      </c>
      <c r="O34" s="74">
        <v>173.95</v>
      </c>
      <c r="P34" s="74">
        <v>174.2</v>
      </c>
      <c r="Q34" s="74">
        <v>173.35</v>
      </c>
      <c r="R34" s="74">
        <v>175.1</v>
      </c>
      <c r="S34" s="74">
        <v>173.4</v>
      </c>
      <c r="T34" s="74">
        <v>175.45</v>
      </c>
      <c r="U34" s="74">
        <v>174.55</v>
      </c>
      <c r="V34" s="74">
        <v>174.12799999999999</v>
      </c>
      <c r="W34" s="74">
        <v>176.35</v>
      </c>
      <c r="X34" s="74">
        <v>175.65</v>
      </c>
      <c r="Y34" s="74">
        <v>3320.7280000000001</v>
      </c>
    </row>
    <row r="35" spans="1:25" x14ac:dyDescent="0.25">
      <c r="A35" s="1"/>
      <c r="B35" s="72" t="s">
        <v>274</v>
      </c>
      <c r="C35" s="72" t="s">
        <v>1019</v>
      </c>
      <c r="D35" s="72" t="s">
        <v>79</v>
      </c>
      <c r="E35" s="73" t="s">
        <v>638</v>
      </c>
      <c r="F35" s="74">
        <v>86.25</v>
      </c>
      <c r="G35" s="74">
        <v>85</v>
      </c>
      <c r="H35" s="74">
        <v>85.55</v>
      </c>
      <c r="I35" s="74">
        <v>48.7</v>
      </c>
      <c r="J35" s="74">
        <v>74.2</v>
      </c>
      <c r="K35" s="74">
        <v>82.45</v>
      </c>
      <c r="L35" s="74">
        <v>89.9</v>
      </c>
      <c r="M35" s="74">
        <v>93.5</v>
      </c>
      <c r="N35" s="74">
        <v>94.15</v>
      </c>
      <c r="O35" s="74">
        <v>96.25</v>
      </c>
      <c r="P35" s="74">
        <v>96.1</v>
      </c>
      <c r="Q35" s="74">
        <v>101</v>
      </c>
      <c r="R35" s="74">
        <v>111.05</v>
      </c>
      <c r="S35" s="74">
        <v>121.65</v>
      </c>
      <c r="T35" s="74">
        <v>124.5</v>
      </c>
      <c r="U35" s="74">
        <v>125.25</v>
      </c>
      <c r="V35" s="74">
        <v>124.7255</v>
      </c>
      <c r="W35" s="74">
        <v>123.75</v>
      </c>
      <c r="X35" s="74">
        <v>121.4</v>
      </c>
      <c r="Y35" s="74">
        <v>1885.3755000000001</v>
      </c>
    </row>
    <row r="36" spans="1:25" x14ac:dyDescent="0.25">
      <c r="A36" s="1"/>
      <c r="B36" s="72" t="s">
        <v>274</v>
      </c>
      <c r="C36" s="72" t="s">
        <v>1140</v>
      </c>
      <c r="D36" s="72" t="s">
        <v>1141</v>
      </c>
      <c r="E36" s="73" t="s">
        <v>639</v>
      </c>
      <c r="F36" s="74">
        <v>156.35</v>
      </c>
      <c r="G36" s="74">
        <v>339.35</v>
      </c>
      <c r="H36" s="74">
        <v>100.2</v>
      </c>
      <c r="I36" s="74">
        <v>182.65</v>
      </c>
      <c r="J36" s="74">
        <v>21.6</v>
      </c>
      <c r="K36" s="74">
        <v>138.80000000000001</v>
      </c>
      <c r="L36" s="74">
        <v>161.94999999999999</v>
      </c>
      <c r="M36" s="74">
        <v>64.7</v>
      </c>
      <c r="N36" s="74">
        <v>69.25</v>
      </c>
      <c r="O36" s="74"/>
      <c r="P36" s="74">
        <v>103.15</v>
      </c>
      <c r="Q36" s="74">
        <v>80.25</v>
      </c>
      <c r="R36" s="74">
        <v>54.1</v>
      </c>
      <c r="S36" s="74"/>
      <c r="T36" s="74"/>
      <c r="U36" s="74"/>
      <c r="V36" s="74">
        <v>101.2</v>
      </c>
      <c r="W36" s="74">
        <v>77.2</v>
      </c>
      <c r="X36" s="74">
        <v>21.85</v>
      </c>
      <c r="Y36" s="74">
        <v>1672.6</v>
      </c>
    </row>
    <row r="37" spans="1:25" x14ac:dyDescent="0.25">
      <c r="A37" s="1"/>
      <c r="B37" s="72" t="s">
        <v>673</v>
      </c>
      <c r="C37" s="72" t="s">
        <v>1020</v>
      </c>
      <c r="D37" s="72" t="s">
        <v>79</v>
      </c>
      <c r="E37" s="73" t="s">
        <v>638</v>
      </c>
      <c r="F37" s="74">
        <v>55.8</v>
      </c>
      <c r="G37" s="74">
        <v>80.400000000000006</v>
      </c>
      <c r="H37" s="74">
        <v>81.349999999999994</v>
      </c>
      <c r="I37" s="74">
        <v>81.2</v>
      </c>
      <c r="J37" s="74">
        <v>75.7</v>
      </c>
      <c r="K37" s="74">
        <v>80.8</v>
      </c>
      <c r="L37" s="74">
        <v>81.2</v>
      </c>
      <c r="M37" s="74">
        <v>80.849999999999994</v>
      </c>
      <c r="N37" s="74">
        <v>81.25</v>
      </c>
      <c r="O37" s="74">
        <v>81.05</v>
      </c>
      <c r="P37" s="74">
        <v>65.400000000000006</v>
      </c>
      <c r="Q37" s="74">
        <v>75.150000000000006</v>
      </c>
      <c r="R37" s="74">
        <v>79.45</v>
      </c>
      <c r="S37" s="74">
        <v>77.7</v>
      </c>
      <c r="T37" s="74">
        <v>78.781499999999994</v>
      </c>
      <c r="U37" s="74">
        <v>80.099999999999994</v>
      </c>
      <c r="V37" s="74">
        <v>56.3</v>
      </c>
      <c r="W37" s="74">
        <v>62.45</v>
      </c>
      <c r="X37" s="74">
        <v>64.8</v>
      </c>
      <c r="Y37" s="74">
        <v>1419.7315000000001</v>
      </c>
    </row>
    <row r="38" spans="1:25" x14ac:dyDescent="0.25">
      <c r="A38" s="1"/>
      <c r="B38" s="72" t="s">
        <v>279</v>
      </c>
      <c r="C38" s="72" t="s">
        <v>1021</v>
      </c>
      <c r="D38" s="72" t="s">
        <v>79</v>
      </c>
      <c r="E38" s="73" t="s">
        <v>638</v>
      </c>
      <c r="F38" s="74">
        <v>15548.35</v>
      </c>
      <c r="G38" s="74">
        <v>15398.4</v>
      </c>
      <c r="H38" s="74">
        <v>15514.7</v>
      </c>
      <c r="I38" s="74">
        <v>14781.5</v>
      </c>
      <c r="J38" s="74">
        <v>15509.95</v>
      </c>
      <c r="K38" s="74">
        <v>15099.45</v>
      </c>
      <c r="L38" s="74">
        <v>15517.7</v>
      </c>
      <c r="M38" s="74">
        <v>15542.85</v>
      </c>
      <c r="N38" s="74">
        <v>15215.9</v>
      </c>
      <c r="O38" s="74">
        <v>15462.355</v>
      </c>
      <c r="P38" s="74">
        <v>13960.594999999999</v>
      </c>
      <c r="Q38" s="74">
        <v>15460.01</v>
      </c>
      <c r="R38" s="74">
        <v>15257.85</v>
      </c>
      <c r="S38" s="74">
        <v>15526.6</v>
      </c>
      <c r="T38" s="74">
        <v>15556.75</v>
      </c>
      <c r="U38" s="74">
        <v>15525.9</v>
      </c>
      <c r="V38" s="74">
        <v>14339.5</v>
      </c>
      <c r="W38" s="74">
        <v>14546.8</v>
      </c>
      <c r="X38" s="74">
        <v>15535.3</v>
      </c>
      <c r="Y38" s="74">
        <v>289300.46000000002</v>
      </c>
    </row>
    <row r="39" spans="1:25" x14ac:dyDescent="0.25">
      <c r="A39" s="1"/>
      <c r="B39" s="72" t="s">
        <v>279</v>
      </c>
      <c r="C39" s="72" t="s">
        <v>1022</v>
      </c>
      <c r="D39" s="72" t="s">
        <v>79</v>
      </c>
      <c r="E39" s="73" t="s">
        <v>638</v>
      </c>
      <c r="F39" s="74">
        <v>5178.95</v>
      </c>
      <c r="G39" s="74">
        <v>5135.7</v>
      </c>
      <c r="H39" s="74">
        <v>5174.45</v>
      </c>
      <c r="I39" s="74">
        <v>4961</v>
      </c>
      <c r="J39" s="74">
        <v>5174</v>
      </c>
      <c r="K39" s="74">
        <v>5026.1499999999996</v>
      </c>
      <c r="L39" s="74">
        <v>5182.5</v>
      </c>
      <c r="M39" s="74">
        <v>5184.8500000000004</v>
      </c>
      <c r="N39" s="74">
        <v>5057.3999999999996</v>
      </c>
      <c r="O39" s="74">
        <v>5124.3050000000003</v>
      </c>
      <c r="P39" s="74">
        <v>4625.5</v>
      </c>
      <c r="Q39" s="74">
        <v>5173</v>
      </c>
      <c r="R39" s="74">
        <v>5060.2</v>
      </c>
      <c r="S39" s="74">
        <v>5149.1499999999996</v>
      </c>
      <c r="T39" s="74">
        <v>5157.8</v>
      </c>
      <c r="U39" s="74">
        <v>5150.8999999999996</v>
      </c>
      <c r="V39" s="74">
        <v>4762</v>
      </c>
      <c r="W39" s="74">
        <v>4846.8</v>
      </c>
      <c r="X39" s="74">
        <v>4656.8999999999996</v>
      </c>
      <c r="Y39" s="74">
        <v>95781.554999999993</v>
      </c>
    </row>
    <row r="40" spans="1:25" x14ac:dyDescent="0.25">
      <c r="A40" s="1"/>
      <c r="B40" s="72" t="s">
        <v>279</v>
      </c>
      <c r="C40" s="72" t="s">
        <v>1142</v>
      </c>
      <c r="D40" s="72" t="s">
        <v>1143</v>
      </c>
      <c r="E40" s="73" t="s">
        <v>639</v>
      </c>
      <c r="F40" s="74"/>
      <c r="G40" s="74"/>
      <c r="H40" s="74"/>
      <c r="I40" s="74"/>
      <c r="J40" s="74">
        <v>59.35</v>
      </c>
      <c r="K40" s="74">
        <v>52.15</v>
      </c>
      <c r="L40" s="74">
        <v>44.7</v>
      </c>
      <c r="M40" s="74"/>
      <c r="N40" s="74"/>
      <c r="O40" s="74"/>
      <c r="P40" s="74"/>
      <c r="Q40" s="74">
        <v>18</v>
      </c>
      <c r="R40" s="74"/>
      <c r="S40" s="74">
        <v>17.649999999999999</v>
      </c>
      <c r="T40" s="74">
        <v>20.2</v>
      </c>
      <c r="U40" s="74">
        <v>81.349999999999994</v>
      </c>
      <c r="V40" s="74"/>
      <c r="W40" s="74"/>
      <c r="X40" s="74"/>
      <c r="Y40" s="74">
        <v>293.39999999999998</v>
      </c>
    </row>
    <row r="41" spans="1:25" x14ac:dyDescent="0.25">
      <c r="A41" s="1"/>
      <c r="B41" s="72" t="s">
        <v>279</v>
      </c>
      <c r="C41" s="72" t="s">
        <v>1142</v>
      </c>
      <c r="D41" s="72" t="s">
        <v>1144</v>
      </c>
      <c r="E41" s="73" t="s">
        <v>639</v>
      </c>
      <c r="F41" s="74"/>
      <c r="G41" s="74"/>
      <c r="H41" s="74"/>
      <c r="I41" s="74"/>
      <c r="J41" s="74">
        <v>59.65</v>
      </c>
      <c r="K41" s="74">
        <v>52.95</v>
      </c>
      <c r="L41" s="74">
        <v>44.65</v>
      </c>
      <c r="M41" s="74"/>
      <c r="N41" s="74"/>
      <c r="O41" s="74"/>
      <c r="P41" s="74"/>
      <c r="Q41" s="74">
        <v>17.25</v>
      </c>
      <c r="R41" s="74"/>
      <c r="S41" s="74">
        <v>14</v>
      </c>
      <c r="T41" s="74">
        <v>20.25</v>
      </c>
      <c r="U41" s="74">
        <v>79.900000000000006</v>
      </c>
      <c r="V41" s="74"/>
      <c r="W41" s="74"/>
      <c r="X41" s="74"/>
      <c r="Y41" s="74">
        <v>288.64999999999998</v>
      </c>
    </row>
    <row r="42" spans="1:25" ht="28.5" x14ac:dyDescent="0.25">
      <c r="A42" s="1"/>
      <c r="B42" s="72" t="s">
        <v>661</v>
      </c>
      <c r="C42" s="72" t="s">
        <v>1023</v>
      </c>
      <c r="D42" s="72" t="s">
        <v>79</v>
      </c>
      <c r="E42" s="73" t="s">
        <v>638</v>
      </c>
      <c r="F42" s="74">
        <v>122.85</v>
      </c>
      <c r="G42" s="74">
        <v>123.45</v>
      </c>
      <c r="H42" s="74">
        <v>123.75</v>
      </c>
      <c r="I42" s="74">
        <v>124.05</v>
      </c>
      <c r="J42" s="74">
        <v>124.35</v>
      </c>
      <c r="K42" s="74">
        <v>123.8</v>
      </c>
      <c r="L42" s="74">
        <v>123.25</v>
      </c>
      <c r="M42" s="74">
        <v>122.8</v>
      </c>
      <c r="N42" s="74">
        <v>122.2</v>
      </c>
      <c r="O42" s="74">
        <v>122.9</v>
      </c>
      <c r="P42" s="74">
        <v>123.25</v>
      </c>
      <c r="Q42" s="74">
        <v>122.95</v>
      </c>
      <c r="R42" s="74">
        <v>122.8</v>
      </c>
      <c r="S42" s="74">
        <v>118.6</v>
      </c>
      <c r="T42" s="74">
        <v>117.3805</v>
      </c>
      <c r="U42" s="74">
        <v>117.15</v>
      </c>
      <c r="V42" s="74">
        <v>116.85</v>
      </c>
      <c r="W42" s="74">
        <v>115.7</v>
      </c>
      <c r="X42" s="74">
        <v>114.5</v>
      </c>
      <c r="Y42" s="74">
        <v>2302.5805</v>
      </c>
    </row>
    <row r="43" spans="1:25" ht="28.5" x14ac:dyDescent="0.25">
      <c r="A43" s="1"/>
      <c r="B43" s="72" t="s">
        <v>677</v>
      </c>
      <c r="C43" s="72" t="s">
        <v>1024</v>
      </c>
      <c r="D43" s="72" t="s">
        <v>79</v>
      </c>
      <c r="E43" s="73" t="s">
        <v>638</v>
      </c>
      <c r="F43" s="74">
        <v>479.95</v>
      </c>
      <c r="G43" s="74">
        <v>479.55</v>
      </c>
      <c r="H43" s="74">
        <v>479.4</v>
      </c>
      <c r="I43" s="74">
        <v>479.15</v>
      </c>
      <c r="J43" s="74">
        <v>479.55</v>
      </c>
      <c r="K43" s="74">
        <v>480.4</v>
      </c>
      <c r="L43" s="74">
        <v>479.95</v>
      </c>
      <c r="M43" s="74">
        <v>479.3</v>
      </c>
      <c r="N43" s="74">
        <v>479.7</v>
      </c>
      <c r="O43" s="74">
        <v>479.75</v>
      </c>
      <c r="P43" s="74">
        <v>480</v>
      </c>
      <c r="Q43" s="74">
        <v>479.1</v>
      </c>
      <c r="R43" s="74">
        <v>370.05</v>
      </c>
      <c r="S43" s="74">
        <v>479.45</v>
      </c>
      <c r="T43" s="74">
        <v>479.3</v>
      </c>
      <c r="U43" s="74">
        <v>479.45</v>
      </c>
      <c r="V43" s="74">
        <v>478.3</v>
      </c>
      <c r="W43" s="74">
        <v>479.75</v>
      </c>
      <c r="X43" s="74">
        <v>479.85</v>
      </c>
      <c r="Y43" s="74">
        <v>9001.9500000000007</v>
      </c>
    </row>
    <row r="44" spans="1:25" ht="28.5" x14ac:dyDescent="0.25">
      <c r="A44" s="1"/>
      <c r="B44" s="72" t="s">
        <v>662</v>
      </c>
      <c r="C44" s="72" t="s">
        <v>1025</v>
      </c>
      <c r="D44" s="72" t="s">
        <v>79</v>
      </c>
      <c r="E44" s="73" t="s">
        <v>638</v>
      </c>
      <c r="F44" s="74">
        <v>487.8</v>
      </c>
      <c r="G44" s="74">
        <v>486</v>
      </c>
      <c r="H44" s="74">
        <v>372.68</v>
      </c>
      <c r="I44" s="74">
        <v>475.3</v>
      </c>
      <c r="J44" s="74">
        <v>484.35</v>
      </c>
      <c r="K44" s="74">
        <v>485.75</v>
      </c>
      <c r="L44" s="74">
        <v>484.5</v>
      </c>
      <c r="M44" s="74">
        <v>485.45</v>
      </c>
      <c r="N44" s="74">
        <v>484.65</v>
      </c>
      <c r="O44" s="74">
        <v>484.7</v>
      </c>
      <c r="P44" s="74">
        <v>397.4</v>
      </c>
      <c r="Q44" s="74">
        <v>485.7</v>
      </c>
      <c r="R44" s="74">
        <v>486.9</v>
      </c>
      <c r="S44" s="74">
        <v>486.85</v>
      </c>
      <c r="T44" s="74">
        <v>488.25</v>
      </c>
      <c r="U44" s="74">
        <v>486.85</v>
      </c>
      <c r="V44" s="74">
        <v>273.39999999999998</v>
      </c>
      <c r="W44" s="74">
        <v>486.95</v>
      </c>
      <c r="X44" s="74">
        <v>486.35</v>
      </c>
      <c r="Y44" s="74">
        <v>8809.83</v>
      </c>
    </row>
    <row r="45" spans="1:25" x14ac:dyDescent="0.25">
      <c r="A45" s="1"/>
      <c r="B45" s="72" t="s">
        <v>285</v>
      </c>
      <c r="C45" s="72" t="s">
        <v>1026</v>
      </c>
      <c r="D45" s="72" t="s">
        <v>79</v>
      </c>
      <c r="E45" s="73" t="s">
        <v>638</v>
      </c>
      <c r="F45" s="74">
        <v>5142.3999999999996</v>
      </c>
      <c r="G45" s="74">
        <v>5208.6499999999996</v>
      </c>
      <c r="H45" s="74">
        <v>4911.3999999999996</v>
      </c>
      <c r="I45" s="74">
        <v>4791.8</v>
      </c>
      <c r="J45" s="74">
        <v>5162.1499999999996</v>
      </c>
      <c r="K45" s="74">
        <v>5553.15</v>
      </c>
      <c r="L45" s="74">
        <v>5505.4</v>
      </c>
      <c r="M45" s="74">
        <v>5424.25</v>
      </c>
      <c r="N45" s="74">
        <v>5354.45</v>
      </c>
      <c r="O45" s="74">
        <v>5345.3</v>
      </c>
      <c r="P45" s="74">
        <v>4809.95</v>
      </c>
      <c r="Q45" s="74">
        <v>5258.1</v>
      </c>
      <c r="R45" s="74">
        <v>5501.7</v>
      </c>
      <c r="S45" s="74">
        <v>5515.7</v>
      </c>
      <c r="T45" s="74">
        <v>7196.3</v>
      </c>
      <c r="U45" s="74">
        <v>5507.75</v>
      </c>
      <c r="V45" s="74">
        <v>4951.75</v>
      </c>
      <c r="W45" s="74">
        <v>5509.7</v>
      </c>
      <c r="X45" s="74">
        <v>5522.6</v>
      </c>
      <c r="Y45" s="74">
        <v>102172.5</v>
      </c>
    </row>
    <row r="46" spans="1:25" x14ac:dyDescent="0.25">
      <c r="A46" s="1"/>
      <c r="B46" s="72" t="s">
        <v>285</v>
      </c>
      <c r="C46" s="72" t="s">
        <v>1027</v>
      </c>
      <c r="D46" s="72" t="s">
        <v>79</v>
      </c>
      <c r="E46" s="73" t="s">
        <v>638</v>
      </c>
      <c r="F46" s="74">
        <v>156</v>
      </c>
      <c r="G46" s="74">
        <v>156</v>
      </c>
      <c r="H46" s="74">
        <v>156</v>
      </c>
      <c r="I46" s="74">
        <v>156</v>
      </c>
      <c r="J46" s="74">
        <v>156</v>
      </c>
      <c r="K46" s="74">
        <v>156</v>
      </c>
      <c r="L46" s="74">
        <v>156</v>
      </c>
      <c r="M46" s="74">
        <v>156</v>
      </c>
      <c r="N46" s="74">
        <v>156</v>
      </c>
      <c r="O46" s="74">
        <v>156</v>
      </c>
      <c r="P46" s="74">
        <v>156</v>
      </c>
      <c r="Q46" s="74">
        <v>156.1</v>
      </c>
      <c r="R46" s="74">
        <v>156.65</v>
      </c>
      <c r="S46" s="74">
        <v>156.6</v>
      </c>
      <c r="T46" s="74">
        <v>156</v>
      </c>
      <c r="U46" s="74">
        <v>156</v>
      </c>
      <c r="V46" s="74">
        <v>156</v>
      </c>
      <c r="W46" s="74">
        <v>156</v>
      </c>
      <c r="X46" s="74">
        <v>156</v>
      </c>
      <c r="Y46" s="74">
        <v>2965.35</v>
      </c>
    </row>
    <row r="47" spans="1:25" x14ac:dyDescent="0.25">
      <c r="A47" s="1"/>
      <c r="B47" s="72" t="s">
        <v>288</v>
      </c>
      <c r="C47" s="72" t="s">
        <v>1028</v>
      </c>
      <c r="D47" s="72" t="s">
        <v>79</v>
      </c>
      <c r="E47" s="73" t="s">
        <v>638</v>
      </c>
      <c r="F47" s="74"/>
      <c r="G47" s="74">
        <v>666.6</v>
      </c>
      <c r="H47" s="74">
        <v>1141.4000000000001</v>
      </c>
      <c r="I47" s="74">
        <v>1142.55</v>
      </c>
      <c r="J47" s="74">
        <v>1139.75</v>
      </c>
      <c r="K47" s="74">
        <v>1143.8499999999999</v>
      </c>
      <c r="L47" s="74">
        <v>1142.6500000000001</v>
      </c>
      <c r="M47" s="74">
        <v>1143.55</v>
      </c>
      <c r="N47" s="74">
        <v>780.75</v>
      </c>
      <c r="O47" s="74">
        <v>589.95000000000005</v>
      </c>
      <c r="P47" s="74">
        <v>233.05</v>
      </c>
      <c r="Q47" s="74">
        <v>670.05</v>
      </c>
      <c r="R47" s="74">
        <v>1149.3499999999999</v>
      </c>
      <c r="S47" s="74">
        <v>1148.3499999999999</v>
      </c>
      <c r="T47" s="74">
        <v>1152.8499999999999</v>
      </c>
      <c r="U47" s="74">
        <v>1152.5</v>
      </c>
      <c r="V47" s="74">
        <v>1136.6500000000001</v>
      </c>
      <c r="W47" s="74">
        <v>1138.55</v>
      </c>
      <c r="X47" s="74">
        <v>1140.2</v>
      </c>
      <c r="Y47" s="74">
        <v>17812.599999999999</v>
      </c>
    </row>
    <row r="48" spans="1:25" x14ac:dyDescent="0.25">
      <c r="A48" s="1"/>
      <c r="B48" s="72" t="s">
        <v>663</v>
      </c>
      <c r="C48" s="72" t="s">
        <v>1029</v>
      </c>
      <c r="D48" s="72" t="s">
        <v>79</v>
      </c>
      <c r="E48" s="73" t="s">
        <v>638</v>
      </c>
      <c r="F48" s="74">
        <v>322.85000000000002</v>
      </c>
      <c r="G48" s="74">
        <v>438.7</v>
      </c>
      <c r="H48" s="74">
        <v>392.45</v>
      </c>
      <c r="I48" s="74">
        <v>401.3</v>
      </c>
      <c r="J48" s="74">
        <v>395.25</v>
      </c>
      <c r="K48" s="74">
        <v>284.3</v>
      </c>
      <c r="L48" s="74">
        <v>240</v>
      </c>
      <c r="M48" s="74">
        <v>240</v>
      </c>
      <c r="N48" s="74">
        <v>240</v>
      </c>
      <c r="O48" s="74">
        <v>329.9</v>
      </c>
      <c r="P48" s="74">
        <v>364.6</v>
      </c>
      <c r="Q48" s="74">
        <v>479.2</v>
      </c>
      <c r="R48" s="74">
        <v>480</v>
      </c>
      <c r="S48" s="74"/>
      <c r="T48" s="74">
        <v>480</v>
      </c>
      <c r="U48" s="74">
        <v>448.25</v>
      </c>
      <c r="V48" s="74">
        <v>479.8</v>
      </c>
      <c r="W48" s="74">
        <v>480</v>
      </c>
      <c r="X48" s="74">
        <v>480</v>
      </c>
      <c r="Y48" s="74">
        <v>6976.6</v>
      </c>
    </row>
    <row r="49" spans="1:25" x14ac:dyDescent="0.25">
      <c r="A49" s="1"/>
      <c r="B49" s="72" t="s">
        <v>664</v>
      </c>
      <c r="C49" s="72" t="s">
        <v>1030</v>
      </c>
      <c r="D49" s="72" t="s">
        <v>79</v>
      </c>
      <c r="E49" s="73" t="s">
        <v>638</v>
      </c>
      <c r="F49" s="74">
        <v>423.65</v>
      </c>
      <c r="G49" s="74">
        <v>448.8</v>
      </c>
      <c r="H49" s="74">
        <v>449.35</v>
      </c>
      <c r="I49" s="74">
        <v>444.5</v>
      </c>
      <c r="J49" s="74">
        <v>392.05</v>
      </c>
      <c r="K49" s="74">
        <v>400.4</v>
      </c>
      <c r="L49" s="74">
        <v>450.15</v>
      </c>
      <c r="M49" s="74">
        <v>451.19</v>
      </c>
      <c r="N49" s="74">
        <v>454.4</v>
      </c>
      <c r="O49" s="74">
        <v>453.55</v>
      </c>
      <c r="P49" s="74">
        <v>451.71499999999997</v>
      </c>
      <c r="Q49" s="74">
        <v>453.2</v>
      </c>
      <c r="R49" s="74">
        <v>453.5</v>
      </c>
      <c r="S49" s="74">
        <v>453.55</v>
      </c>
      <c r="T49" s="74">
        <v>453.2</v>
      </c>
      <c r="U49" s="74">
        <v>451.15</v>
      </c>
      <c r="V49" s="74">
        <v>450</v>
      </c>
      <c r="W49" s="74">
        <v>451.9</v>
      </c>
      <c r="X49" s="74">
        <v>455.85</v>
      </c>
      <c r="Y49" s="74">
        <v>8442.1049999999996</v>
      </c>
    </row>
    <row r="50" spans="1:25" x14ac:dyDescent="0.25">
      <c r="A50" s="1"/>
      <c r="B50" s="72" t="s">
        <v>93</v>
      </c>
      <c r="C50" s="72" t="s">
        <v>1145</v>
      </c>
      <c r="D50" s="72" t="s">
        <v>1146</v>
      </c>
      <c r="E50" s="73" t="s">
        <v>639</v>
      </c>
      <c r="F50" s="74">
        <v>1114.9000000000001</v>
      </c>
      <c r="G50" s="74">
        <v>795.2</v>
      </c>
      <c r="H50" s="74">
        <v>363</v>
      </c>
      <c r="I50" s="74"/>
      <c r="J50" s="74"/>
      <c r="K50" s="74"/>
      <c r="L50" s="74"/>
      <c r="M50" s="74"/>
      <c r="N50" s="74"/>
      <c r="O50" s="74"/>
      <c r="P50" s="74"/>
      <c r="Q50" s="74">
        <v>425.25</v>
      </c>
      <c r="R50" s="74">
        <v>760.35</v>
      </c>
      <c r="S50" s="74">
        <v>447.55</v>
      </c>
      <c r="T50" s="74">
        <v>1099.3499999999999</v>
      </c>
      <c r="U50" s="74">
        <v>514.45000000000005</v>
      </c>
      <c r="V50" s="74"/>
      <c r="W50" s="74">
        <v>929</v>
      </c>
      <c r="X50" s="74">
        <v>704</v>
      </c>
      <c r="Y50" s="74">
        <v>7153.05</v>
      </c>
    </row>
    <row r="51" spans="1:25" x14ac:dyDescent="0.25">
      <c r="A51" s="1"/>
      <c r="B51" s="72" t="s">
        <v>93</v>
      </c>
      <c r="C51" s="72" t="s">
        <v>1147</v>
      </c>
      <c r="D51" s="72" t="s">
        <v>148</v>
      </c>
      <c r="E51" s="73" t="s">
        <v>639</v>
      </c>
      <c r="F51" s="74"/>
      <c r="G51" s="74"/>
      <c r="H51" s="74"/>
      <c r="I51" s="74"/>
      <c r="J51" s="74">
        <v>578.5</v>
      </c>
      <c r="K51" s="74">
        <v>753.3</v>
      </c>
      <c r="L51" s="74">
        <v>834.5</v>
      </c>
      <c r="M51" s="74">
        <v>47.95</v>
      </c>
      <c r="N51" s="74">
        <v>504.4</v>
      </c>
      <c r="O51" s="74"/>
      <c r="P51" s="74"/>
      <c r="Q51" s="74">
        <v>459.3</v>
      </c>
      <c r="R51" s="74">
        <v>62.25</v>
      </c>
      <c r="S51" s="74">
        <v>461.4</v>
      </c>
      <c r="T51" s="74">
        <v>137.15</v>
      </c>
      <c r="U51" s="74">
        <v>468.85</v>
      </c>
      <c r="V51" s="74">
        <v>769.5</v>
      </c>
      <c r="W51" s="74">
        <v>88</v>
      </c>
      <c r="X51" s="74"/>
      <c r="Y51" s="74">
        <v>5165.1000000000004</v>
      </c>
    </row>
    <row r="52" spans="1:25" ht="28.5" x14ac:dyDescent="0.25">
      <c r="A52" s="1"/>
      <c r="B52" s="72" t="s">
        <v>93</v>
      </c>
      <c r="C52" s="72" t="s">
        <v>1148</v>
      </c>
      <c r="D52" s="72" t="s">
        <v>293</v>
      </c>
      <c r="E52" s="73" t="s">
        <v>639</v>
      </c>
      <c r="F52" s="74"/>
      <c r="G52" s="74"/>
      <c r="H52" s="74"/>
      <c r="I52" s="74"/>
      <c r="J52" s="74"/>
      <c r="K52" s="74"/>
      <c r="L52" s="74"/>
      <c r="M52" s="74"/>
      <c r="N52" s="74"/>
      <c r="O52" s="74"/>
      <c r="P52" s="74"/>
      <c r="Q52" s="74">
        <v>437.3</v>
      </c>
      <c r="R52" s="74"/>
      <c r="S52" s="74">
        <v>1475.8</v>
      </c>
      <c r="T52" s="74">
        <v>1249</v>
      </c>
      <c r="U52" s="74"/>
      <c r="V52" s="74"/>
      <c r="W52" s="74"/>
      <c r="X52" s="74">
        <v>24.85</v>
      </c>
      <c r="Y52" s="74">
        <v>3186.95</v>
      </c>
    </row>
    <row r="53" spans="1:25" x14ac:dyDescent="0.25">
      <c r="A53" s="1"/>
      <c r="B53" s="72" t="s">
        <v>678</v>
      </c>
      <c r="C53" s="72" t="s">
        <v>1149</v>
      </c>
      <c r="D53" s="72" t="s">
        <v>79</v>
      </c>
      <c r="E53" s="73" t="s">
        <v>641</v>
      </c>
      <c r="F53" s="74">
        <v>1245.8499999999999</v>
      </c>
      <c r="G53" s="74">
        <v>1135.5</v>
      </c>
      <c r="H53" s="74">
        <v>1112.1500000000001</v>
      </c>
      <c r="I53" s="74">
        <v>1208.55</v>
      </c>
      <c r="J53" s="74">
        <v>996.2</v>
      </c>
      <c r="K53" s="74">
        <v>1164</v>
      </c>
      <c r="L53" s="74">
        <v>978.35</v>
      </c>
      <c r="M53" s="74">
        <v>1220.9000000000001</v>
      </c>
      <c r="N53" s="74">
        <v>1368.9</v>
      </c>
      <c r="O53" s="74">
        <v>1226.0999999999999</v>
      </c>
      <c r="P53" s="74">
        <v>996.4</v>
      </c>
      <c r="Q53" s="74">
        <v>1065.8</v>
      </c>
      <c r="R53" s="74">
        <v>904.35</v>
      </c>
      <c r="S53" s="74">
        <v>575</v>
      </c>
      <c r="T53" s="74">
        <v>640.20000000000005</v>
      </c>
      <c r="U53" s="74">
        <v>796.45</v>
      </c>
      <c r="V53" s="74">
        <v>892.8</v>
      </c>
      <c r="W53" s="74">
        <v>889.35</v>
      </c>
      <c r="X53" s="74">
        <v>1027.3</v>
      </c>
      <c r="Y53" s="74">
        <v>19444.150000000001</v>
      </c>
    </row>
    <row r="54" spans="1:25" x14ac:dyDescent="0.25">
      <c r="A54" s="1"/>
      <c r="B54" s="72" t="s">
        <v>678</v>
      </c>
      <c r="C54" s="72" t="s">
        <v>1150</v>
      </c>
      <c r="D54" s="72" t="s">
        <v>79</v>
      </c>
      <c r="E54" s="73" t="s">
        <v>641</v>
      </c>
      <c r="F54" s="74">
        <v>437.85</v>
      </c>
      <c r="G54" s="74">
        <v>434.45</v>
      </c>
      <c r="H54" s="74">
        <v>355.8</v>
      </c>
      <c r="I54" s="74">
        <v>226.9</v>
      </c>
      <c r="J54" s="74">
        <v>225.25</v>
      </c>
      <c r="K54" s="74">
        <v>579.70000000000005</v>
      </c>
      <c r="L54" s="74">
        <v>297.89999999999998</v>
      </c>
      <c r="M54" s="74">
        <v>399</v>
      </c>
      <c r="N54" s="74">
        <v>493.4</v>
      </c>
      <c r="O54" s="74">
        <v>570.75</v>
      </c>
      <c r="P54" s="74">
        <v>236.8</v>
      </c>
      <c r="Q54" s="74">
        <v>449.05</v>
      </c>
      <c r="R54" s="74">
        <v>452.65</v>
      </c>
      <c r="S54" s="74">
        <v>257.75</v>
      </c>
      <c r="T54" s="74">
        <v>195.85</v>
      </c>
      <c r="U54" s="74">
        <v>97.5</v>
      </c>
      <c r="V54" s="74">
        <v>368.85</v>
      </c>
      <c r="W54" s="74">
        <v>411.1</v>
      </c>
      <c r="X54" s="74">
        <v>492.7</v>
      </c>
      <c r="Y54" s="74">
        <v>6983.25</v>
      </c>
    </row>
    <row r="55" spans="1:25" x14ac:dyDescent="0.25">
      <c r="A55" s="1"/>
      <c r="B55" s="72" t="s">
        <v>655</v>
      </c>
      <c r="C55" s="72" t="s">
        <v>1151</v>
      </c>
      <c r="D55" s="72" t="s">
        <v>79</v>
      </c>
      <c r="E55" s="73" t="s">
        <v>641</v>
      </c>
      <c r="F55" s="74">
        <v>2082.5</v>
      </c>
      <c r="G55" s="74">
        <v>2558.4499999999998</v>
      </c>
      <c r="H55" s="74">
        <v>1799.8</v>
      </c>
      <c r="I55" s="74">
        <v>1720.65</v>
      </c>
      <c r="J55" s="74">
        <v>2118.5500000000002</v>
      </c>
      <c r="K55" s="74">
        <v>2285.4499999999998</v>
      </c>
      <c r="L55" s="74">
        <v>2195.9</v>
      </c>
      <c r="M55" s="74">
        <v>1895.7</v>
      </c>
      <c r="N55" s="74">
        <v>1814.6</v>
      </c>
      <c r="O55" s="74">
        <v>1966.75</v>
      </c>
      <c r="P55" s="74">
        <v>1690.85</v>
      </c>
      <c r="Q55" s="74">
        <v>1133.4000000000001</v>
      </c>
      <c r="R55" s="74">
        <v>1140.2</v>
      </c>
      <c r="S55" s="74">
        <v>1095.55</v>
      </c>
      <c r="T55" s="74">
        <v>1750.15</v>
      </c>
      <c r="U55" s="74">
        <v>1642.55</v>
      </c>
      <c r="V55" s="74">
        <v>1832.5</v>
      </c>
      <c r="W55" s="74">
        <v>2328.65</v>
      </c>
      <c r="X55" s="74">
        <v>2549.15</v>
      </c>
      <c r="Y55" s="74">
        <v>35601.35</v>
      </c>
    </row>
    <row r="56" spans="1:25" x14ac:dyDescent="0.25">
      <c r="A56" s="1"/>
      <c r="B56" s="72" t="s">
        <v>97</v>
      </c>
      <c r="C56" s="72" t="s">
        <v>98</v>
      </c>
      <c r="D56" s="72" t="s">
        <v>1152</v>
      </c>
      <c r="E56" s="73" t="s">
        <v>641</v>
      </c>
      <c r="F56" s="74">
        <v>1647.45</v>
      </c>
      <c r="G56" s="74">
        <v>1826.25</v>
      </c>
      <c r="H56" s="74">
        <v>2034.05</v>
      </c>
      <c r="I56" s="74">
        <v>1257.5999999999999</v>
      </c>
      <c r="J56" s="74">
        <v>1064.1500000000001</v>
      </c>
      <c r="K56" s="74">
        <v>1223.4000000000001</v>
      </c>
      <c r="L56" s="74">
        <v>944.35</v>
      </c>
      <c r="M56" s="74">
        <v>1253.5</v>
      </c>
      <c r="N56" s="74">
        <v>1449.4</v>
      </c>
      <c r="O56" s="74">
        <v>1129.45</v>
      </c>
      <c r="P56" s="74">
        <v>1279.95</v>
      </c>
      <c r="Q56" s="74">
        <v>1139.9000000000001</v>
      </c>
      <c r="R56" s="74">
        <v>1185.05</v>
      </c>
      <c r="S56" s="74">
        <v>580.29999999999995</v>
      </c>
      <c r="T56" s="74">
        <v>645.1</v>
      </c>
      <c r="U56" s="74">
        <v>557.20000000000005</v>
      </c>
      <c r="V56" s="74">
        <v>1101.8</v>
      </c>
      <c r="W56" s="74">
        <v>1519.55</v>
      </c>
      <c r="X56" s="74">
        <v>561.29999999999995</v>
      </c>
      <c r="Y56" s="74">
        <v>22399.75</v>
      </c>
    </row>
    <row r="57" spans="1:25" x14ac:dyDescent="0.25">
      <c r="A57" s="1"/>
      <c r="B57" s="72" t="s">
        <v>97</v>
      </c>
      <c r="C57" s="72" t="s">
        <v>98</v>
      </c>
      <c r="D57" s="72" t="s">
        <v>1153</v>
      </c>
      <c r="E57" s="73" t="s">
        <v>641</v>
      </c>
      <c r="F57" s="74">
        <v>1892.6</v>
      </c>
      <c r="G57" s="74">
        <v>2008.15</v>
      </c>
      <c r="H57" s="74">
        <v>2127.35</v>
      </c>
      <c r="I57" s="74">
        <v>1671.25</v>
      </c>
      <c r="J57" s="74">
        <v>1455.2</v>
      </c>
      <c r="K57" s="74">
        <v>1930.7</v>
      </c>
      <c r="L57" s="74">
        <v>1726.05</v>
      </c>
      <c r="M57" s="74">
        <v>1753.9</v>
      </c>
      <c r="N57" s="74">
        <v>1910.75</v>
      </c>
      <c r="O57" s="74">
        <v>1608.85</v>
      </c>
      <c r="P57" s="74">
        <v>1630.2</v>
      </c>
      <c r="Q57" s="74">
        <v>1447.75</v>
      </c>
      <c r="R57" s="74">
        <v>1408.6</v>
      </c>
      <c r="S57" s="74">
        <v>917.65</v>
      </c>
      <c r="T57" s="74">
        <v>1000.85</v>
      </c>
      <c r="U57" s="74">
        <v>821.45</v>
      </c>
      <c r="V57" s="74">
        <v>1408.1</v>
      </c>
      <c r="W57" s="74">
        <v>2040</v>
      </c>
      <c r="X57" s="74">
        <v>1726.25</v>
      </c>
      <c r="Y57" s="74">
        <v>30485.65</v>
      </c>
    </row>
    <row r="58" spans="1:25" x14ac:dyDescent="0.25">
      <c r="A58" s="1"/>
      <c r="B58" s="72" t="s">
        <v>97</v>
      </c>
      <c r="C58" s="72" t="s">
        <v>1154</v>
      </c>
      <c r="D58" s="72" t="s">
        <v>1155</v>
      </c>
      <c r="E58" s="73" t="s">
        <v>641</v>
      </c>
      <c r="F58" s="74">
        <v>205.1</v>
      </c>
      <c r="G58" s="74">
        <v>248.6</v>
      </c>
      <c r="H58" s="74">
        <v>292.39999999999998</v>
      </c>
      <c r="I58" s="74">
        <v>163.85</v>
      </c>
      <c r="J58" s="74">
        <v>123.9</v>
      </c>
      <c r="K58" s="74">
        <v>190.75</v>
      </c>
      <c r="L58" s="74">
        <v>204.45</v>
      </c>
      <c r="M58" s="74">
        <v>247.65</v>
      </c>
      <c r="N58" s="74">
        <v>241.8</v>
      </c>
      <c r="O58" s="74">
        <v>198.8</v>
      </c>
      <c r="P58" s="74">
        <v>192.5</v>
      </c>
      <c r="Q58" s="74">
        <v>149.94999999999999</v>
      </c>
      <c r="R58" s="74">
        <v>153.5</v>
      </c>
      <c r="S58" s="74">
        <v>49.65</v>
      </c>
      <c r="T58" s="74">
        <v>54.6</v>
      </c>
      <c r="U58" s="74">
        <v>60.1</v>
      </c>
      <c r="V58" s="74">
        <v>142.9</v>
      </c>
      <c r="W58" s="74">
        <v>198.6</v>
      </c>
      <c r="X58" s="74">
        <v>47.45</v>
      </c>
      <c r="Y58" s="74">
        <v>3166.55</v>
      </c>
    </row>
    <row r="59" spans="1:25" x14ac:dyDescent="0.25">
      <c r="A59" s="1"/>
      <c r="B59" s="72" t="s">
        <v>97</v>
      </c>
      <c r="C59" s="72" t="s">
        <v>1154</v>
      </c>
      <c r="D59" s="72" t="s">
        <v>1156</v>
      </c>
      <c r="E59" s="73" t="s">
        <v>641</v>
      </c>
      <c r="F59" s="74">
        <v>141.94999999999999</v>
      </c>
      <c r="G59" s="74">
        <v>170.85</v>
      </c>
      <c r="H59" s="74">
        <v>199.6</v>
      </c>
      <c r="I59" s="74">
        <v>96.45</v>
      </c>
      <c r="J59" s="74">
        <v>74.3</v>
      </c>
      <c r="K59" s="74">
        <v>78.2</v>
      </c>
      <c r="L59" s="74">
        <v>86.25</v>
      </c>
      <c r="M59" s="74">
        <v>119.65</v>
      </c>
      <c r="N59" s="74">
        <v>132.30000000000001</v>
      </c>
      <c r="O59" s="74">
        <v>75.45</v>
      </c>
      <c r="P59" s="74">
        <v>79.849999999999994</v>
      </c>
      <c r="Q59" s="74">
        <v>84.8</v>
      </c>
      <c r="R59" s="74">
        <v>94.1</v>
      </c>
      <c r="S59" s="74">
        <v>26.5</v>
      </c>
      <c r="T59" s="74">
        <v>20.3</v>
      </c>
      <c r="U59" s="74">
        <v>32.25</v>
      </c>
      <c r="V59" s="74">
        <v>83</v>
      </c>
      <c r="W59" s="74">
        <v>96.55</v>
      </c>
      <c r="X59" s="74">
        <v>121.55</v>
      </c>
      <c r="Y59" s="74">
        <v>1813.9</v>
      </c>
    </row>
    <row r="60" spans="1:25" x14ac:dyDescent="0.25">
      <c r="A60" s="1"/>
      <c r="B60" s="72" t="s">
        <v>97</v>
      </c>
      <c r="C60" s="72" t="s">
        <v>101</v>
      </c>
      <c r="D60" s="72" t="s">
        <v>79</v>
      </c>
      <c r="E60" s="73" t="s">
        <v>638</v>
      </c>
      <c r="F60" s="74"/>
      <c r="G60" s="74"/>
      <c r="H60" s="74"/>
      <c r="I60" s="74"/>
      <c r="J60" s="74"/>
      <c r="K60" s="74"/>
      <c r="L60" s="74"/>
      <c r="M60" s="74"/>
      <c r="N60" s="74"/>
      <c r="O60" s="74"/>
      <c r="P60" s="74"/>
      <c r="Q60" s="74"/>
      <c r="R60" s="74"/>
      <c r="S60" s="74"/>
      <c r="T60" s="74"/>
      <c r="U60" s="74"/>
      <c r="V60" s="74"/>
      <c r="W60" s="74"/>
      <c r="X60" s="74"/>
      <c r="Y60" s="74">
        <v>0</v>
      </c>
    </row>
    <row r="61" spans="1:25" x14ac:dyDescent="0.25">
      <c r="A61" s="1"/>
      <c r="B61" s="72" t="s">
        <v>97</v>
      </c>
      <c r="C61" s="72" t="s">
        <v>1031</v>
      </c>
      <c r="D61" s="72" t="s">
        <v>79</v>
      </c>
      <c r="E61" s="73" t="s">
        <v>638</v>
      </c>
      <c r="F61" s="74">
        <v>1084.9000000000001</v>
      </c>
      <c r="G61" s="74">
        <v>1002.2</v>
      </c>
      <c r="H61" s="74">
        <v>961.25</v>
      </c>
      <c r="I61" s="74">
        <v>1039.2</v>
      </c>
      <c r="J61" s="74">
        <v>1046</v>
      </c>
      <c r="K61" s="74">
        <v>2101.1999999999998</v>
      </c>
      <c r="L61" s="74">
        <v>2101.25</v>
      </c>
      <c r="M61" s="74">
        <v>2089.1999999999998</v>
      </c>
      <c r="N61" s="74">
        <v>2077.9499999999998</v>
      </c>
      <c r="O61" s="74">
        <v>2078.35</v>
      </c>
      <c r="P61" s="74">
        <v>2077.75</v>
      </c>
      <c r="Q61" s="74">
        <v>2062.9499999999998</v>
      </c>
      <c r="R61" s="74">
        <v>2064.6999999999998</v>
      </c>
      <c r="S61" s="74">
        <v>2066.6</v>
      </c>
      <c r="T61" s="74">
        <v>2068</v>
      </c>
      <c r="U61" s="74">
        <v>2067.4499999999998</v>
      </c>
      <c r="V61" s="74">
        <v>2061.6999999999998</v>
      </c>
      <c r="W61" s="74">
        <v>2065.4</v>
      </c>
      <c r="X61" s="74">
        <v>2071.75</v>
      </c>
      <c r="Y61" s="74">
        <v>34187.800000000003</v>
      </c>
    </row>
    <row r="62" spans="1:25" x14ac:dyDescent="0.25">
      <c r="A62" s="1"/>
      <c r="B62" s="72" t="s">
        <v>97</v>
      </c>
      <c r="C62" s="72" t="s">
        <v>1157</v>
      </c>
      <c r="D62" s="72" t="s">
        <v>79</v>
      </c>
      <c r="E62" s="73" t="s">
        <v>640</v>
      </c>
      <c r="F62" s="74">
        <v>117.45</v>
      </c>
      <c r="G62" s="74">
        <v>276.95</v>
      </c>
      <c r="H62" s="74">
        <v>250.5</v>
      </c>
      <c r="I62" s="74">
        <v>259.45</v>
      </c>
      <c r="J62" s="74">
        <v>274.7</v>
      </c>
      <c r="K62" s="74">
        <v>270.14999999999998</v>
      </c>
      <c r="L62" s="74">
        <v>278.8</v>
      </c>
      <c r="M62" s="74">
        <v>275.89999999999998</v>
      </c>
      <c r="N62" s="74">
        <v>279.5</v>
      </c>
      <c r="O62" s="74">
        <v>273.89999999999998</v>
      </c>
      <c r="P62" s="74">
        <v>270.45</v>
      </c>
      <c r="Q62" s="74">
        <v>267.3</v>
      </c>
      <c r="R62" s="74">
        <v>267.8</v>
      </c>
      <c r="S62" s="74">
        <v>219.4</v>
      </c>
      <c r="T62" s="74">
        <v>269.55</v>
      </c>
      <c r="U62" s="74">
        <v>266.14999999999998</v>
      </c>
      <c r="V62" s="74">
        <v>266.25</v>
      </c>
      <c r="W62" s="74">
        <v>266.55</v>
      </c>
      <c r="X62" s="74">
        <v>261.95</v>
      </c>
      <c r="Y62" s="74">
        <v>4912.7</v>
      </c>
    </row>
    <row r="63" spans="1:25" x14ac:dyDescent="0.25">
      <c r="A63" s="1"/>
      <c r="B63" s="72" t="s">
        <v>97</v>
      </c>
      <c r="C63" s="72" t="s">
        <v>106</v>
      </c>
      <c r="D63" s="72" t="s">
        <v>1158</v>
      </c>
      <c r="E63" s="73" t="s">
        <v>639</v>
      </c>
      <c r="F63" s="74">
        <v>269.95</v>
      </c>
      <c r="G63" s="74">
        <v>1404.75</v>
      </c>
      <c r="H63" s="74"/>
      <c r="I63" s="74"/>
      <c r="J63" s="74"/>
      <c r="K63" s="74"/>
      <c r="L63" s="74">
        <v>913.15</v>
      </c>
      <c r="M63" s="74">
        <v>513.70000000000005</v>
      </c>
      <c r="N63" s="74">
        <v>670.2</v>
      </c>
      <c r="O63" s="74">
        <v>150.19999999999999</v>
      </c>
      <c r="P63" s="74"/>
      <c r="Q63" s="74">
        <v>13.45</v>
      </c>
      <c r="R63" s="74">
        <v>533.20000000000005</v>
      </c>
      <c r="S63" s="74"/>
      <c r="T63" s="74"/>
      <c r="U63" s="74">
        <v>1824.4</v>
      </c>
      <c r="V63" s="74">
        <v>3495.45</v>
      </c>
      <c r="W63" s="74">
        <v>3777.5</v>
      </c>
      <c r="X63" s="74">
        <v>4085.25</v>
      </c>
      <c r="Y63" s="74">
        <v>17651.2</v>
      </c>
    </row>
    <row r="64" spans="1:25" x14ac:dyDescent="0.25">
      <c r="A64" s="1"/>
      <c r="B64" s="72" t="s">
        <v>97</v>
      </c>
      <c r="C64" s="72" t="s">
        <v>106</v>
      </c>
      <c r="D64" s="72" t="s">
        <v>1159</v>
      </c>
      <c r="E64" s="73" t="s">
        <v>639</v>
      </c>
      <c r="F64" s="74">
        <v>912.6</v>
      </c>
      <c r="G64" s="74">
        <v>4039.75</v>
      </c>
      <c r="H64" s="74">
        <v>3915.5</v>
      </c>
      <c r="I64" s="74">
        <v>3914.85</v>
      </c>
      <c r="J64" s="74">
        <v>3904.35</v>
      </c>
      <c r="K64" s="74">
        <v>3925.05</v>
      </c>
      <c r="L64" s="74">
        <v>3929.85</v>
      </c>
      <c r="M64" s="74">
        <v>3919.6</v>
      </c>
      <c r="N64" s="74">
        <v>3910.55</v>
      </c>
      <c r="O64" s="74">
        <v>3903.45</v>
      </c>
      <c r="P64" s="74">
        <v>954.2</v>
      </c>
      <c r="Q64" s="74">
        <v>2414.4499999999998</v>
      </c>
      <c r="R64" s="74">
        <v>3820.35</v>
      </c>
      <c r="S64" s="74">
        <v>3763.5</v>
      </c>
      <c r="T64" s="74">
        <v>3829.45</v>
      </c>
      <c r="U64" s="74">
        <v>4021.7</v>
      </c>
      <c r="V64" s="74">
        <v>3491.95</v>
      </c>
      <c r="W64" s="74">
        <v>3744.15</v>
      </c>
      <c r="X64" s="74">
        <v>4050.6</v>
      </c>
      <c r="Y64" s="74">
        <v>66365.899999999994</v>
      </c>
    </row>
    <row r="65" spans="1:25" x14ac:dyDescent="0.25">
      <c r="A65" s="1"/>
      <c r="B65" s="72" t="s">
        <v>97</v>
      </c>
      <c r="C65" s="72" t="s">
        <v>106</v>
      </c>
      <c r="D65" s="72" t="s">
        <v>369</v>
      </c>
      <c r="E65" s="73" t="s">
        <v>639</v>
      </c>
      <c r="F65" s="74"/>
      <c r="G65" s="74"/>
      <c r="H65" s="74">
        <v>362</v>
      </c>
      <c r="I65" s="74">
        <v>663.85</v>
      </c>
      <c r="J65" s="74">
        <v>604.5</v>
      </c>
      <c r="K65" s="74">
        <v>874.05</v>
      </c>
      <c r="L65" s="74">
        <v>1118.5</v>
      </c>
      <c r="M65" s="74"/>
      <c r="N65" s="74"/>
      <c r="O65" s="74"/>
      <c r="P65" s="74"/>
      <c r="Q65" s="74">
        <v>2130.35</v>
      </c>
      <c r="R65" s="74">
        <v>4363.55</v>
      </c>
      <c r="S65" s="74">
        <v>4274.1000000000004</v>
      </c>
      <c r="T65" s="74">
        <v>4333.75</v>
      </c>
      <c r="U65" s="74">
        <v>4515.95</v>
      </c>
      <c r="V65" s="74">
        <v>3498.25</v>
      </c>
      <c r="W65" s="74">
        <v>4136.3500000000004</v>
      </c>
      <c r="X65" s="74">
        <v>4580.05</v>
      </c>
      <c r="Y65" s="74">
        <v>35455.25</v>
      </c>
    </row>
    <row r="66" spans="1:25" x14ac:dyDescent="0.25">
      <c r="A66" s="1"/>
      <c r="B66" s="72" t="s">
        <v>97</v>
      </c>
      <c r="C66" s="72" t="s">
        <v>106</v>
      </c>
      <c r="D66" s="72" t="s">
        <v>1130</v>
      </c>
      <c r="E66" s="73" t="s">
        <v>639</v>
      </c>
      <c r="F66" s="74">
        <v>264.64999999999998</v>
      </c>
      <c r="G66" s="74">
        <v>1699.25</v>
      </c>
      <c r="H66" s="74">
        <v>1634.05</v>
      </c>
      <c r="I66" s="74">
        <v>1640.25</v>
      </c>
      <c r="J66" s="74">
        <v>1639.05</v>
      </c>
      <c r="K66" s="74">
        <v>1657.15</v>
      </c>
      <c r="L66" s="74">
        <v>1650.3</v>
      </c>
      <c r="M66" s="74">
        <v>1651.15</v>
      </c>
      <c r="N66" s="74">
        <v>1634.6</v>
      </c>
      <c r="O66" s="74">
        <v>1629.5</v>
      </c>
      <c r="P66" s="74"/>
      <c r="Q66" s="74">
        <v>1725</v>
      </c>
      <c r="R66" s="74">
        <v>4075.3</v>
      </c>
      <c r="S66" s="74">
        <v>3986.6</v>
      </c>
      <c r="T66" s="74">
        <v>4029.7</v>
      </c>
      <c r="U66" s="74">
        <v>4999.8999999999996</v>
      </c>
      <c r="V66" s="74">
        <v>5485.1</v>
      </c>
      <c r="W66" s="74">
        <v>5865.35</v>
      </c>
      <c r="X66" s="74">
        <v>6251.3</v>
      </c>
      <c r="Y66" s="74">
        <v>51518.2</v>
      </c>
    </row>
    <row r="67" spans="1:25" x14ac:dyDescent="0.25">
      <c r="A67" s="1"/>
      <c r="B67" s="72" t="s">
        <v>97</v>
      </c>
      <c r="C67" s="72" t="s">
        <v>109</v>
      </c>
      <c r="D67" s="72" t="s">
        <v>304</v>
      </c>
      <c r="E67" s="73" t="s">
        <v>639</v>
      </c>
      <c r="F67" s="74">
        <v>158.69999999999999</v>
      </c>
      <c r="G67" s="74">
        <v>511.65</v>
      </c>
      <c r="H67" s="74">
        <v>333.5</v>
      </c>
      <c r="I67" s="74">
        <v>341.55</v>
      </c>
      <c r="J67" s="74"/>
      <c r="K67" s="74"/>
      <c r="L67" s="74"/>
      <c r="M67" s="74"/>
      <c r="N67" s="74"/>
      <c r="O67" s="74"/>
      <c r="P67" s="74"/>
      <c r="Q67" s="74"/>
      <c r="R67" s="74"/>
      <c r="S67" s="74"/>
      <c r="T67" s="74"/>
      <c r="U67" s="74"/>
      <c r="V67" s="74"/>
      <c r="W67" s="74"/>
      <c r="X67" s="74"/>
      <c r="Y67" s="74">
        <v>1345.4</v>
      </c>
    </row>
    <row r="68" spans="1:25" x14ac:dyDescent="0.25">
      <c r="A68" s="1"/>
      <c r="B68" s="72" t="s">
        <v>97</v>
      </c>
      <c r="C68" s="72" t="s">
        <v>109</v>
      </c>
      <c r="D68" s="72" t="s">
        <v>306</v>
      </c>
      <c r="E68" s="73" t="s">
        <v>639</v>
      </c>
      <c r="F68" s="74"/>
      <c r="G68" s="74"/>
      <c r="H68" s="74"/>
      <c r="I68" s="74"/>
      <c r="J68" s="74"/>
      <c r="K68" s="74"/>
      <c r="L68" s="74"/>
      <c r="M68" s="74"/>
      <c r="N68" s="74"/>
      <c r="O68" s="74"/>
      <c r="P68" s="74"/>
      <c r="Q68" s="74"/>
      <c r="R68" s="74"/>
      <c r="S68" s="74"/>
      <c r="T68" s="74"/>
      <c r="U68" s="74"/>
      <c r="V68" s="74"/>
      <c r="W68" s="74"/>
      <c r="X68" s="74"/>
      <c r="Y68" s="74">
        <v>0</v>
      </c>
    </row>
    <row r="69" spans="1:25" x14ac:dyDescent="0.25">
      <c r="A69" s="1"/>
      <c r="B69" s="72" t="s">
        <v>97</v>
      </c>
      <c r="C69" s="72" t="s">
        <v>1160</v>
      </c>
      <c r="D69" s="72" t="s">
        <v>304</v>
      </c>
      <c r="E69" s="73" t="s">
        <v>639</v>
      </c>
      <c r="F69" s="74"/>
      <c r="G69" s="74"/>
      <c r="H69" s="74"/>
      <c r="I69" s="74"/>
      <c r="J69" s="74"/>
      <c r="K69" s="74"/>
      <c r="L69" s="74"/>
      <c r="M69" s="74"/>
      <c r="N69" s="74"/>
      <c r="O69" s="74"/>
      <c r="P69" s="74"/>
      <c r="Q69" s="74"/>
      <c r="R69" s="74"/>
      <c r="S69" s="74"/>
      <c r="T69" s="74"/>
      <c r="U69" s="74"/>
      <c r="V69" s="74"/>
      <c r="W69" s="74"/>
      <c r="X69" s="74"/>
      <c r="Y69" s="74">
        <v>0</v>
      </c>
    </row>
    <row r="70" spans="1:25" x14ac:dyDescent="0.25">
      <c r="A70" s="1"/>
      <c r="B70" s="72" t="s">
        <v>97</v>
      </c>
      <c r="C70" s="72" t="s">
        <v>1160</v>
      </c>
      <c r="D70" s="72" t="s">
        <v>1161</v>
      </c>
      <c r="E70" s="73" t="s">
        <v>639</v>
      </c>
      <c r="F70" s="74"/>
      <c r="G70" s="74"/>
      <c r="H70" s="74"/>
      <c r="I70" s="74"/>
      <c r="J70" s="74"/>
      <c r="K70" s="74"/>
      <c r="L70" s="74"/>
      <c r="M70" s="74"/>
      <c r="N70" s="74"/>
      <c r="O70" s="74"/>
      <c r="P70" s="74"/>
      <c r="Q70" s="74"/>
      <c r="R70" s="74"/>
      <c r="S70" s="74"/>
      <c r="T70" s="74"/>
      <c r="U70" s="74"/>
      <c r="V70" s="74"/>
      <c r="W70" s="74"/>
      <c r="X70" s="74"/>
      <c r="Y70" s="74">
        <v>0</v>
      </c>
    </row>
    <row r="71" spans="1:25" x14ac:dyDescent="0.25">
      <c r="A71" s="1"/>
      <c r="B71" s="72" t="s">
        <v>97</v>
      </c>
      <c r="C71" s="72" t="s">
        <v>1160</v>
      </c>
      <c r="D71" s="72" t="s">
        <v>1162</v>
      </c>
      <c r="E71" s="73" t="s">
        <v>639</v>
      </c>
      <c r="F71" s="74"/>
      <c r="G71" s="74"/>
      <c r="H71" s="74"/>
      <c r="I71" s="74"/>
      <c r="J71" s="74"/>
      <c r="K71" s="74"/>
      <c r="L71" s="74"/>
      <c r="M71" s="74"/>
      <c r="N71" s="74"/>
      <c r="O71" s="74"/>
      <c r="P71" s="74"/>
      <c r="Q71" s="74"/>
      <c r="R71" s="74"/>
      <c r="S71" s="74"/>
      <c r="T71" s="74"/>
      <c r="U71" s="74"/>
      <c r="V71" s="74"/>
      <c r="W71" s="74"/>
      <c r="X71" s="74"/>
      <c r="Y71" s="74">
        <v>0</v>
      </c>
    </row>
    <row r="72" spans="1:25" x14ac:dyDescent="0.25">
      <c r="A72" s="1"/>
      <c r="B72" s="72" t="s">
        <v>97</v>
      </c>
      <c r="C72" s="72" t="s">
        <v>1163</v>
      </c>
      <c r="D72" s="72" t="s">
        <v>531</v>
      </c>
      <c r="E72" s="73" t="s">
        <v>639</v>
      </c>
      <c r="F72" s="74"/>
      <c r="G72" s="74"/>
      <c r="H72" s="74"/>
      <c r="I72" s="74"/>
      <c r="J72" s="74"/>
      <c r="K72" s="74"/>
      <c r="L72" s="74"/>
      <c r="M72" s="74"/>
      <c r="N72" s="74"/>
      <c r="O72" s="74"/>
      <c r="P72" s="74"/>
      <c r="Q72" s="74"/>
      <c r="R72" s="74"/>
      <c r="S72" s="74"/>
      <c r="T72" s="74"/>
      <c r="U72" s="74"/>
      <c r="V72" s="74"/>
      <c r="W72" s="74"/>
      <c r="X72" s="74"/>
      <c r="Y72" s="74">
        <v>0</v>
      </c>
    </row>
    <row r="73" spans="1:25" x14ac:dyDescent="0.25">
      <c r="A73" s="1"/>
      <c r="B73" s="72" t="s">
        <v>97</v>
      </c>
      <c r="C73" s="72" t="s">
        <v>1163</v>
      </c>
      <c r="D73" s="72" t="s">
        <v>1164</v>
      </c>
      <c r="E73" s="73" t="s">
        <v>639</v>
      </c>
      <c r="F73" s="74"/>
      <c r="G73" s="74"/>
      <c r="H73" s="74"/>
      <c r="I73" s="74"/>
      <c r="J73" s="74"/>
      <c r="K73" s="74"/>
      <c r="L73" s="74"/>
      <c r="M73" s="74"/>
      <c r="N73" s="74"/>
      <c r="O73" s="74"/>
      <c r="P73" s="74"/>
      <c r="Q73" s="74"/>
      <c r="R73" s="74"/>
      <c r="S73" s="74"/>
      <c r="T73" s="74"/>
      <c r="U73" s="74"/>
      <c r="V73" s="74"/>
      <c r="W73" s="74"/>
      <c r="X73" s="74"/>
      <c r="Y73" s="74">
        <v>0</v>
      </c>
    </row>
    <row r="74" spans="1:25" x14ac:dyDescent="0.25">
      <c r="A74" s="1"/>
      <c r="B74" s="72" t="s">
        <v>97</v>
      </c>
      <c r="C74" s="72" t="s">
        <v>1163</v>
      </c>
      <c r="D74" s="72" t="s">
        <v>369</v>
      </c>
      <c r="E74" s="73" t="s">
        <v>639</v>
      </c>
      <c r="F74" s="74"/>
      <c r="G74" s="74"/>
      <c r="H74" s="74"/>
      <c r="I74" s="74"/>
      <c r="J74" s="74"/>
      <c r="K74" s="74"/>
      <c r="L74" s="74"/>
      <c r="M74" s="74"/>
      <c r="N74" s="74"/>
      <c r="O74" s="74"/>
      <c r="P74" s="74"/>
      <c r="Q74" s="74"/>
      <c r="R74" s="74"/>
      <c r="S74" s="74"/>
      <c r="T74" s="74"/>
      <c r="U74" s="74"/>
      <c r="V74" s="74"/>
      <c r="W74" s="74"/>
      <c r="X74" s="74"/>
      <c r="Y74" s="74">
        <v>0</v>
      </c>
    </row>
    <row r="75" spans="1:25" x14ac:dyDescent="0.25">
      <c r="A75" s="1"/>
      <c r="B75" s="72" t="s">
        <v>111</v>
      </c>
      <c r="C75" s="72" t="s">
        <v>112</v>
      </c>
      <c r="D75" s="72" t="s">
        <v>1165</v>
      </c>
      <c r="E75" s="73" t="s">
        <v>639</v>
      </c>
      <c r="F75" s="74">
        <v>540.9</v>
      </c>
      <c r="G75" s="74">
        <v>2068.35</v>
      </c>
      <c r="H75" s="74">
        <v>3811.2</v>
      </c>
      <c r="I75" s="74">
        <v>1160</v>
      </c>
      <c r="J75" s="74">
        <v>3221.5</v>
      </c>
      <c r="K75" s="74">
        <v>181.35</v>
      </c>
      <c r="L75" s="74"/>
      <c r="M75" s="74"/>
      <c r="N75" s="74">
        <v>2177.4924799999999</v>
      </c>
      <c r="O75" s="74">
        <v>3600.45</v>
      </c>
      <c r="P75" s="74">
        <v>3450.25</v>
      </c>
      <c r="Q75" s="74">
        <v>3789</v>
      </c>
      <c r="R75" s="74">
        <v>3580.6</v>
      </c>
      <c r="S75" s="74">
        <v>3761.4</v>
      </c>
      <c r="T75" s="74">
        <v>3752.65</v>
      </c>
      <c r="U75" s="74">
        <v>3592.4</v>
      </c>
      <c r="V75" s="74"/>
      <c r="W75" s="74"/>
      <c r="X75" s="74"/>
      <c r="Y75" s="74">
        <v>38687.542479999996</v>
      </c>
    </row>
    <row r="76" spans="1:25" x14ac:dyDescent="0.25">
      <c r="A76" s="1"/>
      <c r="B76" s="72" t="s">
        <v>111</v>
      </c>
      <c r="C76" s="72" t="s">
        <v>112</v>
      </c>
      <c r="D76" s="72" t="s">
        <v>1166</v>
      </c>
      <c r="E76" s="73" t="s">
        <v>639</v>
      </c>
      <c r="F76" s="74">
        <v>3349.35</v>
      </c>
      <c r="G76" s="74">
        <v>2142.9</v>
      </c>
      <c r="H76" s="74">
        <v>2465.15</v>
      </c>
      <c r="I76" s="74">
        <v>1809.2</v>
      </c>
      <c r="J76" s="74">
        <v>3719.85</v>
      </c>
      <c r="K76" s="74">
        <v>3820.7</v>
      </c>
      <c r="L76" s="74">
        <v>3603.55</v>
      </c>
      <c r="M76" s="74">
        <v>3461.8</v>
      </c>
      <c r="N76" s="74">
        <v>3852.1672699999999</v>
      </c>
      <c r="O76" s="74">
        <v>3611.25</v>
      </c>
      <c r="P76" s="74">
        <v>3451.05</v>
      </c>
      <c r="Q76" s="74">
        <v>3793.7</v>
      </c>
      <c r="R76" s="74">
        <v>3584.4</v>
      </c>
      <c r="S76" s="74">
        <v>3769.35</v>
      </c>
      <c r="T76" s="74"/>
      <c r="U76" s="74"/>
      <c r="V76" s="74"/>
      <c r="W76" s="74">
        <v>946.66472499999998</v>
      </c>
      <c r="X76" s="74">
        <v>3925.45</v>
      </c>
      <c r="Y76" s="74">
        <v>51306.531994999998</v>
      </c>
    </row>
    <row r="77" spans="1:25" x14ac:dyDescent="0.25">
      <c r="A77" s="1"/>
      <c r="B77" s="72" t="s">
        <v>111</v>
      </c>
      <c r="C77" s="72" t="s">
        <v>112</v>
      </c>
      <c r="D77" s="72" t="s">
        <v>1167</v>
      </c>
      <c r="E77" s="73" t="s">
        <v>639</v>
      </c>
      <c r="F77" s="74">
        <v>1911.5</v>
      </c>
      <c r="G77" s="74">
        <v>906.1</v>
      </c>
      <c r="H77" s="74">
        <v>3346.85</v>
      </c>
      <c r="I77" s="74">
        <v>1152.95</v>
      </c>
      <c r="J77" s="74">
        <v>3700.35</v>
      </c>
      <c r="K77" s="74">
        <v>2137.0500000000002</v>
      </c>
      <c r="L77" s="74">
        <v>1394.6</v>
      </c>
      <c r="M77" s="74">
        <v>1680.45</v>
      </c>
      <c r="N77" s="74">
        <v>3124.3721500000001</v>
      </c>
      <c r="O77" s="74">
        <v>4018.4</v>
      </c>
      <c r="P77" s="74">
        <v>3931.2</v>
      </c>
      <c r="Q77" s="74">
        <v>4124.05</v>
      </c>
      <c r="R77" s="74">
        <v>4001.7</v>
      </c>
      <c r="S77" s="74">
        <v>4120.5</v>
      </c>
      <c r="T77" s="74">
        <v>2006.5</v>
      </c>
      <c r="U77" s="74">
        <v>1924.9</v>
      </c>
      <c r="V77" s="74"/>
      <c r="W77" s="74">
        <v>435.18518999999998</v>
      </c>
      <c r="X77" s="74">
        <v>2046.6</v>
      </c>
      <c r="Y77" s="74">
        <v>45963.257339999996</v>
      </c>
    </row>
    <row r="78" spans="1:25" x14ac:dyDescent="0.25">
      <c r="A78" s="1"/>
      <c r="B78" s="72" t="s">
        <v>679</v>
      </c>
      <c r="C78" s="72" t="s">
        <v>1032</v>
      </c>
      <c r="D78" s="72" t="s">
        <v>79</v>
      </c>
      <c r="E78" s="73" t="s">
        <v>638</v>
      </c>
      <c r="F78" s="74">
        <v>501.9</v>
      </c>
      <c r="G78" s="74">
        <v>501.6</v>
      </c>
      <c r="H78" s="74">
        <v>501.6</v>
      </c>
      <c r="I78" s="74">
        <v>501.6</v>
      </c>
      <c r="J78" s="74">
        <v>426.3</v>
      </c>
      <c r="K78" s="74">
        <v>412.05</v>
      </c>
      <c r="L78" s="74">
        <v>502.55</v>
      </c>
      <c r="M78" s="74">
        <v>491.7</v>
      </c>
      <c r="N78" s="74">
        <v>446.9</v>
      </c>
      <c r="O78" s="74">
        <v>446.1</v>
      </c>
      <c r="P78" s="74">
        <v>499.15</v>
      </c>
      <c r="Q78" s="74">
        <v>499.6</v>
      </c>
      <c r="R78" s="74">
        <v>449.7</v>
      </c>
      <c r="S78" s="74">
        <v>417.35</v>
      </c>
      <c r="T78" s="74">
        <v>405.75</v>
      </c>
      <c r="U78" s="74">
        <v>429.7</v>
      </c>
      <c r="V78" s="74">
        <v>378.65</v>
      </c>
      <c r="W78" s="74">
        <v>338.9</v>
      </c>
      <c r="X78" s="74">
        <v>313.8</v>
      </c>
      <c r="Y78" s="74">
        <v>8464.9</v>
      </c>
    </row>
    <row r="79" spans="1:25" x14ac:dyDescent="0.25">
      <c r="A79" s="1"/>
      <c r="B79" s="72" t="s">
        <v>679</v>
      </c>
      <c r="C79" s="72" t="s">
        <v>1033</v>
      </c>
      <c r="D79" s="72" t="s">
        <v>79</v>
      </c>
      <c r="E79" s="73" t="s">
        <v>638</v>
      </c>
      <c r="F79" s="74">
        <v>162.35</v>
      </c>
      <c r="G79" s="74">
        <v>157.9</v>
      </c>
      <c r="H79" s="74">
        <v>171.4</v>
      </c>
      <c r="I79" s="74">
        <v>186.45</v>
      </c>
      <c r="J79" s="74">
        <v>190.75</v>
      </c>
      <c r="K79" s="74">
        <v>185.35</v>
      </c>
      <c r="L79" s="74">
        <v>145.25</v>
      </c>
      <c r="M79" s="74">
        <v>127.55</v>
      </c>
      <c r="N79" s="74">
        <v>119.2</v>
      </c>
      <c r="O79" s="74">
        <v>133.15</v>
      </c>
      <c r="P79" s="74">
        <v>182.2</v>
      </c>
      <c r="Q79" s="74">
        <v>142.19999999999999</v>
      </c>
      <c r="R79" s="74">
        <v>124.9</v>
      </c>
      <c r="S79" s="74">
        <v>117.8</v>
      </c>
      <c r="T79" s="74">
        <v>117.05</v>
      </c>
      <c r="U79" s="74">
        <v>140.80000000000001</v>
      </c>
      <c r="V79" s="74">
        <v>123.8</v>
      </c>
      <c r="W79" s="74">
        <v>107</v>
      </c>
      <c r="X79" s="74">
        <v>99.85</v>
      </c>
      <c r="Y79" s="74">
        <v>2734.95</v>
      </c>
    </row>
    <row r="80" spans="1:25" x14ac:dyDescent="0.25">
      <c r="A80" s="1"/>
      <c r="B80" s="72" t="s">
        <v>680</v>
      </c>
      <c r="C80" s="72" t="s">
        <v>1034</v>
      </c>
      <c r="D80" s="72" t="s">
        <v>79</v>
      </c>
      <c r="E80" s="73" t="s">
        <v>638</v>
      </c>
      <c r="F80" s="74">
        <v>489.6</v>
      </c>
      <c r="G80" s="74">
        <v>489.6</v>
      </c>
      <c r="H80" s="74">
        <v>453.9</v>
      </c>
      <c r="I80" s="74">
        <v>489.6</v>
      </c>
      <c r="J80" s="74">
        <v>489.6</v>
      </c>
      <c r="K80" s="74">
        <v>489.6</v>
      </c>
      <c r="L80" s="74">
        <v>489.6</v>
      </c>
      <c r="M80" s="74">
        <v>479.4</v>
      </c>
      <c r="N80" s="74">
        <v>489.6</v>
      </c>
      <c r="O80" s="74">
        <v>487.1</v>
      </c>
      <c r="P80" s="74">
        <v>478.3</v>
      </c>
      <c r="Q80" s="74">
        <v>435.75</v>
      </c>
      <c r="R80" s="74">
        <v>412.95</v>
      </c>
      <c r="S80" s="74">
        <v>385.5</v>
      </c>
      <c r="T80" s="74">
        <v>361.9</v>
      </c>
      <c r="U80" s="74">
        <v>342.45</v>
      </c>
      <c r="V80" s="74">
        <v>330.8</v>
      </c>
      <c r="W80" s="74">
        <v>314.75</v>
      </c>
      <c r="X80" s="74">
        <v>305.64999999999998</v>
      </c>
      <c r="Y80" s="74">
        <v>8215.65</v>
      </c>
    </row>
    <row r="81" spans="1:25" x14ac:dyDescent="0.25">
      <c r="A81" s="1"/>
      <c r="B81" s="72" t="s">
        <v>680</v>
      </c>
      <c r="C81" s="72" t="s">
        <v>1035</v>
      </c>
      <c r="D81" s="72" t="s">
        <v>79</v>
      </c>
      <c r="E81" s="73" t="s">
        <v>638</v>
      </c>
      <c r="F81" s="74">
        <v>489.6</v>
      </c>
      <c r="G81" s="74">
        <v>489.6</v>
      </c>
      <c r="H81" s="74">
        <v>464.1</v>
      </c>
      <c r="I81" s="74">
        <v>489.6</v>
      </c>
      <c r="J81" s="74">
        <v>489.6</v>
      </c>
      <c r="K81" s="74">
        <v>489.6</v>
      </c>
      <c r="L81" s="74">
        <v>489.6</v>
      </c>
      <c r="M81" s="74">
        <v>481.8</v>
      </c>
      <c r="N81" s="74">
        <v>489.6</v>
      </c>
      <c r="O81" s="74">
        <v>489.6</v>
      </c>
      <c r="P81" s="74">
        <v>489.6</v>
      </c>
      <c r="Q81" s="74">
        <v>453.1</v>
      </c>
      <c r="R81" s="74">
        <v>434.9</v>
      </c>
      <c r="S81" s="74">
        <v>407</v>
      </c>
      <c r="T81" s="74">
        <v>386.45</v>
      </c>
      <c r="U81" s="74">
        <v>363.4</v>
      </c>
      <c r="V81" s="74">
        <v>351.25</v>
      </c>
      <c r="W81" s="74">
        <v>332.35</v>
      </c>
      <c r="X81" s="74">
        <v>322.45</v>
      </c>
      <c r="Y81" s="74">
        <v>8403.2000000000007</v>
      </c>
    </row>
    <row r="82" spans="1:25" x14ac:dyDescent="0.25">
      <c r="A82" s="1"/>
      <c r="B82" s="72" t="s">
        <v>680</v>
      </c>
      <c r="C82" s="72" t="s">
        <v>1036</v>
      </c>
      <c r="D82" s="72" t="s">
        <v>79</v>
      </c>
      <c r="E82" s="73" t="s">
        <v>638</v>
      </c>
      <c r="F82" s="74">
        <v>484.8</v>
      </c>
      <c r="G82" s="74">
        <v>484.8</v>
      </c>
      <c r="H82" s="74">
        <v>459.55</v>
      </c>
      <c r="I82" s="74">
        <v>484.8</v>
      </c>
      <c r="J82" s="74">
        <v>484.8</v>
      </c>
      <c r="K82" s="74">
        <v>484.8</v>
      </c>
      <c r="L82" s="74">
        <v>484.8</v>
      </c>
      <c r="M82" s="74">
        <v>472.1</v>
      </c>
      <c r="N82" s="74">
        <v>484.8</v>
      </c>
      <c r="O82" s="74">
        <v>484.8</v>
      </c>
      <c r="P82" s="74">
        <v>484.8</v>
      </c>
      <c r="Q82" s="74">
        <v>443.5</v>
      </c>
      <c r="R82" s="74">
        <v>426.95</v>
      </c>
      <c r="S82" s="74">
        <v>401.1</v>
      </c>
      <c r="T82" s="74">
        <v>382.8</v>
      </c>
      <c r="U82" s="74">
        <v>360.55</v>
      </c>
      <c r="V82" s="74">
        <v>350.45</v>
      </c>
      <c r="W82" s="74">
        <v>331.35</v>
      </c>
      <c r="X82" s="74">
        <v>327.75</v>
      </c>
      <c r="Y82" s="74">
        <v>8319.2999999999993</v>
      </c>
    </row>
    <row r="83" spans="1:25" x14ac:dyDescent="0.25">
      <c r="A83" s="1"/>
      <c r="B83" s="72" t="s">
        <v>680</v>
      </c>
      <c r="C83" s="72" t="s">
        <v>1037</v>
      </c>
      <c r="D83" s="72" t="s">
        <v>79</v>
      </c>
      <c r="E83" s="73" t="s">
        <v>638</v>
      </c>
      <c r="F83" s="74">
        <v>198</v>
      </c>
      <c r="G83" s="74">
        <v>188.9</v>
      </c>
      <c r="H83" s="74">
        <v>188.2</v>
      </c>
      <c r="I83" s="74">
        <v>176.6</v>
      </c>
      <c r="J83" s="74">
        <v>175.8</v>
      </c>
      <c r="K83" s="74">
        <v>187.6</v>
      </c>
      <c r="L83" s="74">
        <v>1.4</v>
      </c>
      <c r="M83" s="74"/>
      <c r="N83" s="74"/>
      <c r="O83" s="74">
        <v>26.35</v>
      </c>
      <c r="P83" s="74">
        <v>113.75</v>
      </c>
      <c r="Q83" s="74">
        <v>125.05</v>
      </c>
      <c r="R83" s="74">
        <v>151.80000000000001</v>
      </c>
      <c r="S83" s="74">
        <v>200.4</v>
      </c>
      <c r="T83" s="74">
        <v>189.6</v>
      </c>
      <c r="U83" s="74">
        <v>192.45</v>
      </c>
      <c r="V83" s="74">
        <v>189.55</v>
      </c>
      <c r="W83" s="74">
        <v>186.6</v>
      </c>
      <c r="X83" s="74">
        <v>137.69999999999999</v>
      </c>
      <c r="Y83" s="74">
        <v>2629.75</v>
      </c>
    </row>
    <row r="84" spans="1:25" x14ac:dyDescent="0.25">
      <c r="A84" s="1"/>
      <c r="B84" s="72" t="s">
        <v>686</v>
      </c>
      <c r="C84" s="72" t="s">
        <v>1168</v>
      </c>
      <c r="D84" s="72" t="s">
        <v>1169</v>
      </c>
      <c r="E84" s="73" t="s">
        <v>639</v>
      </c>
      <c r="F84" s="74">
        <v>713</v>
      </c>
      <c r="G84" s="74">
        <v>65.7</v>
      </c>
      <c r="H84" s="74"/>
      <c r="I84" s="74"/>
      <c r="J84" s="74"/>
      <c r="K84" s="74"/>
      <c r="L84" s="74"/>
      <c r="M84" s="74"/>
      <c r="N84" s="74"/>
      <c r="O84" s="74"/>
      <c r="P84" s="74"/>
      <c r="Q84" s="74"/>
      <c r="R84" s="74"/>
      <c r="S84" s="74"/>
      <c r="T84" s="74">
        <v>435.4</v>
      </c>
      <c r="U84" s="74">
        <v>283.25</v>
      </c>
      <c r="V84" s="74">
        <v>617.20000000000005</v>
      </c>
      <c r="W84" s="74">
        <v>971.25</v>
      </c>
      <c r="X84" s="74">
        <v>970.65</v>
      </c>
      <c r="Y84" s="74">
        <v>4056.45</v>
      </c>
    </row>
    <row r="85" spans="1:25" x14ac:dyDescent="0.25">
      <c r="A85" s="1"/>
      <c r="B85" s="72" t="s">
        <v>686</v>
      </c>
      <c r="C85" s="72" t="s">
        <v>1168</v>
      </c>
      <c r="D85" s="72" t="s">
        <v>1170</v>
      </c>
      <c r="E85" s="73" t="s">
        <v>639</v>
      </c>
      <c r="F85" s="74"/>
      <c r="G85" s="74"/>
      <c r="H85" s="74"/>
      <c r="I85" s="74"/>
      <c r="J85" s="74"/>
      <c r="K85" s="74"/>
      <c r="L85" s="74"/>
      <c r="M85" s="74"/>
      <c r="N85" s="74"/>
      <c r="O85" s="74"/>
      <c r="P85" s="74"/>
      <c r="Q85" s="74"/>
      <c r="R85" s="74"/>
      <c r="S85" s="74"/>
      <c r="T85" s="74"/>
      <c r="U85" s="74"/>
      <c r="V85" s="74">
        <v>45.1</v>
      </c>
      <c r="W85" s="74">
        <v>259.10000000000002</v>
      </c>
      <c r="X85" s="74">
        <v>296.75</v>
      </c>
      <c r="Y85" s="74">
        <v>600.95000000000005</v>
      </c>
    </row>
    <row r="86" spans="1:25" x14ac:dyDescent="0.25">
      <c r="A86" s="1"/>
      <c r="B86" s="72" t="s">
        <v>656</v>
      </c>
      <c r="C86" s="72" t="s">
        <v>1171</v>
      </c>
      <c r="D86" s="72" t="s">
        <v>1171</v>
      </c>
      <c r="E86" s="73" t="s">
        <v>640</v>
      </c>
      <c r="F86" s="74">
        <v>295.60000000000002</v>
      </c>
      <c r="G86" s="74">
        <v>631.65</v>
      </c>
      <c r="H86" s="74">
        <v>552.5</v>
      </c>
      <c r="I86" s="74">
        <v>657.55</v>
      </c>
      <c r="J86" s="74">
        <v>575.1</v>
      </c>
      <c r="K86" s="74">
        <v>575.95000000000005</v>
      </c>
      <c r="L86" s="74">
        <v>655</v>
      </c>
      <c r="M86" s="74">
        <v>642.5</v>
      </c>
      <c r="N86" s="74">
        <v>656.05</v>
      </c>
      <c r="O86" s="74">
        <v>649.25</v>
      </c>
      <c r="P86" s="74">
        <v>638.5</v>
      </c>
      <c r="Q86" s="74">
        <v>649.54999999999995</v>
      </c>
      <c r="R86" s="74">
        <v>647.25</v>
      </c>
      <c r="S86" s="74">
        <v>576.5</v>
      </c>
      <c r="T86" s="74">
        <v>632.29999999999995</v>
      </c>
      <c r="U86" s="74">
        <v>620.54999999999995</v>
      </c>
      <c r="V86" s="74">
        <v>630.65</v>
      </c>
      <c r="W86" s="74">
        <v>632.04999999999995</v>
      </c>
      <c r="X86" s="74">
        <v>629</v>
      </c>
      <c r="Y86" s="74">
        <v>11547.5</v>
      </c>
    </row>
    <row r="87" spans="1:25" x14ac:dyDescent="0.25">
      <c r="A87" s="1"/>
      <c r="B87" s="72" t="s">
        <v>681</v>
      </c>
      <c r="C87" s="72" t="s">
        <v>1172</v>
      </c>
      <c r="D87" s="72" t="s">
        <v>79</v>
      </c>
      <c r="E87" s="73" t="s">
        <v>641</v>
      </c>
      <c r="F87" s="74">
        <v>69.95</v>
      </c>
      <c r="G87" s="74">
        <v>74.099999999999994</v>
      </c>
      <c r="H87" s="74">
        <v>183.9</v>
      </c>
      <c r="I87" s="74">
        <v>119.35</v>
      </c>
      <c r="J87" s="74">
        <v>80.55</v>
      </c>
      <c r="K87" s="74">
        <v>65.5</v>
      </c>
      <c r="L87" s="74">
        <v>87.75</v>
      </c>
      <c r="M87" s="74">
        <v>172.9</v>
      </c>
      <c r="N87" s="74">
        <v>236.3</v>
      </c>
      <c r="O87" s="74">
        <v>321.3</v>
      </c>
      <c r="P87" s="74">
        <v>209.45</v>
      </c>
      <c r="Q87" s="74">
        <v>224.85</v>
      </c>
      <c r="R87" s="74">
        <v>283.35000000000002</v>
      </c>
      <c r="S87" s="74">
        <v>246.35</v>
      </c>
      <c r="T87" s="74">
        <v>163.19999999999999</v>
      </c>
      <c r="U87" s="74">
        <v>46.6</v>
      </c>
      <c r="V87" s="74">
        <v>48.65</v>
      </c>
      <c r="W87" s="74">
        <v>49.35</v>
      </c>
      <c r="X87" s="74">
        <v>64.8</v>
      </c>
      <c r="Y87" s="74">
        <v>2748.2</v>
      </c>
    </row>
    <row r="88" spans="1:25" x14ac:dyDescent="0.25">
      <c r="A88" s="1"/>
      <c r="B88" s="72" t="s">
        <v>657</v>
      </c>
      <c r="C88" s="72" t="s">
        <v>1173</v>
      </c>
      <c r="D88" s="72" t="s">
        <v>79</v>
      </c>
      <c r="E88" s="73" t="s">
        <v>641</v>
      </c>
      <c r="F88" s="74">
        <v>92.8</v>
      </c>
      <c r="G88" s="74">
        <v>92.65</v>
      </c>
      <c r="H88" s="74">
        <v>243.4</v>
      </c>
      <c r="I88" s="74">
        <v>161.75</v>
      </c>
      <c r="J88" s="74">
        <v>107.5</v>
      </c>
      <c r="K88" s="74">
        <v>91.1</v>
      </c>
      <c r="L88" s="74">
        <v>131.80000000000001</v>
      </c>
      <c r="M88" s="74">
        <v>226.5</v>
      </c>
      <c r="N88" s="74">
        <v>314.64999999999998</v>
      </c>
      <c r="O88" s="74">
        <v>371.75</v>
      </c>
      <c r="P88" s="74">
        <v>314.45</v>
      </c>
      <c r="Q88" s="74">
        <v>329.2</v>
      </c>
      <c r="R88" s="74">
        <v>366.4</v>
      </c>
      <c r="S88" s="74">
        <v>320.85000000000002</v>
      </c>
      <c r="T88" s="74">
        <v>220.75</v>
      </c>
      <c r="U88" s="74">
        <v>63.45</v>
      </c>
      <c r="V88" s="74">
        <v>28.45</v>
      </c>
      <c r="W88" s="74">
        <v>33.299999999999997</v>
      </c>
      <c r="X88" s="74">
        <v>88.75</v>
      </c>
      <c r="Y88" s="74">
        <v>3599.5</v>
      </c>
    </row>
    <row r="89" spans="1:25" x14ac:dyDescent="0.25">
      <c r="A89" s="1"/>
      <c r="B89" s="72" t="s">
        <v>665</v>
      </c>
      <c r="C89" s="72" t="s">
        <v>1038</v>
      </c>
      <c r="D89" s="72" t="s">
        <v>1132</v>
      </c>
      <c r="E89" s="73" t="s">
        <v>638</v>
      </c>
      <c r="F89" s="74">
        <v>89.4</v>
      </c>
      <c r="G89" s="74">
        <v>89.1</v>
      </c>
      <c r="H89" s="74">
        <v>85.8</v>
      </c>
      <c r="I89" s="74">
        <v>86.15</v>
      </c>
      <c r="J89" s="74">
        <v>86.25</v>
      </c>
      <c r="K89" s="74">
        <v>85.8</v>
      </c>
      <c r="L89" s="74">
        <v>88.5</v>
      </c>
      <c r="M89" s="74">
        <v>87.75</v>
      </c>
      <c r="N89" s="74">
        <v>87.4</v>
      </c>
      <c r="O89" s="74">
        <v>88.1</v>
      </c>
      <c r="P89" s="74">
        <v>87.9</v>
      </c>
      <c r="Q89" s="74">
        <v>87.95</v>
      </c>
      <c r="R89" s="74">
        <v>87.2</v>
      </c>
      <c r="S89" s="74">
        <v>76.05</v>
      </c>
      <c r="T89" s="74">
        <v>86.8</v>
      </c>
      <c r="U89" s="74">
        <v>86.85</v>
      </c>
      <c r="V89" s="74">
        <v>86.15</v>
      </c>
      <c r="W89" s="74">
        <v>84.35</v>
      </c>
      <c r="X89" s="74">
        <v>85.55</v>
      </c>
      <c r="Y89" s="74">
        <v>1643.05</v>
      </c>
    </row>
    <row r="90" spans="1:25" x14ac:dyDescent="0.25">
      <c r="A90" s="1"/>
      <c r="B90" s="72" t="s">
        <v>335</v>
      </c>
      <c r="C90" s="72" t="s">
        <v>1039</v>
      </c>
      <c r="D90" s="72" t="s">
        <v>79</v>
      </c>
      <c r="E90" s="73" t="s">
        <v>638</v>
      </c>
      <c r="F90" s="74">
        <v>447.7</v>
      </c>
      <c r="G90" s="74">
        <v>448.1</v>
      </c>
      <c r="H90" s="74">
        <v>170.9</v>
      </c>
      <c r="I90" s="74">
        <v>212.8</v>
      </c>
      <c r="J90" s="74">
        <v>220.55</v>
      </c>
      <c r="K90" s="74">
        <v>225.8</v>
      </c>
      <c r="L90" s="74">
        <v>225.4</v>
      </c>
      <c r="M90" s="74">
        <v>225.25</v>
      </c>
      <c r="N90" s="74">
        <v>225.65</v>
      </c>
      <c r="O90" s="74">
        <v>224.75</v>
      </c>
      <c r="P90" s="74">
        <v>224.05</v>
      </c>
      <c r="Q90" s="74">
        <v>225.3</v>
      </c>
      <c r="R90" s="74">
        <v>225.25</v>
      </c>
      <c r="S90" s="74">
        <v>224.75</v>
      </c>
      <c r="T90" s="74">
        <v>225.5</v>
      </c>
      <c r="U90" s="74">
        <v>225.25</v>
      </c>
      <c r="V90" s="74">
        <v>224.55</v>
      </c>
      <c r="W90" s="74">
        <v>225.35</v>
      </c>
      <c r="X90" s="74">
        <v>255.15</v>
      </c>
      <c r="Y90" s="74">
        <v>4682.05</v>
      </c>
    </row>
    <row r="91" spans="1:25" x14ac:dyDescent="0.25">
      <c r="A91" s="1"/>
      <c r="B91" s="72" t="s">
        <v>666</v>
      </c>
      <c r="C91" s="72" t="s">
        <v>1040</v>
      </c>
      <c r="D91" s="72" t="s">
        <v>79</v>
      </c>
      <c r="E91" s="73" t="s">
        <v>638</v>
      </c>
      <c r="F91" s="74">
        <v>444.6</v>
      </c>
      <c r="G91" s="74">
        <v>444</v>
      </c>
      <c r="H91" s="74">
        <v>442.8</v>
      </c>
      <c r="I91" s="74">
        <v>285.10000000000002</v>
      </c>
      <c r="J91" s="74">
        <v>445.6</v>
      </c>
      <c r="K91" s="74">
        <v>446.4</v>
      </c>
      <c r="L91" s="74">
        <v>446.4</v>
      </c>
      <c r="M91" s="74">
        <v>446.4</v>
      </c>
      <c r="N91" s="74">
        <v>444.85</v>
      </c>
      <c r="O91" s="74">
        <v>436.45</v>
      </c>
      <c r="P91" s="74">
        <v>446.4</v>
      </c>
      <c r="Q91" s="74">
        <v>397.75</v>
      </c>
      <c r="R91" s="74">
        <v>444</v>
      </c>
      <c r="S91" s="74">
        <v>444</v>
      </c>
      <c r="T91" s="74">
        <v>444</v>
      </c>
      <c r="U91" s="74">
        <v>444</v>
      </c>
      <c r="V91" s="74">
        <v>444</v>
      </c>
      <c r="W91" s="74">
        <v>444</v>
      </c>
      <c r="X91" s="74">
        <v>444</v>
      </c>
      <c r="Y91" s="74">
        <v>8234.75</v>
      </c>
    </row>
    <row r="92" spans="1:25" x14ac:dyDescent="0.25">
      <c r="A92" s="1"/>
      <c r="B92" s="72" t="s">
        <v>642</v>
      </c>
      <c r="C92" s="72" t="s">
        <v>1041</v>
      </c>
      <c r="D92" s="72" t="s">
        <v>1174</v>
      </c>
      <c r="E92" s="73" t="s">
        <v>638</v>
      </c>
      <c r="F92" s="74"/>
      <c r="G92" s="74"/>
      <c r="H92" s="74"/>
      <c r="I92" s="74"/>
      <c r="J92" s="74">
        <v>676.6</v>
      </c>
      <c r="K92" s="74">
        <v>2411.1999999999998</v>
      </c>
      <c r="L92" s="74">
        <v>1645.55</v>
      </c>
      <c r="M92" s="74">
        <v>2398.15</v>
      </c>
      <c r="N92" s="74">
        <v>1702.45</v>
      </c>
      <c r="O92" s="74">
        <v>1752.85</v>
      </c>
      <c r="P92" s="74">
        <v>1441.35</v>
      </c>
      <c r="Q92" s="74">
        <v>2344.8000000000002</v>
      </c>
      <c r="R92" s="74">
        <v>1899.45</v>
      </c>
      <c r="S92" s="74">
        <v>185.8</v>
      </c>
      <c r="T92" s="74">
        <v>2400.3000000000002</v>
      </c>
      <c r="U92" s="74">
        <v>2405.4</v>
      </c>
      <c r="V92" s="74">
        <v>2369.9</v>
      </c>
      <c r="W92" s="74">
        <v>2493.3000000000002</v>
      </c>
      <c r="X92" s="74">
        <v>2493.35</v>
      </c>
      <c r="Y92" s="74">
        <v>28620.45</v>
      </c>
    </row>
    <row r="93" spans="1:25" x14ac:dyDescent="0.25">
      <c r="A93" s="1"/>
      <c r="B93" s="72" t="s">
        <v>652</v>
      </c>
      <c r="C93" s="72" t="s">
        <v>1175</v>
      </c>
      <c r="D93" s="72" t="s">
        <v>79</v>
      </c>
      <c r="E93" s="73" t="s">
        <v>639</v>
      </c>
      <c r="F93" s="74"/>
      <c r="G93" s="74"/>
      <c r="H93" s="74"/>
      <c r="I93" s="74"/>
      <c r="J93" s="74"/>
      <c r="K93" s="74"/>
      <c r="L93" s="74"/>
      <c r="M93" s="74"/>
      <c r="N93" s="74"/>
      <c r="O93" s="74"/>
      <c r="P93" s="74"/>
      <c r="Q93" s="74"/>
      <c r="R93" s="74"/>
      <c r="S93" s="74"/>
      <c r="T93" s="74"/>
      <c r="U93" s="74"/>
      <c r="V93" s="74"/>
      <c r="W93" s="74">
        <v>88.95</v>
      </c>
      <c r="X93" s="74"/>
      <c r="Y93" s="74">
        <v>88.95</v>
      </c>
    </row>
    <row r="94" spans="1:25" x14ac:dyDescent="0.25">
      <c r="A94" s="1"/>
      <c r="B94" s="72" t="s">
        <v>652</v>
      </c>
      <c r="C94" s="72" t="s">
        <v>1176</v>
      </c>
      <c r="D94" s="72" t="s">
        <v>79</v>
      </c>
      <c r="E94" s="73" t="s">
        <v>639</v>
      </c>
      <c r="F94" s="74">
        <v>1.6</v>
      </c>
      <c r="G94" s="74"/>
      <c r="H94" s="74"/>
      <c r="I94" s="74"/>
      <c r="J94" s="74"/>
      <c r="K94" s="74"/>
      <c r="L94" s="74"/>
      <c r="M94" s="74"/>
      <c r="N94" s="74">
        <v>1.65</v>
      </c>
      <c r="O94" s="74"/>
      <c r="P94" s="74"/>
      <c r="Q94" s="74"/>
      <c r="R94" s="74"/>
      <c r="S94" s="74"/>
      <c r="T94" s="74"/>
      <c r="U94" s="74"/>
      <c r="V94" s="74">
        <v>1.65</v>
      </c>
      <c r="W94" s="74"/>
      <c r="X94" s="74"/>
      <c r="Y94" s="74">
        <v>4.9000000000000004</v>
      </c>
    </row>
    <row r="95" spans="1:25" x14ac:dyDescent="0.25">
      <c r="A95" s="1"/>
      <c r="B95" s="72" t="s">
        <v>649</v>
      </c>
      <c r="C95" s="72" t="s">
        <v>1042</v>
      </c>
      <c r="D95" s="72" t="s">
        <v>79</v>
      </c>
      <c r="E95" s="73" t="s">
        <v>638</v>
      </c>
      <c r="F95" s="74">
        <v>2173.4</v>
      </c>
      <c r="G95" s="74">
        <v>2158.6</v>
      </c>
      <c r="H95" s="74">
        <v>2161.25</v>
      </c>
      <c r="I95" s="74">
        <v>2158.5</v>
      </c>
      <c r="J95" s="74">
        <v>2163.5</v>
      </c>
      <c r="K95" s="74">
        <v>2153.3000000000002</v>
      </c>
      <c r="L95" s="74">
        <v>2151.35</v>
      </c>
      <c r="M95" s="74">
        <v>2152.75</v>
      </c>
      <c r="N95" s="74">
        <v>2154</v>
      </c>
      <c r="O95" s="74">
        <v>2138.6999999999998</v>
      </c>
      <c r="P95" s="74">
        <v>2153.65</v>
      </c>
      <c r="Q95" s="74">
        <v>2160.3000000000002</v>
      </c>
      <c r="R95" s="74">
        <v>2158.9</v>
      </c>
      <c r="S95" s="74">
        <v>2147.4</v>
      </c>
      <c r="T95" s="74">
        <v>2159.0500000000002</v>
      </c>
      <c r="U95" s="74">
        <v>1966.35</v>
      </c>
      <c r="V95" s="74">
        <v>2154.9499999999998</v>
      </c>
      <c r="W95" s="74">
        <v>1781.8</v>
      </c>
      <c r="X95" s="74">
        <v>2171.1</v>
      </c>
      <c r="Y95" s="74">
        <v>40418.85</v>
      </c>
    </row>
    <row r="96" spans="1:25" x14ac:dyDescent="0.25">
      <c r="A96" s="1"/>
      <c r="B96" s="72" t="s">
        <v>653</v>
      </c>
      <c r="C96" s="72" t="s">
        <v>1043</v>
      </c>
      <c r="D96" s="72" t="s">
        <v>79</v>
      </c>
      <c r="E96" s="73" t="s">
        <v>638</v>
      </c>
      <c r="F96" s="74">
        <v>78.75</v>
      </c>
      <c r="G96" s="74">
        <v>93.5</v>
      </c>
      <c r="H96" s="74">
        <v>84.2</v>
      </c>
      <c r="I96" s="74">
        <v>92.65</v>
      </c>
      <c r="J96" s="74">
        <v>111.35</v>
      </c>
      <c r="K96" s="74">
        <v>111.6</v>
      </c>
      <c r="L96" s="74">
        <v>109.7</v>
      </c>
      <c r="M96" s="74">
        <v>108.01</v>
      </c>
      <c r="N96" s="74">
        <v>110.2</v>
      </c>
      <c r="O96" s="74">
        <v>108.6</v>
      </c>
      <c r="P96" s="74">
        <v>109.4</v>
      </c>
      <c r="Q96" s="74">
        <v>101.05</v>
      </c>
      <c r="R96" s="74">
        <v>108.7</v>
      </c>
      <c r="S96" s="74">
        <v>110.35</v>
      </c>
      <c r="T96" s="74">
        <v>110.3</v>
      </c>
      <c r="U96" s="74">
        <v>109.7</v>
      </c>
      <c r="V96" s="74">
        <v>109.4</v>
      </c>
      <c r="W96" s="74">
        <v>108.65</v>
      </c>
      <c r="X96" s="74">
        <v>110</v>
      </c>
      <c r="Y96" s="74">
        <v>1986.11</v>
      </c>
    </row>
    <row r="97" spans="1:25" x14ac:dyDescent="0.25">
      <c r="A97" s="1"/>
      <c r="B97" s="72" t="s">
        <v>365</v>
      </c>
      <c r="C97" s="72" t="s">
        <v>1177</v>
      </c>
      <c r="D97" s="72" t="s">
        <v>79</v>
      </c>
      <c r="E97" s="73" t="s">
        <v>640</v>
      </c>
      <c r="F97" s="74">
        <v>954.125</v>
      </c>
      <c r="G97" s="74">
        <v>1810.2</v>
      </c>
      <c r="H97" s="74">
        <v>1441.3</v>
      </c>
      <c r="I97" s="74">
        <v>1842.5</v>
      </c>
      <c r="J97" s="74">
        <v>1600.15</v>
      </c>
      <c r="K97" s="74">
        <v>1629.7</v>
      </c>
      <c r="L97" s="74">
        <v>1968.55</v>
      </c>
      <c r="M97" s="74">
        <v>1312.6</v>
      </c>
      <c r="N97" s="74">
        <v>1590.5</v>
      </c>
      <c r="O97" s="74">
        <v>2019.75</v>
      </c>
      <c r="P97" s="74">
        <v>651.4</v>
      </c>
      <c r="Q97" s="74">
        <v>164.6</v>
      </c>
      <c r="R97" s="74">
        <v>192.4</v>
      </c>
      <c r="S97" s="74">
        <v>1954.5</v>
      </c>
      <c r="T97" s="74">
        <v>1966.6</v>
      </c>
      <c r="U97" s="74">
        <v>1944.4</v>
      </c>
      <c r="V97" s="74">
        <v>1990.25</v>
      </c>
      <c r="W97" s="74">
        <v>1964.4</v>
      </c>
      <c r="X97" s="74">
        <v>1965.75</v>
      </c>
      <c r="Y97" s="74">
        <v>28963.674999999999</v>
      </c>
    </row>
    <row r="98" spans="1:25" x14ac:dyDescent="0.25">
      <c r="A98" s="1"/>
      <c r="B98" s="72" t="s">
        <v>115</v>
      </c>
      <c r="C98" s="72" t="s">
        <v>1044</v>
      </c>
      <c r="D98" s="72" t="s">
        <v>79</v>
      </c>
      <c r="E98" s="73" t="s">
        <v>638</v>
      </c>
      <c r="F98" s="74">
        <v>13431.75</v>
      </c>
      <c r="G98" s="74">
        <v>13414.4</v>
      </c>
      <c r="H98" s="74">
        <v>13386.95</v>
      </c>
      <c r="I98" s="74">
        <v>13277.5</v>
      </c>
      <c r="J98" s="74">
        <v>13411.8</v>
      </c>
      <c r="K98" s="74">
        <v>13445.15</v>
      </c>
      <c r="L98" s="74">
        <v>13400.2</v>
      </c>
      <c r="M98" s="74">
        <v>13441.35</v>
      </c>
      <c r="N98" s="74">
        <v>13313.3</v>
      </c>
      <c r="O98" s="74">
        <v>12158.55</v>
      </c>
      <c r="P98" s="74">
        <v>12947.45</v>
      </c>
      <c r="Q98" s="74">
        <v>13398.5</v>
      </c>
      <c r="R98" s="74">
        <v>13405.4</v>
      </c>
      <c r="S98" s="74">
        <v>13394.4</v>
      </c>
      <c r="T98" s="74">
        <v>13446.7</v>
      </c>
      <c r="U98" s="74">
        <v>13388.85</v>
      </c>
      <c r="V98" s="74">
        <v>13341.6</v>
      </c>
      <c r="W98" s="74">
        <v>13381.05</v>
      </c>
      <c r="X98" s="74">
        <v>13403.15</v>
      </c>
      <c r="Y98" s="74">
        <v>252788.05</v>
      </c>
    </row>
    <row r="99" spans="1:25" x14ac:dyDescent="0.25">
      <c r="A99" s="1"/>
      <c r="B99" s="72" t="s">
        <v>115</v>
      </c>
      <c r="C99" s="72" t="s">
        <v>118</v>
      </c>
      <c r="D99" s="72" t="s">
        <v>1158</v>
      </c>
      <c r="E99" s="73" t="s">
        <v>639</v>
      </c>
      <c r="F99" s="74">
        <v>3153.8</v>
      </c>
      <c r="G99" s="74">
        <v>3234.1</v>
      </c>
      <c r="H99" s="74">
        <v>3155.85</v>
      </c>
      <c r="I99" s="74">
        <v>3059.85</v>
      </c>
      <c r="J99" s="74">
        <v>3178.95</v>
      </c>
      <c r="K99" s="74">
        <v>3234.35</v>
      </c>
      <c r="L99" s="74">
        <v>3200.7</v>
      </c>
      <c r="M99" s="74">
        <v>3246.7</v>
      </c>
      <c r="N99" s="74">
        <v>2996.05</v>
      </c>
      <c r="O99" s="74">
        <v>2973.15</v>
      </c>
      <c r="P99" s="74">
        <v>2886.8</v>
      </c>
      <c r="Q99" s="74">
        <v>3042.25</v>
      </c>
      <c r="R99" s="74">
        <v>3131.05</v>
      </c>
      <c r="S99" s="74">
        <v>2901.1</v>
      </c>
      <c r="T99" s="74">
        <v>2877.65</v>
      </c>
      <c r="U99" s="74">
        <v>2901.05</v>
      </c>
      <c r="V99" s="74">
        <v>3475.8</v>
      </c>
      <c r="W99" s="74">
        <v>2918.05</v>
      </c>
      <c r="X99" s="74">
        <v>2741.05</v>
      </c>
      <c r="Y99" s="74">
        <v>58308.3</v>
      </c>
    </row>
    <row r="100" spans="1:25" x14ac:dyDescent="0.25">
      <c r="A100" s="1"/>
      <c r="B100" s="72" t="s">
        <v>115</v>
      </c>
      <c r="C100" s="72" t="s">
        <v>118</v>
      </c>
      <c r="D100" s="72" t="s">
        <v>1159</v>
      </c>
      <c r="E100" s="73" t="s">
        <v>639</v>
      </c>
      <c r="F100" s="74">
        <v>3153.4</v>
      </c>
      <c r="G100" s="74">
        <v>3237.9</v>
      </c>
      <c r="H100" s="74">
        <v>3167.7</v>
      </c>
      <c r="I100" s="74">
        <v>3058.3</v>
      </c>
      <c r="J100" s="74">
        <v>3188.75</v>
      </c>
      <c r="K100" s="74">
        <v>3273.25</v>
      </c>
      <c r="L100" s="74">
        <v>3202.35</v>
      </c>
      <c r="M100" s="74">
        <v>3236.95</v>
      </c>
      <c r="N100" s="74">
        <v>2994.4</v>
      </c>
      <c r="O100" s="74">
        <v>2969.2</v>
      </c>
      <c r="P100" s="74">
        <v>2898.9</v>
      </c>
      <c r="Q100" s="74">
        <v>3046.9</v>
      </c>
      <c r="R100" s="74">
        <v>3132.45</v>
      </c>
      <c r="S100" s="74">
        <v>2901.9</v>
      </c>
      <c r="T100" s="74">
        <v>2876.5</v>
      </c>
      <c r="U100" s="74">
        <v>2894.85</v>
      </c>
      <c r="V100" s="74">
        <v>3671.35</v>
      </c>
      <c r="W100" s="74">
        <v>3019.25</v>
      </c>
      <c r="X100" s="74">
        <v>2762.1</v>
      </c>
      <c r="Y100" s="74">
        <v>58686.400000000001</v>
      </c>
    </row>
    <row r="101" spans="1:25" x14ac:dyDescent="0.25">
      <c r="A101" s="1"/>
      <c r="B101" s="72" t="s">
        <v>115</v>
      </c>
      <c r="C101" s="72" t="s">
        <v>118</v>
      </c>
      <c r="D101" s="72" t="s">
        <v>369</v>
      </c>
      <c r="E101" s="73" t="s">
        <v>639</v>
      </c>
      <c r="F101" s="74">
        <v>3155.65</v>
      </c>
      <c r="G101" s="74">
        <v>3237.95</v>
      </c>
      <c r="H101" s="74">
        <v>3169.9</v>
      </c>
      <c r="I101" s="74">
        <v>3059.55</v>
      </c>
      <c r="J101" s="74">
        <v>3190.7</v>
      </c>
      <c r="K101" s="74">
        <v>3275.2</v>
      </c>
      <c r="L101" s="74">
        <v>3198.4</v>
      </c>
      <c r="M101" s="74">
        <v>3238.5</v>
      </c>
      <c r="N101" s="74">
        <v>2995.9</v>
      </c>
      <c r="O101" s="74">
        <v>2968.95</v>
      </c>
      <c r="P101" s="74">
        <v>2899.7</v>
      </c>
      <c r="Q101" s="74">
        <v>3052.75</v>
      </c>
      <c r="R101" s="74">
        <v>3131.3</v>
      </c>
      <c r="S101" s="74">
        <v>2903.75</v>
      </c>
      <c r="T101" s="74">
        <v>2877.6</v>
      </c>
      <c r="U101" s="74">
        <v>2874</v>
      </c>
      <c r="V101" s="74"/>
      <c r="W101" s="74"/>
      <c r="X101" s="74"/>
      <c r="Y101" s="74">
        <v>49229.8</v>
      </c>
    </row>
    <row r="102" spans="1:25" x14ac:dyDescent="0.25">
      <c r="A102" s="1"/>
      <c r="B102" s="72" t="s">
        <v>115</v>
      </c>
      <c r="C102" s="72" t="s">
        <v>118</v>
      </c>
      <c r="D102" s="72" t="s">
        <v>1130</v>
      </c>
      <c r="E102" s="73" t="s">
        <v>639</v>
      </c>
      <c r="F102" s="74">
        <v>5501.65</v>
      </c>
      <c r="G102" s="74">
        <v>5581.05</v>
      </c>
      <c r="H102" s="74">
        <v>5524.65</v>
      </c>
      <c r="I102" s="74">
        <v>5384.6</v>
      </c>
      <c r="J102" s="74">
        <v>5490.1</v>
      </c>
      <c r="K102" s="74">
        <v>5588.5</v>
      </c>
      <c r="L102" s="74">
        <v>5538.65</v>
      </c>
      <c r="M102" s="74">
        <v>5556.8</v>
      </c>
      <c r="N102" s="74">
        <v>5344.25</v>
      </c>
      <c r="O102" s="74">
        <v>5332.2</v>
      </c>
      <c r="P102" s="74">
        <v>5251.15</v>
      </c>
      <c r="Q102" s="74">
        <v>5392.55</v>
      </c>
      <c r="R102" s="74">
        <v>5452.05</v>
      </c>
      <c r="S102" s="74">
        <v>5287.05</v>
      </c>
      <c r="T102" s="74">
        <v>5238.5</v>
      </c>
      <c r="U102" s="74">
        <v>5242.3999999999996</v>
      </c>
      <c r="V102" s="74">
        <v>3884.6</v>
      </c>
      <c r="W102" s="74">
        <v>3486.5</v>
      </c>
      <c r="X102" s="74">
        <v>3340.35</v>
      </c>
      <c r="Y102" s="74">
        <v>97417.600000000006</v>
      </c>
    </row>
    <row r="103" spans="1:25" x14ac:dyDescent="0.25">
      <c r="A103" s="1"/>
      <c r="B103" s="72" t="s">
        <v>115</v>
      </c>
      <c r="C103" s="72" t="s">
        <v>124</v>
      </c>
      <c r="D103" s="72" t="s">
        <v>531</v>
      </c>
      <c r="E103" s="73" t="s">
        <v>639</v>
      </c>
      <c r="F103" s="74">
        <v>4663.3500000000004</v>
      </c>
      <c r="G103" s="74">
        <v>4355.3500000000004</v>
      </c>
      <c r="H103" s="74">
        <v>4728.6000000000004</v>
      </c>
      <c r="I103" s="74">
        <v>4153.3999999999996</v>
      </c>
      <c r="J103" s="74">
        <v>4307.05</v>
      </c>
      <c r="K103" s="74">
        <v>4265.05</v>
      </c>
      <c r="L103" s="74">
        <v>4414.75</v>
      </c>
      <c r="M103" s="74">
        <v>4344.1499999999996</v>
      </c>
      <c r="N103" s="74">
        <v>18.5</v>
      </c>
      <c r="O103" s="74"/>
      <c r="P103" s="74"/>
      <c r="Q103" s="74"/>
      <c r="R103" s="74">
        <v>3195.45</v>
      </c>
      <c r="S103" s="74">
        <v>4923.75</v>
      </c>
      <c r="T103" s="74">
        <v>4999.3</v>
      </c>
      <c r="U103" s="74">
        <v>4848.55</v>
      </c>
      <c r="V103" s="74">
        <v>5014.1000000000004</v>
      </c>
      <c r="W103" s="74">
        <v>3321.95</v>
      </c>
      <c r="X103" s="74">
        <v>4452.1499999999996</v>
      </c>
      <c r="Y103" s="74">
        <v>66005.45</v>
      </c>
    </row>
    <row r="104" spans="1:25" x14ac:dyDescent="0.25">
      <c r="A104" s="1"/>
      <c r="B104" s="72" t="s">
        <v>115</v>
      </c>
      <c r="C104" s="72" t="s">
        <v>124</v>
      </c>
      <c r="D104" s="72" t="s">
        <v>1130</v>
      </c>
      <c r="E104" s="73" t="s">
        <v>639</v>
      </c>
      <c r="F104" s="74">
        <v>2489.1</v>
      </c>
      <c r="G104" s="74">
        <v>2354.75</v>
      </c>
      <c r="H104" s="74">
        <v>2524.6</v>
      </c>
      <c r="I104" s="74">
        <v>2261.25</v>
      </c>
      <c r="J104" s="74">
        <v>2333.4</v>
      </c>
      <c r="K104" s="74">
        <v>2315.75</v>
      </c>
      <c r="L104" s="74">
        <v>2370.9</v>
      </c>
      <c r="M104" s="74">
        <v>2352.4499999999998</v>
      </c>
      <c r="N104" s="74"/>
      <c r="O104" s="74"/>
      <c r="P104" s="74"/>
      <c r="Q104" s="74"/>
      <c r="R104" s="74">
        <v>1476.1</v>
      </c>
      <c r="S104" s="74">
        <v>2586.35</v>
      </c>
      <c r="T104" s="74">
        <v>2633.45</v>
      </c>
      <c r="U104" s="74">
        <v>2569.4</v>
      </c>
      <c r="V104" s="74">
        <v>2644.15</v>
      </c>
      <c r="W104" s="74">
        <v>1909.8</v>
      </c>
      <c r="X104" s="74">
        <v>2392.35</v>
      </c>
      <c r="Y104" s="74">
        <v>35213.800000000003</v>
      </c>
    </row>
    <row r="105" spans="1:25" x14ac:dyDescent="0.25">
      <c r="A105" s="1"/>
      <c r="B105" s="72" t="s">
        <v>115</v>
      </c>
      <c r="C105" s="72" t="s">
        <v>1045</v>
      </c>
      <c r="D105" s="72" t="s">
        <v>79</v>
      </c>
      <c r="E105" s="73" t="s">
        <v>638</v>
      </c>
      <c r="F105" s="74">
        <v>250.15</v>
      </c>
      <c r="G105" s="74">
        <v>249.15</v>
      </c>
      <c r="H105" s="74">
        <v>249.45</v>
      </c>
      <c r="I105" s="74">
        <v>249.95</v>
      </c>
      <c r="J105" s="74">
        <v>249.25</v>
      </c>
      <c r="K105" s="74">
        <v>250.3</v>
      </c>
      <c r="L105" s="74">
        <v>250</v>
      </c>
      <c r="M105" s="74">
        <v>250.55</v>
      </c>
      <c r="N105" s="74">
        <v>249.9</v>
      </c>
      <c r="O105" s="74">
        <v>249.65</v>
      </c>
      <c r="P105" s="74">
        <v>249.75</v>
      </c>
      <c r="Q105" s="74">
        <v>249.55</v>
      </c>
      <c r="R105" s="74">
        <v>250.3</v>
      </c>
      <c r="S105" s="74">
        <v>250.35</v>
      </c>
      <c r="T105" s="74">
        <v>250.1</v>
      </c>
      <c r="U105" s="74">
        <v>249.95</v>
      </c>
      <c r="V105" s="74">
        <v>248.8</v>
      </c>
      <c r="W105" s="74">
        <v>249.95</v>
      </c>
      <c r="X105" s="74">
        <v>249.6</v>
      </c>
      <c r="Y105" s="74">
        <v>4746.7</v>
      </c>
    </row>
    <row r="106" spans="1:25" x14ac:dyDescent="0.25">
      <c r="A106" s="1"/>
      <c r="B106" s="72" t="s">
        <v>658</v>
      </c>
      <c r="C106" s="72" t="s">
        <v>1178</v>
      </c>
      <c r="D106" s="72" t="s">
        <v>79</v>
      </c>
      <c r="E106" s="73" t="s">
        <v>640</v>
      </c>
      <c r="F106" s="74">
        <v>0.9</v>
      </c>
      <c r="G106" s="74">
        <v>2.15</v>
      </c>
      <c r="H106" s="74">
        <v>2.0499999999999998</v>
      </c>
      <c r="I106" s="74">
        <v>2</v>
      </c>
      <c r="J106" s="74">
        <v>1.05</v>
      </c>
      <c r="K106" s="74">
        <v>1.95</v>
      </c>
      <c r="L106" s="74">
        <v>2.7</v>
      </c>
      <c r="M106" s="74">
        <v>2.25</v>
      </c>
      <c r="N106" s="74">
        <v>2.25</v>
      </c>
      <c r="O106" s="74">
        <v>2.4</v>
      </c>
      <c r="P106" s="74">
        <v>2.5499999999999998</v>
      </c>
      <c r="Q106" s="74">
        <v>2.6</v>
      </c>
      <c r="R106" s="74">
        <v>1.9</v>
      </c>
      <c r="S106" s="74">
        <v>1.3</v>
      </c>
      <c r="T106" s="74">
        <v>2.9</v>
      </c>
      <c r="U106" s="74">
        <v>2.1</v>
      </c>
      <c r="V106" s="74">
        <v>2.2000000000000002</v>
      </c>
      <c r="W106" s="74">
        <v>3</v>
      </c>
      <c r="X106" s="74">
        <v>2.35</v>
      </c>
      <c r="Y106" s="74">
        <v>40.6</v>
      </c>
    </row>
    <row r="107" spans="1:25" x14ac:dyDescent="0.25">
      <c r="A107" s="1"/>
      <c r="B107" s="72" t="s">
        <v>646</v>
      </c>
      <c r="C107" s="72" t="s">
        <v>1046</v>
      </c>
      <c r="D107" s="72" t="s">
        <v>79</v>
      </c>
      <c r="E107" s="73" t="s">
        <v>638</v>
      </c>
      <c r="F107" s="74">
        <v>1802.15</v>
      </c>
      <c r="G107" s="74">
        <v>1752.45</v>
      </c>
      <c r="H107" s="74">
        <v>1942.4</v>
      </c>
      <c r="I107" s="74">
        <v>1945.2</v>
      </c>
      <c r="J107" s="74">
        <v>1849.65</v>
      </c>
      <c r="K107" s="74">
        <v>1928.85</v>
      </c>
      <c r="L107" s="74">
        <v>1805.65</v>
      </c>
      <c r="M107" s="74">
        <v>1617.95</v>
      </c>
      <c r="N107" s="74">
        <v>1656.95</v>
      </c>
      <c r="O107" s="74">
        <v>1636.35</v>
      </c>
      <c r="P107" s="74">
        <v>1594.8</v>
      </c>
      <c r="Q107" s="74">
        <v>1847.53755</v>
      </c>
      <c r="R107" s="74">
        <v>1922.7</v>
      </c>
      <c r="S107" s="74">
        <v>1816.7</v>
      </c>
      <c r="T107" s="74">
        <v>1727.2</v>
      </c>
      <c r="U107" s="74">
        <v>1664.75</v>
      </c>
      <c r="V107" s="74">
        <v>1610.5</v>
      </c>
      <c r="W107" s="74">
        <v>1554.35</v>
      </c>
      <c r="X107" s="74">
        <v>1514.75</v>
      </c>
      <c r="Y107" s="74">
        <v>33190.887549999999</v>
      </c>
    </row>
    <row r="108" spans="1:25" x14ac:dyDescent="0.25">
      <c r="A108" s="1"/>
      <c r="B108" s="72" t="s">
        <v>660</v>
      </c>
      <c r="C108" s="72" t="s">
        <v>1047</v>
      </c>
      <c r="D108" s="72" t="s">
        <v>79</v>
      </c>
      <c r="E108" s="73" t="s">
        <v>638</v>
      </c>
      <c r="F108" s="74">
        <v>77.05</v>
      </c>
      <c r="G108" s="74">
        <v>79.599999999999994</v>
      </c>
      <c r="H108" s="74">
        <v>80.849999999999994</v>
      </c>
      <c r="I108" s="74">
        <v>82.15</v>
      </c>
      <c r="J108" s="74">
        <v>82.85</v>
      </c>
      <c r="K108" s="74">
        <v>81.650000000000006</v>
      </c>
      <c r="L108" s="74">
        <v>55.5</v>
      </c>
      <c r="M108" s="74">
        <v>38.4</v>
      </c>
      <c r="N108" s="74">
        <v>39.4</v>
      </c>
      <c r="O108" s="74">
        <v>48.4</v>
      </c>
      <c r="P108" s="74">
        <v>60.3</v>
      </c>
      <c r="Q108" s="74">
        <v>12.65</v>
      </c>
      <c r="R108" s="74">
        <v>29.15</v>
      </c>
      <c r="S108" s="74">
        <v>29.6</v>
      </c>
      <c r="T108" s="74"/>
      <c r="U108" s="74"/>
      <c r="V108" s="74"/>
      <c r="W108" s="74"/>
      <c r="X108" s="74">
        <v>17.149999999999999</v>
      </c>
      <c r="Y108" s="74">
        <v>814.7</v>
      </c>
    </row>
    <row r="109" spans="1:25" x14ac:dyDescent="0.25">
      <c r="A109" s="1"/>
      <c r="B109" s="72" t="s">
        <v>682</v>
      </c>
      <c r="C109" s="72" t="s">
        <v>1179</v>
      </c>
      <c r="D109" s="72" t="s">
        <v>79</v>
      </c>
      <c r="E109" s="73" t="s">
        <v>640</v>
      </c>
      <c r="F109" s="74">
        <v>88.2</v>
      </c>
      <c r="G109" s="74">
        <v>109.65</v>
      </c>
      <c r="H109" s="74">
        <v>99.35</v>
      </c>
      <c r="I109" s="74">
        <v>119.8</v>
      </c>
      <c r="J109" s="74">
        <v>114.2</v>
      </c>
      <c r="K109" s="74">
        <v>113</v>
      </c>
      <c r="L109" s="74">
        <v>123.7</v>
      </c>
      <c r="M109" s="74">
        <v>121.75</v>
      </c>
      <c r="N109" s="74">
        <v>123.9</v>
      </c>
      <c r="O109" s="74">
        <v>121.9</v>
      </c>
      <c r="P109" s="74">
        <v>119.9</v>
      </c>
      <c r="Q109" s="74">
        <v>121.1</v>
      </c>
      <c r="R109" s="74">
        <v>122</v>
      </c>
      <c r="S109" s="74">
        <v>113.4</v>
      </c>
      <c r="T109" s="74">
        <v>120.6</v>
      </c>
      <c r="U109" s="74">
        <v>118.15</v>
      </c>
      <c r="V109" s="74">
        <v>119.45</v>
      </c>
      <c r="W109" s="74">
        <v>121.3</v>
      </c>
      <c r="X109" s="74">
        <v>120.35</v>
      </c>
      <c r="Y109" s="74">
        <v>2211.6999999999998</v>
      </c>
    </row>
    <row r="110" spans="1:25" x14ac:dyDescent="0.25">
      <c r="A110" s="1"/>
      <c r="B110" s="72" t="s">
        <v>392</v>
      </c>
      <c r="C110" s="72" t="s">
        <v>1180</v>
      </c>
      <c r="D110" s="72" t="s">
        <v>79</v>
      </c>
      <c r="E110" s="73" t="s">
        <v>639</v>
      </c>
      <c r="F110" s="74"/>
      <c r="G110" s="74"/>
      <c r="H110" s="74"/>
      <c r="I110" s="74">
        <v>315.8</v>
      </c>
      <c r="J110" s="74">
        <v>854.5</v>
      </c>
      <c r="K110" s="74">
        <v>858.15</v>
      </c>
      <c r="L110" s="74">
        <v>753.2</v>
      </c>
      <c r="M110" s="74"/>
      <c r="N110" s="74"/>
      <c r="O110" s="74"/>
      <c r="P110" s="74"/>
      <c r="Q110" s="74"/>
      <c r="R110" s="74"/>
      <c r="S110" s="74"/>
      <c r="T110" s="74"/>
      <c r="U110" s="74"/>
      <c r="V110" s="74"/>
      <c r="W110" s="74"/>
      <c r="X110" s="74"/>
      <c r="Y110" s="74">
        <v>2781.65</v>
      </c>
    </row>
    <row r="111" spans="1:25" x14ac:dyDescent="0.25">
      <c r="A111" s="1"/>
      <c r="B111" s="72" t="s">
        <v>667</v>
      </c>
      <c r="C111" s="72" t="s">
        <v>1181</v>
      </c>
      <c r="D111" s="72" t="s">
        <v>79</v>
      </c>
      <c r="E111" s="73" t="s">
        <v>640</v>
      </c>
      <c r="F111" s="74">
        <v>37.6</v>
      </c>
      <c r="G111" s="74">
        <v>128.30000000000001</v>
      </c>
      <c r="H111" s="74">
        <v>108.5</v>
      </c>
      <c r="I111" s="74">
        <v>117.55</v>
      </c>
      <c r="J111" s="74">
        <v>125.05</v>
      </c>
      <c r="K111" s="74">
        <v>123.7</v>
      </c>
      <c r="L111" s="74">
        <v>127.3</v>
      </c>
      <c r="M111" s="74">
        <v>125.8</v>
      </c>
      <c r="N111" s="74">
        <v>128.25</v>
      </c>
      <c r="O111" s="74">
        <v>127.6</v>
      </c>
      <c r="P111" s="74">
        <v>125.45</v>
      </c>
      <c r="Q111" s="74">
        <v>126.7</v>
      </c>
      <c r="R111" s="74">
        <v>98.25</v>
      </c>
      <c r="S111" s="74">
        <v>98.15</v>
      </c>
      <c r="T111" s="74">
        <v>124.05</v>
      </c>
      <c r="U111" s="74">
        <v>120.65</v>
      </c>
      <c r="V111" s="74">
        <v>122.7</v>
      </c>
      <c r="W111" s="74">
        <v>118.05</v>
      </c>
      <c r="X111" s="74">
        <v>124.55</v>
      </c>
      <c r="Y111" s="74">
        <v>2208.1999999999998</v>
      </c>
    </row>
    <row r="112" spans="1:25" x14ac:dyDescent="0.25">
      <c r="A112" s="1"/>
      <c r="B112" s="72" t="s">
        <v>127</v>
      </c>
      <c r="C112" s="72" t="s">
        <v>1048</v>
      </c>
      <c r="D112" s="72" t="s">
        <v>79</v>
      </c>
      <c r="E112" s="73" t="s">
        <v>638</v>
      </c>
      <c r="F112" s="74">
        <v>131.44999999999999</v>
      </c>
      <c r="G112" s="74">
        <v>130.5</v>
      </c>
      <c r="H112" s="74">
        <v>112.95</v>
      </c>
      <c r="I112" s="74">
        <v>113.55</v>
      </c>
      <c r="J112" s="74">
        <v>116.7</v>
      </c>
      <c r="K112" s="74">
        <v>99.35</v>
      </c>
      <c r="L112" s="74">
        <v>131.4</v>
      </c>
      <c r="M112" s="74">
        <v>131.44999999999999</v>
      </c>
      <c r="N112" s="74">
        <v>124.45</v>
      </c>
      <c r="O112" s="74">
        <v>131.4</v>
      </c>
      <c r="P112" s="74">
        <v>130.80000000000001</v>
      </c>
      <c r="Q112" s="74">
        <v>129.55000000000001</v>
      </c>
      <c r="R112" s="74">
        <v>124.3</v>
      </c>
      <c r="S112" s="74">
        <v>129.9</v>
      </c>
      <c r="T112" s="74">
        <v>130.05000000000001</v>
      </c>
      <c r="U112" s="74">
        <v>129.94999999999999</v>
      </c>
      <c r="V112" s="74">
        <v>130.30000000000001</v>
      </c>
      <c r="W112" s="74">
        <v>128.9</v>
      </c>
      <c r="X112" s="74">
        <v>130.55000000000001</v>
      </c>
      <c r="Y112" s="74">
        <v>2387.5</v>
      </c>
    </row>
    <row r="113" spans="1:25" x14ac:dyDescent="0.25">
      <c r="A113" s="1"/>
      <c r="B113" s="72" t="s">
        <v>127</v>
      </c>
      <c r="C113" s="72" t="s">
        <v>1049</v>
      </c>
      <c r="D113" s="72" t="s">
        <v>79</v>
      </c>
      <c r="E113" s="73" t="s">
        <v>638</v>
      </c>
      <c r="F113" s="74">
        <v>5348.95</v>
      </c>
      <c r="G113" s="74">
        <v>5535.05</v>
      </c>
      <c r="H113" s="74">
        <v>4768.3999999999996</v>
      </c>
      <c r="I113" s="74">
        <v>5528.1</v>
      </c>
      <c r="J113" s="74">
        <v>5532.8</v>
      </c>
      <c r="K113" s="74">
        <v>5413.15</v>
      </c>
      <c r="L113" s="74">
        <v>5516.95</v>
      </c>
      <c r="M113" s="74">
        <v>5344.6</v>
      </c>
      <c r="N113" s="74">
        <v>5275.15</v>
      </c>
      <c r="O113" s="74">
        <v>5245.95</v>
      </c>
      <c r="P113" s="74">
        <v>5265.4</v>
      </c>
      <c r="Q113" s="74">
        <v>5173.25</v>
      </c>
      <c r="R113" s="74">
        <v>5248.5</v>
      </c>
      <c r="S113" s="74">
        <v>5174.7</v>
      </c>
      <c r="T113" s="74">
        <v>5031.8999999999996</v>
      </c>
      <c r="U113" s="74">
        <v>5085.25</v>
      </c>
      <c r="V113" s="74">
        <v>5153.7</v>
      </c>
      <c r="W113" s="74">
        <v>5103.3500000000004</v>
      </c>
      <c r="X113" s="74">
        <v>4298.7</v>
      </c>
      <c r="Y113" s="74">
        <v>99043.85</v>
      </c>
    </row>
    <row r="114" spans="1:25" x14ac:dyDescent="0.25">
      <c r="A114" s="1"/>
      <c r="B114" s="72" t="s">
        <v>127</v>
      </c>
      <c r="C114" s="72" t="s">
        <v>133</v>
      </c>
      <c r="D114" s="72" t="s">
        <v>79</v>
      </c>
      <c r="E114" s="73" t="s">
        <v>638</v>
      </c>
      <c r="F114" s="74">
        <v>2164.6</v>
      </c>
      <c r="G114" s="74">
        <v>2147.4499999999998</v>
      </c>
      <c r="H114" s="74">
        <v>1742.65</v>
      </c>
      <c r="I114" s="74">
        <v>1875.25</v>
      </c>
      <c r="J114" s="74">
        <v>1881.15</v>
      </c>
      <c r="K114" s="74">
        <v>1655.95</v>
      </c>
      <c r="L114" s="74">
        <v>2163.85</v>
      </c>
      <c r="M114" s="74">
        <v>2162.6</v>
      </c>
      <c r="N114" s="74">
        <v>1923.4</v>
      </c>
      <c r="O114" s="74">
        <v>2154.25</v>
      </c>
      <c r="P114" s="74">
        <v>2158.65</v>
      </c>
      <c r="Q114" s="74">
        <v>2097.1999999999998</v>
      </c>
      <c r="R114" s="74">
        <v>1945.85</v>
      </c>
      <c r="S114" s="74">
        <v>2161.25</v>
      </c>
      <c r="T114" s="74">
        <v>2163.6999999999998</v>
      </c>
      <c r="U114" s="74">
        <v>2159.6</v>
      </c>
      <c r="V114" s="74">
        <v>2160.9</v>
      </c>
      <c r="W114" s="74">
        <v>2141.75</v>
      </c>
      <c r="X114" s="74">
        <v>2156.35</v>
      </c>
      <c r="Y114" s="74">
        <v>39016.400000000001</v>
      </c>
    </row>
    <row r="115" spans="1:25" x14ac:dyDescent="0.25">
      <c r="A115" s="1"/>
      <c r="B115" s="72" t="s">
        <v>127</v>
      </c>
      <c r="C115" s="72" t="s">
        <v>1051</v>
      </c>
      <c r="D115" s="72" t="s">
        <v>79</v>
      </c>
      <c r="E115" s="73" t="s">
        <v>638</v>
      </c>
      <c r="F115" s="74">
        <v>238</v>
      </c>
      <c r="G115" s="74">
        <v>237.9</v>
      </c>
      <c r="H115" s="74">
        <v>213.05</v>
      </c>
      <c r="I115" s="74">
        <v>206.2</v>
      </c>
      <c r="J115" s="74">
        <v>208.55</v>
      </c>
      <c r="K115" s="74">
        <v>184.8</v>
      </c>
      <c r="L115" s="74">
        <v>238.45</v>
      </c>
      <c r="M115" s="74">
        <v>237.8</v>
      </c>
      <c r="N115" s="74">
        <v>238</v>
      </c>
      <c r="O115" s="74">
        <v>237.65</v>
      </c>
      <c r="P115" s="74">
        <v>237.9</v>
      </c>
      <c r="Q115" s="74">
        <v>237.8</v>
      </c>
      <c r="R115" s="74">
        <v>237.8</v>
      </c>
      <c r="S115" s="74">
        <v>237.85</v>
      </c>
      <c r="T115" s="74">
        <v>237.85</v>
      </c>
      <c r="U115" s="74">
        <v>237.85</v>
      </c>
      <c r="V115" s="74">
        <v>237.75</v>
      </c>
      <c r="W115" s="74">
        <v>237.55</v>
      </c>
      <c r="X115" s="74">
        <v>237.9</v>
      </c>
      <c r="Y115" s="74">
        <v>4380.6499999999996</v>
      </c>
    </row>
    <row r="116" spans="1:25" x14ac:dyDescent="0.25">
      <c r="A116" s="1"/>
      <c r="B116" s="72" t="s">
        <v>49</v>
      </c>
      <c r="C116" s="72" t="s">
        <v>1182</v>
      </c>
      <c r="D116" s="72" t="s">
        <v>79</v>
      </c>
      <c r="E116" s="73" t="s">
        <v>641</v>
      </c>
      <c r="F116" s="74">
        <v>591.9</v>
      </c>
      <c r="G116" s="74">
        <v>709.55</v>
      </c>
      <c r="H116" s="74">
        <v>930.15</v>
      </c>
      <c r="I116" s="74">
        <v>915.9</v>
      </c>
      <c r="J116" s="74">
        <v>709.6</v>
      </c>
      <c r="K116" s="74">
        <v>937.5</v>
      </c>
      <c r="L116" s="74">
        <v>1093.1500000000001</v>
      </c>
      <c r="M116" s="74">
        <v>2135.8000000000002</v>
      </c>
      <c r="N116" s="74">
        <v>2337.8000000000002</v>
      </c>
      <c r="O116" s="74">
        <v>1620.05</v>
      </c>
      <c r="P116" s="74">
        <v>1460.6</v>
      </c>
      <c r="Q116" s="74">
        <v>1114</v>
      </c>
      <c r="R116" s="74">
        <v>1024.3499999999999</v>
      </c>
      <c r="S116" s="74">
        <v>514.95000000000005</v>
      </c>
      <c r="T116" s="74">
        <v>579.25</v>
      </c>
      <c r="U116" s="74">
        <v>677.45</v>
      </c>
      <c r="V116" s="74">
        <v>1402.15</v>
      </c>
      <c r="W116" s="74">
        <v>1469.25</v>
      </c>
      <c r="X116" s="74">
        <v>248.45</v>
      </c>
      <c r="Y116" s="74">
        <v>20471.849999999999</v>
      </c>
    </row>
    <row r="117" spans="1:25" x14ac:dyDescent="0.25">
      <c r="A117" s="1"/>
      <c r="B117" s="72" t="s">
        <v>49</v>
      </c>
      <c r="C117" s="72" t="s">
        <v>1183</v>
      </c>
      <c r="D117" s="72" t="s">
        <v>79</v>
      </c>
      <c r="E117" s="73" t="s">
        <v>641</v>
      </c>
      <c r="F117" s="74">
        <v>1876.8</v>
      </c>
      <c r="G117" s="74">
        <v>2132.6999999999998</v>
      </c>
      <c r="H117" s="74">
        <v>2302.8000000000002</v>
      </c>
      <c r="I117" s="74">
        <v>1156.5999999999999</v>
      </c>
      <c r="J117" s="74">
        <v>717.15</v>
      </c>
      <c r="K117" s="74">
        <v>1094.9000000000001</v>
      </c>
      <c r="L117" s="74">
        <v>1187.95</v>
      </c>
      <c r="M117" s="74">
        <v>2071.25</v>
      </c>
      <c r="N117" s="74">
        <v>2261.9</v>
      </c>
      <c r="O117" s="74">
        <v>1611.9</v>
      </c>
      <c r="P117" s="74">
        <v>1470.05</v>
      </c>
      <c r="Q117" s="74">
        <v>1101</v>
      </c>
      <c r="R117" s="74">
        <v>1121.75</v>
      </c>
      <c r="S117" s="74">
        <v>573.6</v>
      </c>
      <c r="T117" s="74">
        <v>623.04999999999995</v>
      </c>
      <c r="U117" s="74">
        <v>668.9</v>
      </c>
      <c r="V117" s="74">
        <v>1396.45</v>
      </c>
      <c r="W117" s="74">
        <v>1399.35</v>
      </c>
      <c r="X117" s="74">
        <v>1360.3</v>
      </c>
      <c r="Y117" s="74">
        <v>26128.400000000001</v>
      </c>
    </row>
    <row r="118" spans="1:25" x14ac:dyDescent="0.25">
      <c r="A118" s="1"/>
      <c r="B118" s="72" t="s">
        <v>49</v>
      </c>
      <c r="C118" s="72" t="s">
        <v>1053</v>
      </c>
      <c r="D118" s="72" t="s">
        <v>79</v>
      </c>
      <c r="E118" s="73" t="s">
        <v>638</v>
      </c>
      <c r="F118" s="74">
        <v>1907.95</v>
      </c>
      <c r="G118" s="74">
        <v>1881.25</v>
      </c>
      <c r="H118" s="74">
        <v>1875.45</v>
      </c>
      <c r="I118" s="74">
        <v>1882.7</v>
      </c>
      <c r="J118" s="74">
        <v>1893.85</v>
      </c>
      <c r="K118" s="74">
        <v>1889.8</v>
      </c>
      <c r="L118" s="74">
        <v>1896.05</v>
      </c>
      <c r="M118" s="74">
        <v>1878.7</v>
      </c>
      <c r="N118" s="74">
        <v>1867.05</v>
      </c>
      <c r="O118" s="74">
        <v>1870.5</v>
      </c>
      <c r="P118" s="74">
        <v>1859.55</v>
      </c>
      <c r="Q118" s="74">
        <v>1883.05</v>
      </c>
      <c r="R118" s="74">
        <v>1895.3</v>
      </c>
      <c r="S118" s="74">
        <v>1896.8</v>
      </c>
      <c r="T118" s="74">
        <v>1895.2</v>
      </c>
      <c r="U118" s="74">
        <v>1893.05</v>
      </c>
      <c r="V118" s="74">
        <v>1894.2</v>
      </c>
      <c r="W118" s="74">
        <v>1793.05</v>
      </c>
      <c r="X118" s="74">
        <v>1886.9</v>
      </c>
      <c r="Y118" s="74">
        <v>35740.400000000001</v>
      </c>
    </row>
    <row r="119" spans="1:25" x14ac:dyDescent="0.25">
      <c r="A119" s="1"/>
      <c r="B119" s="72" t="s">
        <v>49</v>
      </c>
      <c r="C119" s="72" t="s">
        <v>1054</v>
      </c>
      <c r="D119" s="72" t="s">
        <v>1132</v>
      </c>
      <c r="E119" s="73" t="s">
        <v>638</v>
      </c>
      <c r="F119" s="74">
        <v>9.1999999999999993</v>
      </c>
      <c r="G119" s="74">
        <v>7.75</v>
      </c>
      <c r="H119" s="74">
        <v>14.4</v>
      </c>
      <c r="I119" s="74">
        <v>14.4</v>
      </c>
      <c r="J119" s="74">
        <v>14.4</v>
      </c>
      <c r="K119" s="74">
        <v>14.4</v>
      </c>
      <c r="L119" s="74">
        <v>14.4</v>
      </c>
      <c r="M119" s="74">
        <v>13.65</v>
      </c>
      <c r="N119" s="74">
        <v>14.4</v>
      </c>
      <c r="O119" s="74">
        <v>14.4</v>
      </c>
      <c r="P119" s="74">
        <v>14.4</v>
      </c>
      <c r="Q119" s="74">
        <v>14.4</v>
      </c>
      <c r="R119" s="74">
        <v>14.4</v>
      </c>
      <c r="S119" s="74">
        <v>14.4</v>
      </c>
      <c r="T119" s="74">
        <v>14.4</v>
      </c>
      <c r="U119" s="74">
        <v>14.4</v>
      </c>
      <c r="V119" s="74">
        <v>14.4</v>
      </c>
      <c r="W119" s="74">
        <v>14.4</v>
      </c>
      <c r="X119" s="74">
        <v>14.4</v>
      </c>
      <c r="Y119" s="74">
        <v>261</v>
      </c>
    </row>
    <row r="120" spans="1:25" x14ac:dyDescent="0.25">
      <c r="A120" s="1"/>
      <c r="B120" s="72" t="s">
        <v>49</v>
      </c>
      <c r="C120" s="72" t="s">
        <v>1055</v>
      </c>
      <c r="D120" s="72" t="s">
        <v>79</v>
      </c>
      <c r="E120" s="73" t="s">
        <v>638</v>
      </c>
      <c r="F120" s="74">
        <v>436.9</v>
      </c>
      <c r="G120" s="74">
        <v>440.35</v>
      </c>
      <c r="H120" s="74">
        <v>719.95</v>
      </c>
      <c r="I120" s="74">
        <v>721.9</v>
      </c>
      <c r="J120" s="74">
        <v>719.4</v>
      </c>
      <c r="K120" s="74">
        <v>724.9</v>
      </c>
      <c r="L120" s="74">
        <v>725.15</v>
      </c>
      <c r="M120" s="74">
        <v>725.65</v>
      </c>
      <c r="N120" s="74">
        <v>724.35</v>
      </c>
      <c r="O120" s="74">
        <v>723</v>
      </c>
      <c r="P120" s="74">
        <v>724.3</v>
      </c>
      <c r="Q120" s="74">
        <v>722.3</v>
      </c>
      <c r="R120" s="74">
        <v>724.2</v>
      </c>
      <c r="S120" s="74">
        <v>724.8</v>
      </c>
      <c r="T120" s="74">
        <v>725.55</v>
      </c>
      <c r="U120" s="74">
        <v>723.35</v>
      </c>
      <c r="V120" s="74">
        <v>721.6</v>
      </c>
      <c r="W120" s="74">
        <v>723.55</v>
      </c>
      <c r="X120" s="74">
        <v>723.8</v>
      </c>
      <c r="Y120" s="74">
        <v>13175</v>
      </c>
    </row>
    <row r="121" spans="1:25" x14ac:dyDescent="0.25">
      <c r="A121" s="1"/>
      <c r="B121" s="72" t="s">
        <v>49</v>
      </c>
      <c r="C121" s="72" t="s">
        <v>1056</v>
      </c>
      <c r="D121" s="72" t="s">
        <v>79</v>
      </c>
      <c r="E121" s="73" t="s">
        <v>638</v>
      </c>
      <c r="F121" s="74">
        <v>5595.55</v>
      </c>
      <c r="G121" s="74">
        <v>5199.3999999999996</v>
      </c>
      <c r="H121" s="74">
        <v>5321.1</v>
      </c>
      <c r="I121" s="74">
        <v>5346.5</v>
      </c>
      <c r="J121" s="74">
        <v>5598.5</v>
      </c>
      <c r="K121" s="74">
        <v>5799.3</v>
      </c>
      <c r="L121" s="74">
        <v>5859.4</v>
      </c>
      <c r="M121" s="74">
        <v>5660.15</v>
      </c>
      <c r="N121" s="74">
        <v>5261.3</v>
      </c>
      <c r="O121" s="74">
        <v>5177.6499999999996</v>
      </c>
      <c r="P121" s="74">
        <v>4937.2</v>
      </c>
      <c r="Q121" s="74">
        <v>4600.05</v>
      </c>
      <c r="R121" s="74">
        <v>3295.7</v>
      </c>
      <c r="S121" s="74">
        <v>3274.25</v>
      </c>
      <c r="T121" s="74">
        <v>3355.55</v>
      </c>
      <c r="U121" s="74">
        <v>3698.65</v>
      </c>
      <c r="V121" s="74">
        <v>3968.7</v>
      </c>
      <c r="W121" s="74">
        <v>3800.55</v>
      </c>
      <c r="X121" s="74">
        <v>3541.95</v>
      </c>
      <c r="Y121" s="74">
        <v>89291.45</v>
      </c>
    </row>
    <row r="122" spans="1:25" x14ac:dyDescent="0.25">
      <c r="A122" s="1"/>
      <c r="B122" s="72" t="s">
        <v>49</v>
      </c>
      <c r="C122" s="72" t="s">
        <v>1057</v>
      </c>
      <c r="D122" s="72" t="s">
        <v>79</v>
      </c>
      <c r="E122" s="73" t="s">
        <v>638</v>
      </c>
      <c r="F122" s="74">
        <v>3135.65</v>
      </c>
      <c r="G122" s="74">
        <v>3078.05</v>
      </c>
      <c r="H122" s="74">
        <v>3044.3</v>
      </c>
      <c r="I122" s="74">
        <v>3013.8</v>
      </c>
      <c r="J122" s="74">
        <v>3057.55</v>
      </c>
      <c r="K122" s="74">
        <v>3121.55</v>
      </c>
      <c r="L122" s="74">
        <v>3091.75</v>
      </c>
      <c r="M122" s="74">
        <v>3091.75</v>
      </c>
      <c r="N122" s="74">
        <v>3050.25</v>
      </c>
      <c r="O122" s="74">
        <v>3085.6</v>
      </c>
      <c r="P122" s="74">
        <v>3006</v>
      </c>
      <c r="Q122" s="74">
        <v>3113</v>
      </c>
      <c r="R122" s="74">
        <v>3063.2</v>
      </c>
      <c r="S122" s="74">
        <v>3135.9</v>
      </c>
      <c r="T122" s="74">
        <v>3115.25</v>
      </c>
      <c r="U122" s="74">
        <v>3084.7</v>
      </c>
      <c r="V122" s="74">
        <v>3089.75</v>
      </c>
      <c r="W122" s="74">
        <v>1021.75</v>
      </c>
      <c r="X122" s="74">
        <v>2990.5</v>
      </c>
      <c r="Y122" s="74">
        <v>56390.3</v>
      </c>
    </row>
    <row r="123" spans="1:25" x14ac:dyDescent="0.25">
      <c r="A123" s="1"/>
      <c r="B123" s="72" t="s">
        <v>49</v>
      </c>
      <c r="C123" s="72" t="s">
        <v>1058</v>
      </c>
      <c r="D123" s="72" t="s">
        <v>79</v>
      </c>
      <c r="E123" s="73" t="s">
        <v>638</v>
      </c>
      <c r="F123" s="74">
        <v>1523.15</v>
      </c>
      <c r="G123" s="74">
        <v>316.45</v>
      </c>
      <c r="H123" s="74"/>
      <c r="I123" s="74"/>
      <c r="J123" s="74"/>
      <c r="K123" s="74"/>
      <c r="L123" s="74"/>
      <c r="M123" s="74">
        <v>130.85</v>
      </c>
      <c r="N123" s="74">
        <v>1121.2</v>
      </c>
      <c r="O123" s="74">
        <v>1133.45</v>
      </c>
      <c r="P123" s="74">
        <v>1104.75</v>
      </c>
      <c r="Q123" s="74">
        <v>1106.6500000000001</v>
      </c>
      <c r="R123" s="74">
        <v>1113.8</v>
      </c>
      <c r="S123" s="74">
        <v>1219.0999999999999</v>
      </c>
      <c r="T123" s="74">
        <v>1530.9</v>
      </c>
      <c r="U123" s="74">
        <v>1551.55</v>
      </c>
      <c r="V123" s="74">
        <v>1229.0999999999999</v>
      </c>
      <c r="W123" s="74">
        <v>1119.6500000000001</v>
      </c>
      <c r="X123" s="74">
        <v>1119.8</v>
      </c>
      <c r="Y123" s="74">
        <v>15320.4</v>
      </c>
    </row>
    <row r="124" spans="1:25" x14ac:dyDescent="0.25">
      <c r="A124" s="1"/>
      <c r="B124" s="72" t="s">
        <v>49</v>
      </c>
      <c r="C124" s="72" t="s">
        <v>1184</v>
      </c>
      <c r="D124" s="72" t="s">
        <v>1185</v>
      </c>
      <c r="E124" s="73" t="s">
        <v>640</v>
      </c>
      <c r="F124" s="74">
        <v>257.85000000000002</v>
      </c>
      <c r="G124" s="74">
        <v>858.7</v>
      </c>
      <c r="H124" s="74">
        <v>649.45000000000005</v>
      </c>
      <c r="I124" s="74">
        <v>860.95</v>
      </c>
      <c r="J124" s="74">
        <v>843.05</v>
      </c>
      <c r="K124" s="74">
        <v>813.4</v>
      </c>
      <c r="L124" s="74">
        <v>855.75</v>
      </c>
      <c r="M124" s="74">
        <v>822.05</v>
      </c>
      <c r="N124" s="74">
        <v>855.65</v>
      </c>
      <c r="O124" s="74">
        <v>840.85</v>
      </c>
      <c r="P124" s="74">
        <v>820.3</v>
      </c>
      <c r="Q124" s="74">
        <v>829.4</v>
      </c>
      <c r="R124" s="74">
        <v>840.2</v>
      </c>
      <c r="S124" s="74">
        <v>693.15</v>
      </c>
      <c r="T124" s="74">
        <v>830.6</v>
      </c>
      <c r="U124" s="74">
        <v>804.75</v>
      </c>
      <c r="V124" s="74">
        <v>814.35</v>
      </c>
      <c r="W124" s="74">
        <v>811.5</v>
      </c>
      <c r="X124" s="74">
        <v>805.3</v>
      </c>
      <c r="Y124" s="74">
        <v>14907.25</v>
      </c>
    </row>
    <row r="125" spans="1:25" x14ac:dyDescent="0.25">
      <c r="A125" s="1"/>
      <c r="B125" s="72" t="s">
        <v>49</v>
      </c>
      <c r="C125" s="72" t="s">
        <v>1186</v>
      </c>
      <c r="D125" s="72" t="s">
        <v>79</v>
      </c>
      <c r="E125" s="73" t="s">
        <v>640</v>
      </c>
      <c r="F125" s="74">
        <v>326.95</v>
      </c>
      <c r="G125" s="74">
        <v>1150.25</v>
      </c>
      <c r="H125" s="74">
        <v>834.95</v>
      </c>
      <c r="I125" s="74">
        <v>1153.9000000000001</v>
      </c>
      <c r="J125" s="74">
        <v>1129.25</v>
      </c>
      <c r="K125" s="74">
        <v>1105.6500000000001</v>
      </c>
      <c r="L125" s="74">
        <v>1158.3499999999999</v>
      </c>
      <c r="M125" s="74">
        <v>1122.3</v>
      </c>
      <c r="N125" s="74">
        <v>1154.2</v>
      </c>
      <c r="O125" s="74">
        <v>1140.6500000000001</v>
      </c>
      <c r="P125" s="74">
        <v>1112.1500000000001</v>
      </c>
      <c r="Q125" s="74">
        <v>1121.95</v>
      </c>
      <c r="R125" s="74">
        <v>1137.0999999999999</v>
      </c>
      <c r="S125" s="74">
        <v>922.55</v>
      </c>
      <c r="T125" s="74">
        <v>1120.9000000000001</v>
      </c>
      <c r="U125" s="74">
        <v>1082.95</v>
      </c>
      <c r="V125" s="74">
        <v>1100.05</v>
      </c>
      <c r="W125" s="74">
        <v>1101.45</v>
      </c>
      <c r="X125" s="74">
        <v>1091.8</v>
      </c>
      <c r="Y125" s="74">
        <v>20067.349999999999</v>
      </c>
    </row>
    <row r="126" spans="1:25" x14ac:dyDescent="0.25">
      <c r="A126" s="1"/>
      <c r="B126" s="72" t="s">
        <v>49</v>
      </c>
      <c r="C126" s="72" t="s">
        <v>1187</v>
      </c>
      <c r="D126" s="72" t="s">
        <v>137</v>
      </c>
      <c r="E126" s="73" t="s">
        <v>639</v>
      </c>
      <c r="F126" s="74"/>
      <c r="G126" s="74"/>
      <c r="H126" s="74"/>
      <c r="I126" s="74"/>
      <c r="J126" s="74"/>
      <c r="K126" s="74"/>
      <c r="L126" s="74">
        <v>465.9</v>
      </c>
      <c r="M126" s="74">
        <v>126.9</v>
      </c>
      <c r="N126" s="74"/>
      <c r="O126" s="74"/>
      <c r="P126" s="74"/>
      <c r="Q126" s="74"/>
      <c r="R126" s="74"/>
      <c r="S126" s="74"/>
      <c r="T126" s="74"/>
      <c r="U126" s="74"/>
      <c r="V126" s="74"/>
      <c r="W126" s="74"/>
      <c r="X126" s="74"/>
      <c r="Y126" s="74">
        <v>592.79999999999995</v>
      </c>
    </row>
    <row r="127" spans="1:25" x14ac:dyDescent="0.25">
      <c r="A127" s="1"/>
      <c r="B127" s="72" t="s">
        <v>49</v>
      </c>
      <c r="C127" s="72" t="s">
        <v>1187</v>
      </c>
      <c r="D127" s="72" t="s">
        <v>1188</v>
      </c>
      <c r="E127" s="73" t="s">
        <v>639</v>
      </c>
      <c r="F127" s="74"/>
      <c r="G127" s="74"/>
      <c r="H127" s="74"/>
      <c r="I127" s="74"/>
      <c r="J127" s="74"/>
      <c r="K127" s="74">
        <v>215.45</v>
      </c>
      <c r="L127" s="74"/>
      <c r="M127" s="74"/>
      <c r="N127" s="74"/>
      <c r="O127" s="74"/>
      <c r="P127" s="74"/>
      <c r="Q127" s="74"/>
      <c r="R127" s="74"/>
      <c r="S127" s="74"/>
      <c r="T127" s="74"/>
      <c r="U127" s="74"/>
      <c r="V127" s="74">
        <v>201.9</v>
      </c>
      <c r="W127" s="74"/>
      <c r="X127" s="74"/>
      <c r="Y127" s="74">
        <v>417.35</v>
      </c>
    </row>
    <row r="128" spans="1:25" x14ac:dyDescent="0.25">
      <c r="A128" s="1"/>
      <c r="B128" s="72" t="s">
        <v>49</v>
      </c>
      <c r="C128" s="72" t="s">
        <v>1187</v>
      </c>
      <c r="D128" s="72" t="s">
        <v>420</v>
      </c>
      <c r="E128" s="73" t="s">
        <v>639</v>
      </c>
      <c r="F128" s="74"/>
      <c r="G128" s="74"/>
      <c r="H128" s="74"/>
      <c r="I128" s="74"/>
      <c r="J128" s="74"/>
      <c r="K128" s="74">
        <v>149.15</v>
      </c>
      <c r="L128" s="74"/>
      <c r="M128" s="74"/>
      <c r="N128" s="74"/>
      <c r="O128" s="74"/>
      <c r="P128" s="74"/>
      <c r="Q128" s="74"/>
      <c r="R128" s="74"/>
      <c r="S128" s="74"/>
      <c r="T128" s="74"/>
      <c r="U128" s="74"/>
      <c r="V128" s="74"/>
      <c r="W128" s="74"/>
      <c r="X128" s="74"/>
      <c r="Y128" s="74">
        <v>149.15</v>
      </c>
    </row>
    <row r="129" spans="1:25" x14ac:dyDescent="0.25">
      <c r="A129" s="1"/>
      <c r="B129" s="72" t="s">
        <v>49</v>
      </c>
      <c r="C129" s="72" t="s">
        <v>1189</v>
      </c>
      <c r="D129" s="72" t="s">
        <v>1190</v>
      </c>
      <c r="E129" s="73" t="s">
        <v>639</v>
      </c>
      <c r="F129" s="74"/>
      <c r="G129" s="74"/>
      <c r="H129" s="74"/>
      <c r="I129" s="74"/>
      <c r="J129" s="74"/>
      <c r="K129" s="74">
        <v>721.2</v>
      </c>
      <c r="L129" s="74">
        <v>973.7</v>
      </c>
      <c r="M129" s="74"/>
      <c r="N129" s="74"/>
      <c r="O129" s="74"/>
      <c r="P129" s="74"/>
      <c r="Q129" s="74">
        <v>1368.55</v>
      </c>
      <c r="R129" s="74">
        <v>620.45000000000005</v>
      </c>
      <c r="S129" s="74"/>
      <c r="T129" s="74"/>
      <c r="U129" s="74"/>
      <c r="V129" s="74">
        <v>673</v>
      </c>
      <c r="W129" s="74">
        <v>966.7</v>
      </c>
      <c r="X129" s="74">
        <v>706.7</v>
      </c>
      <c r="Y129" s="74">
        <v>6030.3</v>
      </c>
    </row>
    <row r="130" spans="1:25" x14ac:dyDescent="0.25">
      <c r="A130" s="1"/>
      <c r="B130" s="72" t="s">
        <v>49</v>
      </c>
      <c r="C130" s="72" t="s">
        <v>142</v>
      </c>
      <c r="D130" s="72" t="s">
        <v>369</v>
      </c>
      <c r="E130" s="73" t="s">
        <v>639</v>
      </c>
      <c r="F130" s="74"/>
      <c r="G130" s="74">
        <v>2006.75</v>
      </c>
      <c r="H130" s="74">
        <v>2286.4499999999998</v>
      </c>
      <c r="I130" s="74">
        <v>2853.3</v>
      </c>
      <c r="J130" s="74">
        <v>2873.8</v>
      </c>
      <c r="K130" s="74">
        <v>2973.6</v>
      </c>
      <c r="L130" s="74">
        <v>2929.1</v>
      </c>
      <c r="M130" s="74">
        <v>2956.25</v>
      </c>
      <c r="N130" s="74">
        <v>2950.1</v>
      </c>
      <c r="O130" s="74">
        <v>2669.5</v>
      </c>
      <c r="P130" s="74">
        <v>2468.85</v>
      </c>
      <c r="Q130" s="74">
        <v>2931.7</v>
      </c>
      <c r="R130" s="74">
        <v>2764.25</v>
      </c>
      <c r="S130" s="74">
        <v>2634.65</v>
      </c>
      <c r="T130" s="74">
        <v>2823.85</v>
      </c>
      <c r="U130" s="74">
        <v>2955.95</v>
      </c>
      <c r="V130" s="74">
        <v>3271.6</v>
      </c>
      <c r="W130" s="74">
        <v>807.6</v>
      </c>
      <c r="X130" s="74">
        <v>2331.85</v>
      </c>
      <c r="Y130" s="74">
        <v>47489.15</v>
      </c>
    </row>
    <row r="131" spans="1:25" x14ac:dyDescent="0.25">
      <c r="A131" s="1"/>
      <c r="B131" s="72" t="s">
        <v>49</v>
      </c>
      <c r="C131" s="72" t="s">
        <v>142</v>
      </c>
      <c r="D131" s="72" t="s">
        <v>148</v>
      </c>
      <c r="E131" s="73" t="s">
        <v>639</v>
      </c>
      <c r="F131" s="74">
        <v>3414</v>
      </c>
      <c r="G131" s="74">
        <v>3348.55</v>
      </c>
      <c r="H131" s="74">
        <v>3203.9</v>
      </c>
      <c r="I131" s="74">
        <v>2856.1</v>
      </c>
      <c r="J131" s="74">
        <v>2878.8</v>
      </c>
      <c r="K131" s="74">
        <v>2983.85</v>
      </c>
      <c r="L131" s="74">
        <v>2930.95</v>
      </c>
      <c r="M131" s="74">
        <v>2965.25</v>
      </c>
      <c r="N131" s="74">
        <v>2960.1</v>
      </c>
      <c r="O131" s="74">
        <v>2673.75</v>
      </c>
      <c r="P131" s="74">
        <v>2466.15</v>
      </c>
      <c r="Q131" s="74">
        <v>2935.95</v>
      </c>
      <c r="R131" s="74">
        <v>2246.0500000000002</v>
      </c>
      <c r="S131" s="74">
        <v>2632.75</v>
      </c>
      <c r="T131" s="74">
        <v>2814.75</v>
      </c>
      <c r="U131" s="74">
        <v>2950.25</v>
      </c>
      <c r="V131" s="74">
        <v>3444.65</v>
      </c>
      <c r="W131" s="74">
        <v>1808.75</v>
      </c>
      <c r="X131" s="74">
        <v>1316</v>
      </c>
      <c r="Y131" s="74">
        <v>52830.55</v>
      </c>
    </row>
    <row r="132" spans="1:25" x14ac:dyDescent="0.25">
      <c r="A132" s="1"/>
      <c r="B132" s="72" t="s">
        <v>49</v>
      </c>
      <c r="C132" s="72" t="s">
        <v>142</v>
      </c>
      <c r="D132" s="72" t="s">
        <v>1191</v>
      </c>
      <c r="E132" s="73" t="s">
        <v>639</v>
      </c>
      <c r="F132" s="74">
        <v>1634.05</v>
      </c>
      <c r="G132" s="74">
        <v>1662.6</v>
      </c>
      <c r="H132" s="74">
        <v>2804.55</v>
      </c>
      <c r="I132" s="74">
        <v>3163.7</v>
      </c>
      <c r="J132" s="74">
        <v>3172.95</v>
      </c>
      <c r="K132" s="74">
        <v>3272.45</v>
      </c>
      <c r="L132" s="74">
        <v>3272.2</v>
      </c>
      <c r="M132" s="74">
        <v>3270.75</v>
      </c>
      <c r="N132" s="74">
        <v>3223.8</v>
      </c>
      <c r="O132" s="74">
        <v>3055.3</v>
      </c>
      <c r="P132" s="74">
        <v>2925.35</v>
      </c>
      <c r="Q132" s="74">
        <v>3277</v>
      </c>
      <c r="R132" s="74">
        <v>2783.1</v>
      </c>
      <c r="S132" s="74">
        <v>3040.65</v>
      </c>
      <c r="T132" s="74">
        <v>3161.5</v>
      </c>
      <c r="U132" s="74">
        <v>3240.8</v>
      </c>
      <c r="V132" s="74">
        <v>3418.95</v>
      </c>
      <c r="W132" s="74">
        <v>839.85</v>
      </c>
      <c r="X132" s="74">
        <v>1662.2</v>
      </c>
      <c r="Y132" s="74">
        <v>52881.75</v>
      </c>
    </row>
    <row r="133" spans="1:25" x14ac:dyDescent="0.25">
      <c r="A133" s="1"/>
      <c r="B133" s="72" t="s">
        <v>1192</v>
      </c>
      <c r="C133" s="72" t="s">
        <v>1193</v>
      </c>
      <c r="D133" s="72" t="s">
        <v>79</v>
      </c>
      <c r="E133" s="73" t="s">
        <v>640</v>
      </c>
      <c r="F133" s="74">
        <v>41.85</v>
      </c>
      <c r="G133" s="74">
        <v>155.15</v>
      </c>
      <c r="H133" s="74">
        <v>131.55000000000001</v>
      </c>
      <c r="I133" s="74">
        <v>134.9</v>
      </c>
      <c r="J133" s="74">
        <v>150.15</v>
      </c>
      <c r="K133" s="74">
        <v>149.15</v>
      </c>
      <c r="L133" s="74">
        <v>154.15</v>
      </c>
      <c r="M133" s="74">
        <v>151.69999999999999</v>
      </c>
      <c r="N133" s="74">
        <v>153.75</v>
      </c>
      <c r="O133" s="74">
        <v>147.30000000000001</v>
      </c>
      <c r="P133" s="74">
        <v>151.55000000000001</v>
      </c>
      <c r="Q133" s="74">
        <v>151.9</v>
      </c>
      <c r="R133" s="74">
        <v>118.75</v>
      </c>
      <c r="S133" s="74">
        <v>120</v>
      </c>
      <c r="T133" s="74">
        <v>150.30000000000001</v>
      </c>
      <c r="U133" s="74">
        <v>144.65</v>
      </c>
      <c r="V133" s="74">
        <v>147</v>
      </c>
      <c r="W133" s="74">
        <v>148.69999999999999</v>
      </c>
      <c r="X133" s="74">
        <v>148.9</v>
      </c>
      <c r="Y133" s="74">
        <v>2651.4</v>
      </c>
    </row>
    <row r="134" spans="1:25" x14ac:dyDescent="0.25">
      <c r="A134" s="1"/>
      <c r="B134" s="72" t="s">
        <v>669</v>
      </c>
      <c r="C134" s="72" t="s">
        <v>1194</v>
      </c>
      <c r="D134" s="72" t="s">
        <v>79</v>
      </c>
      <c r="E134" s="73" t="s">
        <v>641</v>
      </c>
      <c r="F134" s="74">
        <v>580.75</v>
      </c>
      <c r="G134" s="74">
        <v>713.85</v>
      </c>
      <c r="H134" s="74">
        <v>593.04999999999995</v>
      </c>
      <c r="I134" s="74">
        <v>412.75</v>
      </c>
      <c r="J134" s="74">
        <v>457.95</v>
      </c>
      <c r="K134" s="74">
        <v>493.2</v>
      </c>
      <c r="L134" s="74">
        <v>517.70000000000005</v>
      </c>
      <c r="M134" s="74">
        <v>525.79999999999995</v>
      </c>
      <c r="N134" s="74">
        <v>604.70000000000005</v>
      </c>
      <c r="O134" s="74">
        <v>444.9</v>
      </c>
      <c r="P134" s="74">
        <v>576.85</v>
      </c>
      <c r="Q134" s="74">
        <v>264.60000000000002</v>
      </c>
      <c r="R134" s="74">
        <v>218.55</v>
      </c>
      <c r="S134" s="74">
        <v>231.45</v>
      </c>
      <c r="T134" s="74">
        <v>251.2</v>
      </c>
      <c r="U134" s="74">
        <v>260.39999999999998</v>
      </c>
      <c r="V134" s="74">
        <v>442.65</v>
      </c>
      <c r="W134" s="74">
        <v>611</v>
      </c>
      <c r="X134" s="74">
        <v>626.1</v>
      </c>
      <c r="Y134" s="74">
        <v>8827.4500000000007</v>
      </c>
    </row>
    <row r="135" spans="1:25" x14ac:dyDescent="0.25">
      <c r="A135" s="1"/>
      <c r="B135" s="72" t="s">
        <v>670</v>
      </c>
      <c r="C135" s="72" t="s">
        <v>1195</v>
      </c>
      <c r="D135" s="72" t="s">
        <v>79</v>
      </c>
      <c r="E135" s="73" t="s">
        <v>641</v>
      </c>
      <c r="F135" s="74">
        <v>1677.25</v>
      </c>
      <c r="G135" s="74">
        <v>2018.6</v>
      </c>
      <c r="H135" s="74">
        <v>1779.25</v>
      </c>
      <c r="I135" s="74">
        <v>1210.5999999999999</v>
      </c>
      <c r="J135" s="74">
        <v>1290.55</v>
      </c>
      <c r="K135" s="74">
        <v>1400.9</v>
      </c>
      <c r="L135" s="74">
        <v>1448.85</v>
      </c>
      <c r="M135" s="74">
        <v>1521.9</v>
      </c>
      <c r="N135" s="74">
        <v>1774.15</v>
      </c>
      <c r="O135" s="74">
        <v>1410.45</v>
      </c>
      <c r="P135" s="74">
        <v>1564.55</v>
      </c>
      <c r="Q135" s="74">
        <v>764.55</v>
      </c>
      <c r="R135" s="74">
        <v>701.55</v>
      </c>
      <c r="S135" s="74">
        <v>699.9</v>
      </c>
      <c r="T135" s="74">
        <v>635.95000000000005</v>
      </c>
      <c r="U135" s="74">
        <v>639.70000000000005</v>
      </c>
      <c r="V135" s="74">
        <v>1253.4000000000001</v>
      </c>
      <c r="W135" s="74">
        <v>1485.2</v>
      </c>
      <c r="X135" s="74">
        <v>1651.15</v>
      </c>
      <c r="Y135" s="74">
        <v>24928.45</v>
      </c>
    </row>
    <row r="136" spans="1:25" ht="28.5" x14ac:dyDescent="0.25">
      <c r="A136" s="1"/>
      <c r="B136" s="72" t="s">
        <v>659</v>
      </c>
      <c r="C136" s="72" t="s">
        <v>1059</v>
      </c>
      <c r="D136" s="72" t="s">
        <v>79</v>
      </c>
      <c r="E136" s="73" t="s">
        <v>638</v>
      </c>
      <c r="F136" s="74">
        <v>305.3</v>
      </c>
      <c r="G136" s="74">
        <v>478.7</v>
      </c>
      <c r="H136" s="74">
        <v>478.75</v>
      </c>
      <c r="I136" s="74">
        <v>266.89999999999998</v>
      </c>
      <c r="J136" s="74">
        <v>479.45</v>
      </c>
      <c r="K136" s="74">
        <v>480.25</v>
      </c>
      <c r="L136" s="74">
        <v>480.1</v>
      </c>
      <c r="M136" s="74">
        <v>480</v>
      </c>
      <c r="N136" s="74">
        <v>479.95</v>
      </c>
      <c r="O136" s="74">
        <v>479.5</v>
      </c>
      <c r="P136" s="74">
        <v>480.5</v>
      </c>
      <c r="Q136" s="74">
        <v>479.75</v>
      </c>
      <c r="R136" s="74">
        <v>467.95</v>
      </c>
      <c r="S136" s="74">
        <v>480.1</v>
      </c>
      <c r="T136" s="74">
        <v>480.35</v>
      </c>
      <c r="U136" s="74">
        <v>480.1</v>
      </c>
      <c r="V136" s="74">
        <v>479.4</v>
      </c>
      <c r="W136" s="74">
        <v>479.9</v>
      </c>
      <c r="X136" s="74">
        <v>480.6</v>
      </c>
      <c r="Y136" s="74">
        <v>8717.5499999999993</v>
      </c>
    </row>
    <row r="137" spans="1:25" x14ac:dyDescent="0.25">
      <c r="A137" s="1"/>
      <c r="B137" s="72" t="s">
        <v>426</v>
      </c>
      <c r="C137" s="72" t="s">
        <v>1089</v>
      </c>
      <c r="D137" s="72" t="s">
        <v>79</v>
      </c>
      <c r="E137" s="73" t="s">
        <v>639</v>
      </c>
      <c r="F137" s="74"/>
      <c r="G137" s="74"/>
      <c r="H137" s="74"/>
      <c r="I137" s="74"/>
      <c r="J137" s="74"/>
      <c r="K137" s="74"/>
      <c r="L137" s="74"/>
      <c r="M137" s="74"/>
      <c r="N137" s="74"/>
      <c r="O137" s="74">
        <v>31.35</v>
      </c>
      <c r="P137" s="74">
        <v>107.7</v>
      </c>
      <c r="Q137" s="74">
        <v>108</v>
      </c>
      <c r="R137" s="74">
        <v>106.65</v>
      </c>
      <c r="S137" s="74">
        <v>101.8</v>
      </c>
      <c r="T137" s="74">
        <v>104.9</v>
      </c>
      <c r="U137" s="74">
        <v>94.75</v>
      </c>
      <c r="V137" s="74">
        <v>107.3</v>
      </c>
      <c r="W137" s="74">
        <v>107.25</v>
      </c>
      <c r="X137" s="74">
        <v>107.4</v>
      </c>
      <c r="Y137" s="74">
        <v>977.1</v>
      </c>
    </row>
    <row r="138" spans="1:25" x14ac:dyDescent="0.25">
      <c r="A138" s="1"/>
      <c r="B138" s="72" t="s">
        <v>426</v>
      </c>
      <c r="C138" s="72" t="s">
        <v>1196</v>
      </c>
      <c r="D138" s="72" t="s">
        <v>79</v>
      </c>
      <c r="E138" s="73" t="s">
        <v>639</v>
      </c>
      <c r="F138" s="74"/>
      <c r="G138" s="74"/>
      <c r="H138" s="74"/>
      <c r="I138" s="74"/>
      <c r="J138" s="74"/>
      <c r="K138" s="74"/>
      <c r="L138" s="74"/>
      <c r="M138" s="74"/>
      <c r="N138" s="74"/>
      <c r="O138" s="74"/>
      <c r="P138" s="74"/>
      <c r="Q138" s="74"/>
      <c r="R138" s="74"/>
      <c r="S138" s="74"/>
      <c r="T138" s="74">
        <v>21.9</v>
      </c>
      <c r="U138" s="74">
        <v>55.2</v>
      </c>
      <c r="V138" s="74">
        <v>63.05</v>
      </c>
      <c r="W138" s="74">
        <v>66.45</v>
      </c>
      <c r="X138" s="74">
        <v>67.2</v>
      </c>
      <c r="Y138" s="74">
        <v>273.8</v>
      </c>
    </row>
    <row r="139" spans="1:25" x14ac:dyDescent="0.25">
      <c r="A139" s="1"/>
      <c r="B139" s="72" t="s">
        <v>426</v>
      </c>
      <c r="C139" s="72" t="s">
        <v>1197</v>
      </c>
      <c r="D139" s="72" t="s">
        <v>79</v>
      </c>
      <c r="E139" s="73" t="s">
        <v>639</v>
      </c>
      <c r="F139" s="74"/>
      <c r="G139" s="74"/>
      <c r="H139" s="74"/>
      <c r="I139" s="74"/>
      <c r="J139" s="74"/>
      <c r="K139" s="74"/>
      <c r="L139" s="74"/>
      <c r="M139" s="74"/>
      <c r="N139" s="74"/>
      <c r="O139" s="74"/>
      <c r="P139" s="74">
        <v>14.15</v>
      </c>
      <c r="Q139" s="74">
        <v>33.299999999999997</v>
      </c>
      <c r="R139" s="74">
        <v>52.15</v>
      </c>
      <c r="S139" s="74">
        <v>49.9</v>
      </c>
      <c r="T139" s="74">
        <v>51.55</v>
      </c>
      <c r="U139" s="74">
        <v>48.7</v>
      </c>
      <c r="V139" s="74">
        <v>52.8</v>
      </c>
      <c r="W139" s="74">
        <v>52.8</v>
      </c>
      <c r="X139" s="74">
        <v>43.4</v>
      </c>
      <c r="Y139" s="74">
        <v>398.75</v>
      </c>
    </row>
    <row r="140" spans="1:25" x14ac:dyDescent="0.25">
      <c r="A140" s="1"/>
      <c r="B140" s="72" t="s">
        <v>426</v>
      </c>
      <c r="C140" s="72" t="s">
        <v>1198</v>
      </c>
      <c r="D140" s="72" t="s">
        <v>79</v>
      </c>
      <c r="E140" s="73" t="s">
        <v>639</v>
      </c>
      <c r="F140" s="74"/>
      <c r="G140" s="74"/>
      <c r="H140" s="74"/>
      <c r="I140" s="74"/>
      <c r="J140" s="74"/>
      <c r="K140" s="74"/>
      <c r="L140" s="74"/>
      <c r="M140" s="74"/>
      <c r="N140" s="74"/>
      <c r="O140" s="74"/>
      <c r="P140" s="74">
        <v>14.55</v>
      </c>
      <c r="Q140" s="74">
        <v>24.35</v>
      </c>
      <c r="R140" s="74">
        <v>24</v>
      </c>
      <c r="S140" s="74">
        <v>24</v>
      </c>
      <c r="T140" s="74">
        <v>22.05</v>
      </c>
      <c r="U140" s="74">
        <v>26.55</v>
      </c>
      <c r="V140" s="74">
        <v>25.35</v>
      </c>
      <c r="W140" s="74">
        <v>12.5</v>
      </c>
      <c r="X140" s="74">
        <v>20.45</v>
      </c>
      <c r="Y140" s="74">
        <v>193.8</v>
      </c>
    </row>
    <row r="141" spans="1:25" ht="28.5" x14ac:dyDescent="0.25">
      <c r="A141" s="1"/>
      <c r="B141" s="72" t="s">
        <v>645</v>
      </c>
      <c r="C141" s="72" t="s">
        <v>1199</v>
      </c>
      <c r="D141" s="72" t="s">
        <v>1200</v>
      </c>
      <c r="E141" s="73" t="s">
        <v>639</v>
      </c>
      <c r="F141" s="74"/>
      <c r="G141" s="74"/>
      <c r="H141" s="74"/>
      <c r="I141" s="74"/>
      <c r="J141" s="74"/>
      <c r="K141" s="74"/>
      <c r="L141" s="74">
        <v>235.2</v>
      </c>
      <c r="M141" s="74"/>
      <c r="N141" s="74"/>
      <c r="O141" s="74"/>
      <c r="P141" s="74"/>
      <c r="Q141" s="74"/>
      <c r="R141" s="74"/>
      <c r="S141" s="74"/>
      <c r="T141" s="74"/>
      <c r="U141" s="74"/>
      <c r="V141" s="74"/>
      <c r="W141" s="74"/>
      <c r="X141" s="74"/>
      <c r="Y141" s="74">
        <v>235.2</v>
      </c>
    </row>
    <row r="142" spans="1:25" ht="28.5" x14ac:dyDescent="0.25">
      <c r="A142" s="1"/>
      <c r="B142" s="72" t="s">
        <v>645</v>
      </c>
      <c r="C142" s="72" t="s">
        <v>1199</v>
      </c>
      <c r="D142" s="72" t="s">
        <v>1201</v>
      </c>
      <c r="E142" s="73" t="s">
        <v>639</v>
      </c>
      <c r="F142" s="74"/>
      <c r="G142" s="74"/>
      <c r="H142" s="74"/>
      <c r="I142" s="74"/>
      <c r="J142" s="74"/>
      <c r="K142" s="74"/>
      <c r="L142" s="74"/>
      <c r="M142" s="74"/>
      <c r="N142" s="74"/>
      <c r="O142" s="74"/>
      <c r="P142" s="74"/>
      <c r="Q142" s="74"/>
      <c r="R142" s="74"/>
      <c r="S142" s="74"/>
      <c r="T142" s="74"/>
      <c r="U142" s="74"/>
      <c r="V142" s="74"/>
      <c r="W142" s="74"/>
      <c r="X142" s="74"/>
      <c r="Y142" s="74">
        <v>0</v>
      </c>
    </row>
    <row r="143" spans="1:25" x14ac:dyDescent="0.25">
      <c r="A143" s="1"/>
      <c r="B143" s="72" t="s">
        <v>683</v>
      </c>
      <c r="C143" s="72" t="s">
        <v>1202</v>
      </c>
      <c r="D143" s="72" t="s">
        <v>79</v>
      </c>
      <c r="E143" s="73" t="s">
        <v>640</v>
      </c>
      <c r="F143" s="74">
        <v>80.400000000000006</v>
      </c>
      <c r="G143" s="74">
        <v>114.75</v>
      </c>
      <c r="H143" s="74">
        <v>98.35</v>
      </c>
      <c r="I143" s="74">
        <v>119.25</v>
      </c>
      <c r="J143" s="74">
        <v>103.6</v>
      </c>
      <c r="K143" s="74">
        <v>111.2</v>
      </c>
      <c r="L143" s="74">
        <v>118.15</v>
      </c>
      <c r="M143" s="74">
        <v>118.3</v>
      </c>
      <c r="N143" s="74">
        <v>120.45</v>
      </c>
      <c r="O143" s="74">
        <v>118.3</v>
      </c>
      <c r="P143" s="74">
        <v>116.9</v>
      </c>
      <c r="Q143" s="74">
        <v>118.3</v>
      </c>
      <c r="R143" s="74">
        <v>116.15</v>
      </c>
      <c r="S143" s="74">
        <v>113.4</v>
      </c>
      <c r="T143" s="74">
        <v>116</v>
      </c>
      <c r="U143" s="74">
        <v>114.25</v>
      </c>
      <c r="V143" s="74">
        <v>116.7</v>
      </c>
      <c r="W143" s="74">
        <v>115.45</v>
      </c>
      <c r="X143" s="74">
        <v>116</v>
      </c>
      <c r="Y143" s="74">
        <v>2145.9</v>
      </c>
    </row>
    <row r="144" spans="1:25" x14ac:dyDescent="0.25">
      <c r="A144" s="1"/>
      <c r="B144" s="72" t="s">
        <v>152</v>
      </c>
      <c r="C144" s="72" t="s">
        <v>153</v>
      </c>
      <c r="D144" s="72" t="s">
        <v>531</v>
      </c>
      <c r="E144" s="73" t="s">
        <v>639</v>
      </c>
      <c r="F144" s="74"/>
      <c r="G144" s="74"/>
      <c r="H144" s="74"/>
      <c r="I144" s="74"/>
      <c r="J144" s="74"/>
      <c r="K144" s="74"/>
      <c r="L144" s="74"/>
      <c r="M144" s="74"/>
      <c r="N144" s="74"/>
      <c r="O144" s="74"/>
      <c r="P144" s="74"/>
      <c r="Q144" s="74"/>
      <c r="R144" s="74"/>
      <c r="S144" s="74"/>
      <c r="T144" s="74"/>
      <c r="U144" s="74"/>
      <c r="V144" s="74"/>
      <c r="W144" s="74"/>
      <c r="X144" s="74"/>
      <c r="Y144" s="74">
        <v>0</v>
      </c>
    </row>
    <row r="145" spans="1:25" x14ac:dyDescent="0.25">
      <c r="A145" s="1"/>
      <c r="B145" s="72" t="s">
        <v>152</v>
      </c>
      <c r="C145" s="72" t="s">
        <v>153</v>
      </c>
      <c r="D145" s="72" t="s">
        <v>1164</v>
      </c>
      <c r="E145" s="73" t="s">
        <v>639</v>
      </c>
      <c r="F145" s="74"/>
      <c r="G145" s="74"/>
      <c r="H145" s="74"/>
      <c r="I145" s="74"/>
      <c r="J145" s="74"/>
      <c r="K145" s="74"/>
      <c r="L145" s="74"/>
      <c r="M145" s="74"/>
      <c r="N145" s="74"/>
      <c r="O145" s="74"/>
      <c r="P145" s="74"/>
      <c r="Q145" s="74"/>
      <c r="R145" s="74"/>
      <c r="S145" s="74"/>
      <c r="T145" s="74"/>
      <c r="U145" s="74"/>
      <c r="V145" s="74"/>
      <c r="W145" s="74"/>
      <c r="X145" s="74"/>
      <c r="Y145" s="74">
        <v>0</v>
      </c>
    </row>
    <row r="146" spans="1:25" x14ac:dyDescent="0.25">
      <c r="A146" s="1"/>
      <c r="B146" s="72" t="s">
        <v>152</v>
      </c>
      <c r="C146" s="72" t="s">
        <v>153</v>
      </c>
      <c r="D146" s="72" t="s">
        <v>369</v>
      </c>
      <c r="E146" s="73" t="s">
        <v>639</v>
      </c>
      <c r="F146" s="74"/>
      <c r="G146" s="74"/>
      <c r="H146" s="74"/>
      <c r="I146" s="74"/>
      <c r="J146" s="74"/>
      <c r="K146" s="74"/>
      <c r="L146" s="74"/>
      <c r="M146" s="74"/>
      <c r="N146" s="74"/>
      <c r="O146" s="74"/>
      <c r="P146" s="74"/>
      <c r="Q146" s="74"/>
      <c r="R146" s="74"/>
      <c r="S146" s="74"/>
      <c r="T146" s="74"/>
      <c r="U146" s="74"/>
      <c r="V146" s="74"/>
      <c r="W146" s="74"/>
      <c r="X146" s="74"/>
      <c r="Y146" s="74">
        <v>0</v>
      </c>
    </row>
    <row r="147" spans="1:25" x14ac:dyDescent="0.25">
      <c r="A147" s="1"/>
      <c r="B147" s="72" t="s">
        <v>152</v>
      </c>
      <c r="C147" s="72" t="s">
        <v>153</v>
      </c>
      <c r="D147" s="72" t="s">
        <v>148</v>
      </c>
      <c r="E147" s="73" t="s">
        <v>639</v>
      </c>
      <c r="F147" s="74"/>
      <c r="G147" s="74"/>
      <c r="H147" s="74"/>
      <c r="I147" s="74"/>
      <c r="J147" s="74"/>
      <c r="K147" s="74"/>
      <c r="L147" s="74"/>
      <c r="M147" s="74"/>
      <c r="N147" s="74"/>
      <c r="O147" s="74"/>
      <c r="P147" s="74"/>
      <c r="Q147" s="74"/>
      <c r="R147" s="74"/>
      <c r="S147" s="74"/>
      <c r="T147" s="74"/>
      <c r="U147" s="74"/>
      <c r="V147" s="74"/>
      <c r="W147" s="74"/>
      <c r="X147" s="74"/>
      <c r="Y147" s="74">
        <v>0</v>
      </c>
    </row>
    <row r="148" spans="1:25" x14ac:dyDescent="0.25">
      <c r="A148" s="1"/>
      <c r="B148" s="72" t="s">
        <v>644</v>
      </c>
      <c r="C148" s="72" t="s">
        <v>1060</v>
      </c>
      <c r="D148" s="72" t="s">
        <v>79</v>
      </c>
      <c r="E148" s="73" t="s">
        <v>638</v>
      </c>
      <c r="F148" s="74">
        <v>2661.15</v>
      </c>
      <c r="G148" s="74">
        <v>2656.25</v>
      </c>
      <c r="H148" s="74">
        <v>2547.6999999999998</v>
      </c>
      <c r="I148" s="74">
        <v>2657.1</v>
      </c>
      <c r="J148" s="74">
        <v>2653.3</v>
      </c>
      <c r="K148" s="74">
        <v>2659.3</v>
      </c>
      <c r="L148" s="74">
        <v>2656.35</v>
      </c>
      <c r="M148" s="74">
        <v>2659.35</v>
      </c>
      <c r="N148" s="74">
        <v>2658.25</v>
      </c>
      <c r="O148" s="74">
        <v>2590.1</v>
      </c>
      <c r="P148" s="74">
        <v>2168.0500000000002</v>
      </c>
      <c r="Q148" s="74">
        <v>2611.9</v>
      </c>
      <c r="R148" s="74">
        <v>2658.9</v>
      </c>
      <c r="S148" s="74">
        <v>2657.85</v>
      </c>
      <c r="T148" s="74">
        <v>2660.6</v>
      </c>
      <c r="U148" s="74">
        <v>2658.5</v>
      </c>
      <c r="V148" s="74">
        <v>2583.75</v>
      </c>
      <c r="W148" s="74">
        <v>2657.4749999999999</v>
      </c>
      <c r="X148" s="74">
        <v>2658.3</v>
      </c>
      <c r="Y148" s="74">
        <v>49714.175000000003</v>
      </c>
    </row>
    <row r="149" spans="1:25" x14ac:dyDescent="0.25">
      <c r="A149" s="1"/>
      <c r="B149" s="72" t="s">
        <v>644</v>
      </c>
      <c r="C149" s="72" t="s">
        <v>1061</v>
      </c>
      <c r="D149" s="72" t="s">
        <v>79</v>
      </c>
      <c r="E149" s="73" t="s">
        <v>638</v>
      </c>
      <c r="F149" s="74">
        <v>28.8</v>
      </c>
      <c r="G149" s="74">
        <v>28.75</v>
      </c>
      <c r="H149" s="74">
        <v>23.5</v>
      </c>
      <c r="I149" s="74">
        <v>28.3</v>
      </c>
      <c r="J149" s="74">
        <v>28.8</v>
      </c>
      <c r="K149" s="74">
        <v>28.8</v>
      </c>
      <c r="L149" s="74">
        <v>28.8</v>
      </c>
      <c r="M149" s="74">
        <v>28.8</v>
      </c>
      <c r="N149" s="74">
        <v>28.8</v>
      </c>
      <c r="O149" s="74">
        <v>27.95</v>
      </c>
      <c r="P149" s="74">
        <v>28</v>
      </c>
      <c r="Q149" s="74">
        <v>26.9</v>
      </c>
      <c r="R149" s="74">
        <v>26.4</v>
      </c>
      <c r="S149" s="74">
        <v>24.6</v>
      </c>
      <c r="T149" s="74">
        <v>24</v>
      </c>
      <c r="U149" s="74">
        <v>24</v>
      </c>
      <c r="V149" s="74">
        <v>21.75</v>
      </c>
      <c r="W149" s="74">
        <v>21.803999999999998</v>
      </c>
      <c r="X149" s="74">
        <v>21.6</v>
      </c>
      <c r="Y149" s="74">
        <v>500.35399999999998</v>
      </c>
    </row>
    <row r="150" spans="1:25" x14ac:dyDescent="0.25">
      <c r="A150" s="1"/>
      <c r="B150" s="72" t="s">
        <v>687</v>
      </c>
      <c r="C150" s="72" t="s">
        <v>1093</v>
      </c>
      <c r="D150" s="72" t="s">
        <v>531</v>
      </c>
      <c r="E150" s="73" t="s">
        <v>639</v>
      </c>
      <c r="F150" s="74"/>
      <c r="G150" s="74"/>
      <c r="H150" s="74"/>
      <c r="I150" s="74"/>
      <c r="J150" s="74"/>
      <c r="K150" s="74"/>
      <c r="L150" s="74"/>
      <c r="M150" s="74"/>
      <c r="N150" s="74"/>
      <c r="O150" s="74"/>
      <c r="P150" s="74"/>
      <c r="Q150" s="74"/>
      <c r="R150" s="74"/>
      <c r="S150" s="74"/>
      <c r="T150" s="74"/>
      <c r="U150" s="74"/>
      <c r="V150" s="74"/>
      <c r="W150" s="74"/>
      <c r="X150" s="74"/>
      <c r="Y150" s="74">
        <v>0</v>
      </c>
    </row>
    <row r="151" spans="1:25" x14ac:dyDescent="0.25">
      <c r="A151" s="1"/>
      <c r="B151" s="72" t="s">
        <v>687</v>
      </c>
      <c r="C151" s="72" t="s">
        <v>1093</v>
      </c>
      <c r="D151" s="72" t="s">
        <v>1203</v>
      </c>
      <c r="E151" s="73" t="s">
        <v>639</v>
      </c>
      <c r="F151" s="74"/>
      <c r="G151" s="74"/>
      <c r="H151" s="74"/>
      <c r="I151" s="74"/>
      <c r="J151" s="74"/>
      <c r="K151" s="74"/>
      <c r="L151" s="74"/>
      <c r="M151" s="74"/>
      <c r="N151" s="74"/>
      <c r="O151" s="74"/>
      <c r="P151" s="74"/>
      <c r="Q151" s="74"/>
      <c r="R151" s="74"/>
      <c r="S151" s="74"/>
      <c r="T151" s="74"/>
      <c r="U151" s="74"/>
      <c r="V151" s="74"/>
      <c r="W151" s="74"/>
      <c r="X151" s="74"/>
      <c r="Y151" s="74">
        <v>0</v>
      </c>
    </row>
    <row r="152" spans="1:25" x14ac:dyDescent="0.25">
      <c r="A152" s="1"/>
      <c r="B152" s="72" t="s">
        <v>502</v>
      </c>
      <c r="C152" s="72" t="s">
        <v>1204</v>
      </c>
      <c r="D152" s="72" t="s">
        <v>1205</v>
      </c>
      <c r="E152" s="73" t="s">
        <v>639</v>
      </c>
      <c r="F152" s="74"/>
      <c r="G152" s="74"/>
      <c r="H152" s="74"/>
      <c r="I152" s="74"/>
      <c r="J152" s="74"/>
      <c r="K152" s="74"/>
      <c r="L152" s="74"/>
      <c r="M152" s="74"/>
      <c r="N152" s="74"/>
      <c r="O152" s="74"/>
      <c r="P152" s="74"/>
      <c r="Q152" s="74"/>
      <c r="R152" s="74"/>
      <c r="S152" s="74"/>
      <c r="T152" s="74"/>
      <c r="U152" s="74"/>
      <c r="V152" s="74"/>
      <c r="W152" s="74"/>
      <c r="X152" s="74"/>
      <c r="Y152" s="74">
        <v>0</v>
      </c>
    </row>
    <row r="153" spans="1:25" x14ac:dyDescent="0.25">
      <c r="A153" s="1"/>
      <c r="B153" s="72" t="s">
        <v>502</v>
      </c>
      <c r="C153" s="72" t="s">
        <v>1204</v>
      </c>
      <c r="D153" s="72" t="s">
        <v>1203</v>
      </c>
      <c r="E153" s="73" t="s">
        <v>639</v>
      </c>
      <c r="F153" s="74"/>
      <c r="G153" s="74"/>
      <c r="H153" s="74"/>
      <c r="I153" s="74"/>
      <c r="J153" s="74"/>
      <c r="K153" s="74"/>
      <c r="L153" s="74"/>
      <c r="M153" s="74"/>
      <c r="N153" s="74"/>
      <c r="O153" s="74"/>
      <c r="P153" s="74"/>
      <c r="Q153" s="74"/>
      <c r="R153" s="74"/>
      <c r="S153" s="74"/>
      <c r="T153" s="74"/>
      <c r="U153" s="74"/>
      <c r="V153" s="74"/>
      <c r="W153" s="74"/>
      <c r="X153" s="74"/>
      <c r="Y153" s="74">
        <v>0</v>
      </c>
    </row>
    <row r="154" spans="1:25" x14ac:dyDescent="0.25">
      <c r="A154" s="1"/>
      <c r="B154" s="72" t="s">
        <v>502</v>
      </c>
      <c r="C154" s="72" t="s">
        <v>1204</v>
      </c>
      <c r="D154" s="72" t="s">
        <v>1206</v>
      </c>
      <c r="E154" s="73" t="s">
        <v>639</v>
      </c>
      <c r="F154" s="74"/>
      <c r="G154" s="74"/>
      <c r="H154" s="74"/>
      <c r="I154" s="74"/>
      <c r="J154" s="74"/>
      <c r="K154" s="74"/>
      <c r="L154" s="74"/>
      <c r="M154" s="74"/>
      <c r="N154" s="74"/>
      <c r="O154" s="74"/>
      <c r="P154" s="74"/>
      <c r="Q154" s="74"/>
      <c r="R154" s="74"/>
      <c r="S154" s="74"/>
      <c r="T154" s="74"/>
      <c r="U154" s="74"/>
      <c r="V154" s="74"/>
      <c r="W154" s="74"/>
      <c r="X154" s="74"/>
      <c r="Y154" s="74">
        <v>0</v>
      </c>
    </row>
    <row r="155" spans="1:25" x14ac:dyDescent="0.25">
      <c r="A155" s="1"/>
      <c r="B155" s="72" t="s">
        <v>502</v>
      </c>
      <c r="C155" s="72" t="s">
        <v>1204</v>
      </c>
      <c r="D155" s="72" t="s">
        <v>503</v>
      </c>
      <c r="E155" s="73" t="s">
        <v>639</v>
      </c>
      <c r="F155" s="74"/>
      <c r="G155" s="74"/>
      <c r="H155" s="74"/>
      <c r="I155" s="74"/>
      <c r="J155" s="74"/>
      <c r="K155" s="74"/>
      <c r="L155" s="74"/>
      <c r="M155" s="74"/>
      <c r="N155" s="74"/>
      <c r="O155" s="74"/>
      <c r="P155" s="74"/>
      <c r="Q155" s="74"/>
      <c r="R155" s="74"/>
      <c r="S155" s="74"/>
      <c r="T155" s="74"/>
      <c r="U155" s="74"/>
      <c r="V155" s="74"/>
      <c r="W155" s="74"/>
      <c r="X155" s="74"/>
      <c r="Y155" s="74">
        <v>0</v>
      </c>
    </row>
    <row r="156" spans="1:25" x14ac:dyDescent="0.25">
      <c r="A156" s="1"/>
      <c r="B156" s="72" t="s">
        <v>1062</v>
      </c>
      <c r="C156" s="72" t="s">
        <v>1063</v>
      </c>
      <c r="D156" s="72" t="s">
        <v>79</v>
      </c>
      <c r="E156" s="73" t="s">
        <v>638</v>
      </c>
      <c r="F156" s="74">
        <v>480.3</v>
      </c>
      <c r="G156" s="74">
        <v>480</v>
      </c>
      <c r="H156" s="74">
        <v>479.6</v>
      </c>
      <c r="I156" s="74">
        <v>480</v>
      </c>
      <c r="J156" s="74">
        <v>480.5</v>
      </c>
      <c r="K156" s="74">
        <v>480.55</v>
      </c>
      <c r="L156" s="74">
        <v>480.45</v>
      </c>
      <c r="M156" s="74">
        <v>479.75</v>
      </c>
      <c r="N156" s="74">
        <v>479.95</v>
      </c>
      <c r="O156" s="74">
        <v>479.9</v>
      </c>
      <c r="P156" s="74">
        <v>480.1</v>
      </c>
      <c r="Q156" s="74">
        <v>479.6</v>
      </c>
      <c r="R156" s="74">
        <v>371.45</v>
      </c>
      <c r="S156" s="74">
        <v>479.75</v>
      </c>
      <c r="T156" s="74">
        <v>479.45</v>
      </c>
      <c r="U156" s="74">
        <v>479.85</v>
      </c>
      <c r="V156" s="74">
        <v>478.75</v>
      </c>
      <c r="W156" s="74">
        <v>480.05</v>
      </c>
      <c r="X156" s="74">
        <v>479.95</v>
      </c>
      <c r="Y156" s="74">
        <v>9009.9500000000007</v>
      </c>
    </row>
    <row r="157" spans="1:25" x14ac:dyDescent="0.25">
      <c r="A157" s="1"/>
      <c r="B157" s="72" t="s">
        <v>1062</v>
      </c>
      <c r="C157" s="72" t="s">
        <v>1064</v>
      </c>
      <c r="D157" s="72" t="s">
        <v>79</v>
      </c>
      <c r="E157" s="73" t="s">
        <v>638</v>
      </c>
      <c r="F157" s="74">
        <v>229.45</v>
      </c>
      <c r="G157" s="74">
        <v>228.45</v>
      </c>
      <c r="H157" s="74">
        <v>217.85</v>
      </c>
      <c r="I157" s="74">
        <v>225.45</v>
      </c>
      <c r="J157" s="74">
        <v>226.15</v>
      </c>
      <c r="K157" s="74">
        <v>227</v>
      </c>
      <c r="L157" s="74">
        <v>226.45</v>
      </c>
      <c r="M157" s="74">
        <v>227.6</v>
      </c>
      <c r="N157" s="74">
        <v>226.45</v>
      </c>
      <c r="O157" s="74">
        <v>104.55</v>
      </c>
      <c r="P157" s="74">
        <v>229.9</v>
      </c>
      <c r="Q157" s="74">
        <v>228</v>
      </c>
      <c r="R157" s="74">
        <v>228.25</v>
      </c>
      <c r="S157" s="74">
        <v>226.2</v>
      </c>
      <c r="T157" s="74">
        <v>227.05</v>
      </c>
      <c r="U157" s="74">
        <v>202.15</v>
      </c>
      <c r="V157" s="74">
        <v>229.25</v>
      </c>
      <c r="W157" s="74">
        <v>228.4</v>
      </c>
      <c r="X157" s="74">
        <v>229.2</v>
      </c>
      <c r="Y157" s="74">
        <v>4167.8</v>
      </c>
    </row>
    <row r="158" spans="1:25" x14ac:dyDescent="0.25">
      <c r="A158" s="1"/>
      <c r="B158" s="72" t="s">
        <v>56</v>
      </c>
      <c r="C158" s="72" t="s">
        <v>1065</v>
      </c>
      <c r="D158" s="72" t="s">
        <v>79</v>
      </c>
      <c r="E158" s="73" t="s">
        <v>638</v>
      </c>
      <c r="F158" s="74">
        <v>91.2</v>
      </c>
      <c r="G158" s="74">
        <v>91.2</v>
      </c>
      <c r="H158" s="74">
        <v>90.35</v>
      </c>
      <c r="I158" s="74">
        <v>90.7</v>
      </c>
      <c r="J158" s="74">
        <v>91.2</v>
      </c>
      <c r="K158" s="74">
        <v>91.2</v>
      </c>
      <c r="L158" s="74">
        <v>91.2</v>
      </c>
      <c r="M158" s="74">
        <v>91.2</v>
      </c>
      <c r="N158" s="74">
        <v>91.2</v>
      </c>
      <c r="O158" s="74">
        <v>91.2</v>
      </c>
      <c r="P158" s="74">
        <v>91.2</v>
      </c>
      <c r="Q158" s="74">
        <v>91.2</v>
      </c>
      <c r="R158" s="74">
        <v>91.2</v>
      </c>
      <c r="S158" s="74">
        <v>93.9</v>
      </c>
      <c r="T158" s="74">
        <v>96</v>
      </c>
      <c r="U158" s="74">
        <v>96</v>
      </c>
      <c r="V158" s="74">
        <v>96</v>
      </c>
      <c r="W158" s="74">
        <v>96</v>
      </c>
      <c r="X158" s="74">
        <v>96</v>
      </c>
      <c r="Y158" s="74">
        <v>1758.15</v>
      </c>
    </row>
    <row r="159" spans="1:25" x14ac:dyDescent="0.25">
      <c r="A159" s="1"/>
      <c r="B159" s="72" t="s">
        <v>56</v>
      </c>
      <c r="C159" s="72" t="s">
        <v>155</v>
      </c>
      <c r="D159" s="72" t="s">
        <v>79</v>
      </c>
      <c r="E159" s="73" t="s">
        <v>638</v>
      </c>
      <c r="F159" s="74">
        <v>229.05</v>
      </c>
      <c r="G159" s="74">
        <v>710.35</v>
      </c>
      <c r="H159" s="74">
        <v>543.4</v>
      </c>
      <c r="I159" s="74">
        <v>549.54999999999995</v>
      </c>
      <c r="J159" s="74">
        <v>675.65</v>
      </c>
      <c r="K159" s="74">
        <v>620.54999999999995</v>
      </c>
      <c r="L159" s="74">
        <v>355.85</v>
      </c>
      <c r="M159" s="74">
        <v>64.650000000000006</v>
      </c>
      <c r="N159" s="74"/>
      <c r="O159" s="74"/>
      <c r="P159" s="74"/>
      <c r="Q159" s="74"/>
      <c r="R159" s="74"/>
      <c r="S159" s="74"/>
      <c r="T159" s="74"/>
      <c r="U159" s="74"/>
      <c r="V159" s="74"/>
      <c r="W159" s="74"/>
      <c r="X159" s="74"/>
      <c r="Y159" s="74">
        <v>3749.05</v>
      </c>
    </row>
    <row r="160" spans="1:25" x14ac:dyDescent="0.25">
      <c r="A160" s="1"/>
      <c r="B160" s="72" t="s">
        <v>56</v>
      </c>
      <c r="C160" s="72" t="s">
        <v>158</v>
      </c>
      <c r="D160" s="72" t="s">
        <v>79</v>
      </c>
      <c r="E160" s="73" t="s">
        <v>638</v>
      </c>
      <c r="F160" s="74">
        <v>4176.6000000000004</v>
      </c>
      <c r="G160" s="74">
        <v>4167.8500000000004</v>
      </c>
      <c r="H160" s="74">
        <v>4146.1499999999996</v>
      </c>
      <c r="I160" s="74">
        <v>4164.75</v>
      </c>
      <c r="J160" s="74">
        <v>3246.4</v>
      </c>
      <c r="K160" s="74">
        <v>3609.4</v>
      </c>
      <c r="L160" s="74">
        <v>3825.4</v>
      </c>
      <c r="M160" s="74">
        <v>4174.45</v>
      </c>
      <c r="N160" s="74">
        <v>4170</v>
      </c>
      <c r="O160" s="74">
        <v>4155.7</v>
      </c>
      <c r="P160" s="74">
        <v>4174.8</v>
      </c>
      <c r="Q160" s="74">
        <v>3362.4</v>
      </c>
      <c r="R160" s="74">
        <v>4082.9</v>
      </c>
      <c r="S160" s="74">
        <v>3737.8</v>
      </c>
      <c r="T160" s="74">
        <v>3663.95</v>
      </c>
      <c r="U160" s="74">
        <v>3408.85</v>
      </c>
      <c r="V160" s="74">
        <v>3563.25</v>
      </c>
      <c r="W160" s="74">
        <v>3242.55</v>
      </c>
      <c r="X160" s="74">
        <v>2913.65</v>
      </c>
      <c r="Y160" s="74">
        <v>71986.850000000006</v>
      </c>
    </row>
    <row r="161" spans="1:25" x14ac:dyDescent="0.25">
      <c r="A161" s="1"/>
      <c r="B161" s="72" t="s">
        <v>56</v>
      </c>
      <c r="C161" s="72" t="s">
        <v>1066</v>
      </c>
      <c r="D161" s="72" t="s">
        <v>79</v>
      </c>
      <c r="E161" s="73" t="s">
        <v>638</v>
      </c>
      <c r="F161" s="74">
        <v>910.05</v>
      </c>
      <c r="G161" s="74">
        <v>907.2</v>
      </c>
      <c r="H161" s="74">
        <v>908.7</v>
      </c>
      <c r="I161" s="74">
        <v>909</v>
      </c>
      <c r="J161" s="74">
        <v>912.1</v>
      </c>
      <c r="K161" s="74">
        <v>915.3</v>
      </c>
      <c r="L161" s="74">
        <v>909.05</v>
      </c>
      <c r="M161" s="74">
        <v>908.25</v>
      </c>
      <c r="N161" s="74">
        <v>906</v>
      </c>
      <c r="O161" s="74">
        <v>904.7</v>
      </c>
      <c r="P161" s="74">
        <v>907.15</v>
      </c>
      <c r="Q161" s="74">
        <v>905.7</v>
      </c>
      <c r="R161" s="74">
        <v>906.3</v>
      </c>
      <c r="S161" s="74">
        <v>906.85</v>
      </c>
      <c r="T161" s="74">
        <v>909.1</v>
      </c>
      <c r="U161" s="74">
        <v>904.35</v>
      </c>
      <c r="V161" s="74">
        <v>904.5</v>
      </c>
      <c r="W161" s="74">
        <v>833.1</v>
      </c>
      <c r="X161" s="74">
        <v>765.4</v>
      </c>
      <c r="Y161" s="74">
        <v>17032.8</v>
      </c>
    </row>
    <row r="162" spans="1:25" x14ac:dyDescent="0.25">
      <c r="A162" s="1"/>
      <c r="B162" s="72" t="s">
        <v>56</v>
      </c>
      <c r="C162" s="72" t="s">
        <v>1067</v>
      </c>
      <c r="D162" s="72" t="s">
        <v>79</v>
      </c>
      <c r="E162" s="73" t="s">
        <v>638</v>
      </c>
      <c r="F162" s="74">
        <v>1047.45</v>
      </c>
      <c r="G162" s="74">
        <v>1097.55</v>
      </c>
      <c r="H162" s="74">
        <v>1055.25</v>
      </c>
      <c r="I162" s="74">
        <v>1040.3</v>
      </c>
      <c r="J162" s="74">
        <v>1108.3499999999999</v>
      </c>
      <c r="K162" s="74">
        <v>1120.6500000000001</v>
      </c>
      <c r="L162" s="74">
        <v>1122.8499999999999</v>
      </c>
      <c r="M162" s="74">
        <v>1112.1500000000001</v>
      </c>
      <c r="N162" s="74">
        <v>1031.45</v>
      </c>
      <c r="O162" s="74">
        <v>1122.55</v>
      </c>
      <c r="P162" s="74">
        <v>1098.05</v>
      </c>
      <c r="Q162" s="74">
        <v>1105.3499999999999</v>
      </c>
      <c r="R162" s="74">
        <v>1122.75</v>
      </c>
      <c r="S162" s="74">
        <v>1124.25</v>
      </c>
      <c r="T162" s="74">
        <v>1126.9000000000001</v>
      </c>
      <c r="U162" s="74">
        <v>1123.25</v>
      </c>
      <c r="V162" s="74">
        <v>1116.7</v>
      </c>
      <c r="W162" s="74">
        <v>1124</v>
      </c>
      <c r="X162" s="74">
        <v>1125.5</v>
      </c>
      <c r="Y162" s="74">
        <v>20925.3</v>
      </c>
    </row>
    <row r="163" spans="1:25" x14ac:dyDescent="0.25">
      <c r="A163" s="1"/>
      <c r="B163" s="72" t="s">
        <v>56</v>
      </c>
      <c r="C163" s="72" t="s">
        <v>1068</v>
      </c>
      <c r="D163" s="72" t="s">
        <v>79</v>
      </c>
      <c r="E163" s="73" t="s">
        <v>638</v>
      </c>
      <c r="F163" s="74">
        <v>81.5</v>
      </c>
      <c r="G163" s="74">
        <v>36.799999999999997</v>
      </c>
      <c r="H163" s="74">
        <v>105.25</v>
      </c>
      <c r="I163" s="74">
        <v>47.7</v>
      </c>
      <c r="J163" s="74">
        <v>16.399999999999999</v>
      </c>
      <c r="K163" s="74">
        <v>98.4</v>
      </c>
      <c r="L163" s="74">
        <v>200.8</v>
      </c>
      <c r="M163" s="74">
        <v>115.4</v>
      </c>
      <c r="N163" s="74">
        <v>71</v>
      </c>
      <c r="O163" s="74">
        <v>137.85</v>
      </c>
      <c r="P163" s="74">
        <v>137.75</v>
      </c>
      <c r="Q163" s="74">
        <v>138.30000000000001</v>
      </c>
      <c r="R163" s="74">
        <v>159.9</v>
      </c>
      <c r="S163" s="74">
        <v>198.45</v>
      </c>
      <c r="T163" s="74">
        <v>198.95</v>
      </c>
      <c r="U163" s="74">
        <v>195.45</v>
      </c>
      <c r="V163" s="74">
        <v>191.45</v>
      </c>
      <c r="W163" s="74">
        <v>197.65</v>
      </c>
      <c r="X163" s="74">
        <v>197.4</v>
      </c>
      <c r="Y163" s="74">
        <v>2526.4</v>
      </c>
    </row>
    <row r="164" spans="1:25" x14ac:dyDescent="0.25">
      <c r="A164" s="1"/>
      <c r="B164" s="72" t="s">
        <v>56</v>
      </c>
      <c r="C164" s="72" t="s">
        <v>1069</v>
      </c>
      <c r="D164" s="72" t="s">
        <v>79</v>
      </c>
      <c r="E164" s="73" t="s">
        <v>638</v>
      </c>
      <c r="F164" s="74">
        <v>179.45</v>
      </c>
      <c r="G164" s="74">
        <v>214.8</v>
      </c>
      <c r="H164" s="74">
        <v>209.7</v>
      </c>
      <c r="I164" s="74">
        <v>217.35</v>
      </c>
      <c r="J164" s="74">
        <v>217.95</v>
      </c>
      <c r="K164" s="74">
        <v>215.45</v>
      </c>
      <c r="L164" s="74">
        <v>194.7</v>
      </c>
      <c r="M164" s="74">
        <v>167.95</v>
      </c>
      <c r="N164" s="74">
        <v>158.15</v>
      </c>
      <c r="O164" s="74">
        <v>141.65</v>
      </c>
      <c r="P164" s="74">
        <v>136.75</v>
      </c>
      <c r="Q164" s="74">
        <v>128.15</v>
      </c>
      <c r="R164" s="74">
        <v>116.3</v>
      </c>
      <c r="S164" s="74">
        <v>109.9</v>
      </c>
      <c r="T164" s="74">
        <v>103.75</v>
      </c>
      <c r="U164" s="74">
        <v>101.8</v>
      </c>
      <c r="V164" s="74">
        <v>104.25</v>
      </c>
      <c r="W164" s="74">
        <v>94.15</v>
      </c>
      <c r="X164" s="74">
        <v>88.75</v>
      </c>
      <c r="Y164" s="74">
        <v>2900.95</v>
      </c>
    </row>
    <row r="165" spans="1:25" x14ac:dyDescent="0.25">
      <c r="A165" s="1"/>
      <c r="B165" s="72" t="s">
        <v>56</v>
      </c>
      <c r="C165" s="72" t="s">
        <v>1070</v>
      </c>
      <c r="D165" s="72" t="s">
        <v>79</v>
      </c>
      <c r="E165" s="73" t="s">
        <v>638</v>
      </c>
      <c r="F165" s="74">
        <v>2610.6</v>
      </c>
      <c r="G165" s="74">
        <v>2607.25</v>
      </c>
      <c r="H165" s="74">
        <v>2608.3000000000002</v>
      </c>
      <c r="I165" s="74">
        <v>2615.85</v>
      </c>
      <c r="J165" s="74">
        <v>2604.6</v>
      </c>
      <c r="K165" s="74">
        <v>2612.8000000000002</v>
      </c>
      <c r="L165" s="74">
        <v>2608</v>
      </c>
      <c r="M165" s="74">
        <v>2607.6999999999998</v>
      </c>
      <c r="N165" s="74">
        <v>2606.9</v>
      </c>
      <c r="O165" s="74">
        <v>2594.0500000000002</v>
      </c>
      <c r="P165" s="74">
        <v>2607.15</v>
      </c>
      <c r="Q165" s="74">
        <v>2598.75</v>
      </c>
      <c r="R165" s="74">
        <v>2609.8000000000002</v>
      </c>
      <c r="S165" s="74">
        <v>2640.45</v>
      </c>
      <c r="T165" s="74">
        <v>2641</v>
      </c>
      <c r="U165" s="74">
        <v>2636.75</v>
      </c>
      <c r="V165" s="74">
        <v>2634.4</v>
      </c>
      <c r="W165" s="74">
        <v>2600</v>
      </c>
      <c r="X165" s="74">
        <v>2639.55</v>
      </c>
      <c r="Y165" s="74">
        <v>49683.9</v>
      </c>
    </row>
    <row r="166" spans="1:25" x14ac:dyDescent="0.25">
      <c r="A166" s="1"/>
      <c r="B166" s="72" t="s">
        <v>1207</v>
      </c>
      <c r="C166" s="72" t="s">
        <v>1208</v>
      </c>
      <c r="D166" s="72" t="s">
        <v>79</v>
      </c>
      <c r="E166" s="73" t="s">
        <v>640</v>
      </c>
      <c r="F166" s="74">
        <v>49</v>
      </c>
      <c r="G166" s="74">
        <v>146.9</v>
      </c>
      <c r="H166" s="74">
        <v>118.3</v>
      </c>
      <c r="I166" s="74">
        <v>115.4</v>
      </c>
      <c r="J166" s="74">
        <v>141.9</v>
      </c>
      <c r="K166" s="74">
        <v>148.30000000000001</v>
      </c>
      <c r="L166" s="74">
        <v>160</v>
      </c>
      <c r="M166" s="74">
        <v>150.30000000000001</v>
      </c>
      <c r="N166" s="74">
        <v>141.9</v>
      </c>
      <c r="O166" s="74">
        <v>128.15</v>
      </c>
      <c r="P166" s="74">
        <v>153.4</v>
      </c>
      <c r="Q166" s="74">
        <v>115.5</v>
      </c>
      <c r="R166" s="74">
        <v>108.6</v>
      </c>
      <c r="S166" s="74">
        <v>108.65</v>
      </c>
      <c r="T166" s="74">
        <v>151</v>
      </c>
      <c r="U166" s="74">
        <v>147.69999999999999</v>
      </c>
      <c r="V166" s="74">
        <v>140.65</v>
      </c>
      <c r="W166" s="74">
        <v>103.25</v>
      </c>
      <c r="X166" s="74">
        <v>98.7</v>
      </c>
      <c r="Y166" s="74">
        <v>2427.6</v>
      </c>
    </row>
    <row r="167" spans="1:25" x14ac:dyDescent="0.25">
      <c r="A167" s="1"/>
      <c r="B167" s="72" t="s">
        <v>161</v>
      </c>
      <c r="C167" s="72" t="s">
        <v>1209</v>
      </c>
      <c r="D167" s="72" t="s">
        <v>531</v>
      </c>
      <c r="E167" s="73" t="s">
        <v>639</v>
      </c>
      <c r="F167" s="74"/>
      <c r="G167" s="74">
        <v>37.700000000000003</v>
      </c>
      <c r="H167" s="74"/>
      <c r="I167" s="74"/>
      <c r="J167" s="74"/>
      <c r="K167" s="74"/>
      <c r="L167" s="74"/>
      <c r="M167" s="74"/>
      <c r="N167" s="74"/>
      <c r="O167" s="74"/>
      <c r="P167" s="74"/>
      <c r="Q167" s="74"/>
      <c r="R167" s="74"/>
      <c r="S167" s="74"/>
      <c r="T167" s="74"/>
      <c r="U167" s="74"/>
      <c r="V167" s="74"/>
      <c r="W167" s="74"/>
      <c r="X167" s="74"/>
      <c r="Y167" s="74">
        <v>37.700000000000003</v>
      </c>
    </row>
    <row r="168" spans="1:25" x14ac:dyDescent="0.25">
      <c r="A168" s="1"/>
      <c r="B168" s="72" t="s">
        <v>161</v>
      </c>
      <c r="C168" s="72" t="s">
        <v>1209</v>
      </c>
      <c r="D168" s="72" t="s">
        <v>1130</v>
      </c>
      <c r="E168" s="73" t="s">
        <v>639</v>
      </c>
      <c r="F168" s="74"/>
      <c r="G168" s="74"/>
      <c r="H168" s="74"/>
      <c r="I168" s="74"/>
      <c r="J168" s="74"/>
      <c r="K168" s="74"/>
      <c r="L168" s="74"/>
      <c r="M168" s="74"/>
      <c r="N168" s="74"/>
      <c r="O168" s="74"/>
      <c r="P168" s="74"/>
      <c r="Q168" s="74"/>
      <c r="R168" s="74"/>
      <c r="S168" s="74"/>
      <c r="T168" s="74"/>
      <c r="U168" s="74"/>
      <c r="V168" s="74"/>
      <c r="W168" s="74"/>
      <c r="X168" s="74"/>
      <c r="Y168" s="74">
        <v>0</v>
      </c>
    </row>
    <row r="169" spans="1:25" x14ac:dyDescent="0.25">
      <c r="A169" s="1"/>
      <c r="B169" s="72" t="s">
        <v>165</v>
      </c>
      <c r="C169" s="72" t="s">
        <v>1210</v>
      </c>
      <c r="D169" s="72" t="s">
        <v>531</v>
      </c>
      <c r="E169" s="73" t="s">
        <v>639</v>
      </c>
      <c r="F169" s="74"/>
      <c r="G169" s="74"/>
      <c r="H169" s="74">
        <v>356.5</v>
      </c>
      <c r="I169" s="74"/>
      <c r="J169" s="74"/>
      <c r="K169" s="74"/>
      <c r="L169" s="74"/>
      <c r="M169" s="74"/>
      <c r="N169" s="74"/>
      <c r="O169" s="74"/>
      <c r="P169" s="74"/>
      <c r="Q169" s="74"/>
      <c r="R169" s="74"/>
      <c r="S169" s="74"/>
      <c r="T169" s="74"/>
      <c r="U169" s="74"/>
      <c r="V169" s="74"/>
      <c r="W169" s="74"/>
      <c r="X169" s="74"/>
      <c r="Y169" s="74">
        <v>356.5</v>
      </c>
    </row>
    <row r="170" spans="1:25" x14ac:dyDescent="0.25">
      <c r="A170" s="1"/>
      <c r="B170" s="72" t="s">
        <v>165</v>
      </c>
      <c r="C170" s="72" t="s">
        <v>1210</v>
      </c>
      <c r="D170" s="72" t="s">
        <v>1164</v>
      </c>
      <c r="E170" s="73" t="s">
        <v>639</v>
      </c>
      <c r="F170" s="74"/>
      <c r="G170" s="74"/>
      <c r="H170" s="74"/>
      <c r="I170" s="74"/>
      <c r="J170" s="74"/>
      <c r="K170" s="74"/>
      <c r="L170" s="74"/>
      <c r="M170" s="74"/>
      <c r="N170" s="74"/>
      <c r="O170" s="74"/>
      <c r="P170" s="74"/>
      <c r="Q170" s="74"/>
      <c r="R170" s="74"/>
      <c r="S170" s="74"/>
      <c r="T170" s="74"/>
      <c r="U170" s="74"/>
      <c r="V170" s="74"/>
      <c r="W170" s="74"/>
      <c r="X170" s="74"/>
      <c r="Y170" s="74">
        <v>0</v>
      </c>
    </row>
    <row r="171" spans="1:25" x14ac:dyDescent="0.25">
      <c r="A171" s="1"/>
      <c r="B171" s="210" t="s">
        <v>1211</v>
      </c>
      <c r="C171" s="210"/>
      <c r="D171" s="210"/>
      <c r="E171" s="210"/>
      <c r="F171" s="75">
        <v>153553.92499999999</v>
      </c>
      <c r="G171" s="75">
        <v>164667.95000000001</v>
      </c>
      <c r="H171" s="75">
        <v>166547.29999999999</v>
      </c>
      <c r="I171" s="75">
        <v>157291.15</v>
      </c>
      <c r="J171" s="75">
        <v>166284.4</v>
      </c>
      <c r="K171" s="75">
        <v>169091.95</v>
      </c>
      <c r="L171" s="75">
        <v>169113.7</v>
      </c>
      <c r="M171" s="75">
        <v>166428.54999999999</v>
      </c>
      <c r="N171" s="75">
        <v>163018.98190000001</v>
      </c>
      <c r="O171" s="75">
        <v>160774.35999999999</v>
      </c>
      <c r="P171" s="75">
        <v>149467.51</v>
      </c>
      <c r="Q171" s="75">
        <v>161943.54754999999</v>
      </c>
      <c r="R171" s="75">
        <v>168952.6</v>
      </c>
      <c r="S171" s="75">
        <v>167894.45</v>
      </c>
      <c r="T171" s="75">
        <v>168985.76199999999</v>
      </c>
      <c r="U171" s="75">
        <v>167537</v>
      </c>
      <c r="V171" s="75">
        <v>163261.67499999999</v>
      </c>
      <c r="W171" s="75">
        <v>154113.57891499999</v>
      </c>
      <c r="X171" s="75">
        <v>163157.04733</v>
      </c>
      <c r="Y171" s="75">
        <v>3102085.4376949999</v>
      </c>
    </row>
    <row r="172" spans="1:25"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spans="1:25"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spans="1:25" ht="18" x14ac:dyDescent="0.25">
      <c r="A174" s="1"/>
      <c r="B174" s="2" t="s">
        <v>1212</v>
      </c>
      <c r="C174" s="1"/>
      <c r="D174" s="1"/>
      <c r="E174" s="1"/>
      <c r="F174" s="1"/>
      <c r="G174" s="1"/>
      <c r="H174" s="1"/>
      <c r="I174" s="1"/>
      <c r="J174" s="1"/>
      <c r="K174" s="1"/>
      <c r="L174" s="1"/>
      <c r="M174" s="1"/>
      <c r="N174" s="1"/>
      <c r="O174" s="1"/>
      <c r="P174" s="1"/>
      <c r="Q174" s="1"/>
      <c r="R174" s="1"/>
      <c r="S174" s="1"/>
      <c r="T174" s="1"/>
      <c r="U174" s="1"/>
      <c r="V174" s="1"/>
      <c r="W174" s="1"/>
      <c r="X174" s="1"/>
      <c r="Y174" s="1"/>
    </row>
    <row r="175" spans="1:25" ht="23.1" customHeight="1" x14ac:dyDescent="0.25">
      <c r="A175" s="1"/>
      <c r="B175" s="196" t="s">
        <v>3</v>
      </c>
      <c r="C175" s="196" t="s">
        <v>79</v>
      </c>
      <c r="D175" s="196" t="s">
        <v>1125</v>
      </c>
      <c r="E175" s="196" t="s">
        <v>1126</v>
      </c>
      <c r="F175" s="196" t="s">
        <v>1127</v>
      </c>
      <c r="G175" s="196"/>
      <c r="H175" s="196"/>
      <c r="I175" s="196"/>
      <c r="J175" s="196"/>
      <c r="K175" s="196"/>
      <c r="L175" s="196"/>
      <c r="M175" s="196"/>
      <c r="N175" s="196"/>
      <c r="O175" s="196"/>
      <c r="P175" s="196"/>
      <c r="Q175" s="196"/>
      <c r="R175" s="196"/>
      <c r="S175" s="196"/>
      <c r="T175" s="196"/>
      <c r="U175" s="196"/>
      <c r="V175" s="196"/>
      <c r="W175" s="196"/>
      <c r="X175" s="196"/>
      <c r="Y175" s="196"/>
    </row>
    <row r="176" spans="1:25" ht="23.1" customHeight="1" x14ac:dyDescent="0.25">
      <c r="A176" s="1"/>
      <c r="B176" s="196"/>
      <c r="C176" s="196"/>
      <c r="D176" s="196"/>
      <c r="E176" s="196"/>
      <c r="F176" s="3">
        <v>1</v>
      </c>
      <c r="G176" s="3">
        <v>2</v>
      </c>
      <c r="H176" s="3">
        <v>3</v>
      </c>
      <c r="I176" s="3">
        <v>4</v>
      </c>
      <c r="J176" s="3">
        <v>5</v>
      </c>
      <c r="K176" s="3">
        <v>6</v>
      </c>
      <c r="L176" s="3">
        <v>7</v>
      </c>
      <c r="M176" s="3">
        <v>8</v>
      </c>
      <c r="N176" s="3">
        <v>9</v>
      </c>
      <c r="O176" s="3">
        <v>10</v>
      </c>
      <c r="P176" s="3">
        <v>11</v>
      </c>
      <c r="Q176" s="3">
        <v>12</v>
      </c>
      <c r="R176" s="3">
        <v>13</v>
      </c>
      <c r="S176" s="3">
        <v>14</v>
      </c>
      <c r="T176" s="3">
        <v>15</v>
      </c>
      <c r="U176" s="3">
        <v>16</v>
      </c>
      <c r="V176" s="3">
        <v>17</v>
      </c>
      <c r="W176" s="3">
        <v>18</v>
      </c>
      <c r="X176" s="3">
        <v>19</v>
      </c>
      <c r="Y176" s="3" t="s">
        <v>1001</v>
      </c>
    </row>
    <row r="177" spans="1:25" x14ac:dyDescent="0.25">
      <c r="A177" s="1"/>
      <c r="B177" s="72" t="s">
        <v>1213</v>
      </c>
      <c r="C177" s="72" t="s">
        <v>1214</v>
      </c>
      <c r="D177" s="72" t="s">
        <v>1132</v>
      </c>
      <c r="E177" s="73" t="s">
        <v>638</v>
      </c>
      <c r="F177" s="74"/>
      <c r="G177" s="74"/>
      <c r="H177" s="74"/>
      <c r="I177" s="74"/>
      <c r="J177" s="74"/>
      <c r="K177" s="74"/>
      <c r="L177" s="74"/>
      <c r="M177" s="74"/>
      <c r="N177" s="74"/>
      <c r="O177" s="74"/>
      <c r="P177" s="74"/>
      <c r="Q177" s="74"/>
      <c r="R177" s="74"/>
      <c r="S177" s="74"/>
      <c r="T177" s="74"/>
      <c r="U177" s="74"/>
      <c r="V177" s="74"/>
      <c r="W177" s="74"/>
      <c r="X177" s="74"/>
      <c r="Y177" s="74">
        <v>0</v>
      </c>
    </row>
    <row r="178" spans="1:25" x14ac:dyDescent="0.25">
      <c r="A178" s="1"/>
      <c r="B178" s="72" t="s">
        <v>690</v>
      </c>
      <c r="C178" s="72" t="s">
        <v>1215</v>
      </c>
      <c r="D178" s="72" t="s">
        <v>1132</v>
      </c>
      <c r="E178" s="73" t="s">
        <v>638</v>
      </c>
      <c r="F178" s="74">
        <v>190.2955</v>
      </c>
      <c r="G178" s="74">
        <v>165.70650000000001</v>
      </c>
      <c r="H178" s="74">
        <v>194.18950000000001</v>
      </c>
      <c r="I178" s="74">
        <v>192.4855</v>
      </c>
      <c r="J178" s="74">
        <v>186.99520000000001</v>
      </c>
      <c r="K178" s="74">
        <v>193.08</v>
      </c>
      <c r="L178" s="74">
        <v>139.1</v>
      </c>
      <c r="M178" s="74">
        <v>192.65</v>
      </c>
      <c r="N178" s="74">
        <v>138.11529999999999</v>
      </c>
      <c r="O178" s="74">
        <v>173.54249999999999</v>
      </c>
      <c r="P178" s="74">
        <v>151.5</v>
      </c>
      <c r="Q178" s="74">
        <v>190.55</v>
      </c>
      <c r="R178" s="74">
        <v>190.55</v>
      </c>
      <c r="S178" s="74">
        <v>190.124</v>
      </c>
      <c r="T178" s="74">
        <v>150.42850000000001</v>
      </c>
      <c r="U178" s="74">
        <v>129.48500000000001</v>
      </c>
      <c r="V178" s="74">
        <v>150.5</v>
      </c>
      <c r="W178" s="74">
        <v>117.242</v>
      </c>
      <c r="X178" s="74">
        <v>100.1665</v>
      </c>
      <c r="Y178" s="74">
        <v>3136.7060000000001</v>
      </c>
    </row>
    <row r="179" spans="1:25" x14ac:dyDescent="0.25">
      <c r="A179" s="1"/>
      <c r="B179" s="72" t="s">
        <v>692</v>
      </c>
      <c r="C179" s="72" t="s">
        <v>1216</v>
      </c>
      <c r="D179" s="72" t="s">
        <v>79</v>
      </c>
      <c r="E179" s="73" t="s">
        <v>638</v>
      </c>
      <c r="F179" s="74">
        <v>316.8</v>
      </c>
      <c r="G179" s="74">
        <v>198</v>
      </c>
      <c r="H179" s="74">
        <v>242.85</v>
      </c>
      <c r="I179" s="74">
        <v>180</v>
      </c>
      <c r="J179" s="74">
        <v>179.35</v>
      </c>
      <c r="K179" s="74">
        <v>248.4</v>
      </c>
      <c r="L179" s="74">
        <v>316.75</v>
      </c>
      <c r="M179" s="74">
        <v>316.8</v>
      </c>
      <c r="N179" s="74">
        <v>316.8</v>
      </c>
      <c r="O179" s="74">
        <v>316.8</v>
      </c>
      <c r="P179" s="74">
        <v>316.75</v>
      </c>
      <c r="Q179" s="74">
        <v>316.8</v>
      </c>
      <c r="R179" s="74">
        <v>316.8</v>
      </c>
      <c r="S179" s="74">
        <v>316.8</v>
      </c>
      <c r="T179" s="74">
        <v>316.75</v>
      </c>
      <c r="U179" s="74">
        <v>316.8</v>
      </c>
      <c r="V179" s="74">
        <v>316.8</v>
      </c>
      <c r="W179" s="74">
        <v>316.8</v>
      </c>
      <c r="X179" s="74">
        <v>316.8</v>
      </c>
      <c r="Y179" s="74">
        <v>5483.65</v>
      </c>
    </row>
    <row r="180" spans="1:25" x14ac:dyDescent="0.25">
      <c r="A180" s="1"/>
      <c r="B180" s="72" t="s">
        <v>693</v>
      </c>
      <c r="C180" s="72" t="s">
        <v>1217</v>
      </c>
      <c r="D180" s="72" t="s">
        <v>79</v>
      </c>
      <c r="E180" s="73" t="s">
        <v>639</v>
      </c>
      <c r="F180" s="74"/>
      <c r="G180" s="74"/>
      <c r="H180" s="74"/>
      <c r="I180" s="74"/>
      <c r="J180" s="74"/>
      <c r="K180" s="74"/>
      <c r="L180" s="74"/>
      <c r="M180" s="74"/>
      <c r="N180" s="74"/>
      <c r="O180" s="74"/>
      <c r="P180" s="74"/>
      <c r="Q180" s="74"/>
      <c r="R180" s="74"/>
      <c r="S180" s="74">
        <v>633.22600999999997</v>
      </c>
      <c r="T180" s="74">
        <v>634.55717000000004</v>
      </c>
      <c r="U180" s="74">
        <v>437.70750500000003</v>
      </c>
      <c r="V180" s="74">
        <v>631.20000000000005</v>
      </c>
      <c r="W180" s="74">
        <v>619.35</v>
      </c>
      <c r="X180" s="74">
        <v>625.15</v>
      </c>
      <c r="Y180" s="74">
        <v>3581.190685</v>
      </c>
    </row>
    <row r="181" spans="1:25" x14ac:dyDescent="0.25">
      <c r="A181" s="1"/>
      <c r="B181" s="72" t="s">
        <v>1218</v>
      </c>
      <c r="C181" s="72" t="s">
        <v>1219</v>
      </c>
      <c r="D181" s="72" t="s">
        <v>1219</v>
      </c>
      <c r="E181" s="73" t="s">
        <v>639</v>
      </c>
      <c r="F181" s="74">
        <v>256.52222499999999</v>
      </c>
      <c r="G181" s="74">
        <v>226.52651499999999</v>
      </c>
      <c r="H181" s="74">
        <v>226.46803</v>
      </c>
      <c r="I181" s="74">
        <v>226.606855</v>
      </c>
      <c r="J181" s="74">
        <v>432</v>
      </c>
      <c r="K181" s="74">
        <v>216.52</v>
      </c>
      <c r="L181" s="74">
        <v>216.97</v>
      </c>
      <c r="M181" s="74">
        <v>216.18</v>
      </c>
      <c r="N181" s="74">
        <v>282.85611</v>
      </c>
      <c r="O181" s="74">
        <v>227.35611499999999</v>
      </c>
      <c r="P181" s="74">
        <v>216.39500000000001</v>
      </c>
      <c r="Q181" s="74">
        <v>216</v>
      </c>
      <c r="R181" s="74">
        <v>216</v>
      </c>
      <c r="S181" s="74">
        <v>311.877005</v>
      </c>
      <c r="T181" s="74">
        <v>453.90692999999999</v>
      </c>
      <c r="U181" s="74">
        <v>398.78866499999998</v>
      </c>
      <c r="V181" s="74">
        <v>436.5</v>
      </c>
      <c r="W181" s="74">
        <v>453.6</v>
      </c>
      <c r="X181" s="74">
        <v>453.6</v>
      </c>
      <c r="Y181" s="74">
        <v>5684.6734500000002</v>
      </c>
    </row>
    <row r="182" spans="1:25" x14ac:dyDescent="0.25">
      <c r="A182" s="1"/>
      <c r="B182" s="72" t="s">
        <v>1062</v>
      </c>
      <c r="C182" s="72" t="s">
        <v>1220</v>
      </c>
      <c r="D182" s="72" t="s">
        <v>79</v>
      </c>
      <c r="E182" s="73" t="s">
        <v>638</v>
      </c>
      <c r="F182" s="74">
        <v>262.7</v>
      </c>
      <c r="G182" s="74">
        <v>266.55</v>
      </c>
      <c r="H182" s="74">
        <v>267.89999999999998</v>
      </c>
      <c r="I182" s="74">
        <v>259.35000000000002</v>
      </c>
      <c r="J182" s="74">
        <v>226.85</v>
      </c>
      <c r="K182" s="74">
        <v>238.05</v>
      </c>
      <c r="L182" s="74">
        <v>225.35</v>
      </c>
      <c r="M182" s="74">
        <v>238.35</v>
      </c>
      <c r="N182" s="74">
        <v>239</v>
      </c>
      <c r="O182" s="74">
        <v>180.55</v>
      </c>
      <c r="P182" s="74">
        <v>144.1</v>
      </c>
      <c r="Q182" s="74">
        <v>143.44999999999999</v>
      </c>
      <c r="R182" s="74">
        <v>143.44999999999999</v>
      </c>
      <c r="S182" s="74">
        <v>193.65</v>
      </c>
      <c r="T182" s="74">
        <v>281.45</v>
      </c>
      <c r="U182" s="74">
        <v>278.75</v>
      </c>
      <c r="V182" s="74">
        <v>279.05</v>
      </c>
      <c r="W182" s="74">
        <v>269.2</v>
      </c>
      <c r="X182" s="74">
        <v>248.25</v>
      </c>
      <c r="Y182" s="74">
        <v>4386</v>
      </c>
    </row>
    <row r="183" spans="1:25" x14ac:dyDescent="0.25">
      <c r="A183" s="1"/>
      <c r="B183" s="72" t="s">
        <v>1062</v>
      </c>
      <c r="C183" s="72" t="s">
        <v>1221</v>
      </c>
      <c r="D183" s="72" t="s">
        <v>79</v>
      </c>
      <c r="E183" s="73" t="s">
        <v>638</v>
      </c>
      <c r="F183" s="74">
        <v>388.55</v>
      </c>
      <c r="G183" s="74">
        <v>388.1</v>
      </c>
      <c r="H183" s="74">
        <v>315.75</v>
      </c>
      <c r="I183" s="74">
        <v>381.5</v>
      </c>
      <c r="J183" s="74">
        <v>382.6</v>
      </c>
      <c r="K183" s="74">
        <v>382.05</v>
      </c>
      <c r="L183" s="74">
        <v>380.8</v>
      </c>
      <c r="M183" s="74">
        <v>379.25</v>
      </c>
      <c r="N183" s="74">
        <v>377.2</v>
      </c>
      <c r="O183" s="74">
        <v>174.4</v>
      </c>
      <c r="P183" s="74">
        <v>381.05</v>
      </c>
      <c r="Q183" s="74">
        <v>380.05</v>
      </c>
      <c r="R183" s="74">
        <v>379.9</v>
      </c>
      <c r="S183" s="74">
        <v>380.6</v>
      </c>
      <c r="T183" s="74">
        <v>379</v>
      </c>
      <c r="U183" s="74">
        <v>347.55</v>
      </c>
      <c r="V183" s="74">
        <v>374.7</v>
      </c>
      <c r="W183" s="74">
        <v>374.85</v>
      </c>
      <c r="X183" s="74">
        <v>380.55</v>
      </c>
      <c r="Y183" s="74">
        <v>6928.45</v>
      </c>
    </row>
    <row r="184" spans="1:25" x14ac:dyDescent="0.25">
      <c r="A184" s="1"/>
      <c r="B184" s="72" t="s">
        <v>689</v>
      </c>
      <c r="C184" s="72" t="s">
        <v>1222</v>
      </c>
      <c r="D184" s="72" t="s">
        <v>1132</v>
      </c>
      <c r="E184" s="73" t="s">
        <v>638</v>
      </c>
      <c r="F184" s="74">
        <v>559.91549499999996</v>
      </c>
      <c r="G184" s="74">
        <v>559.66136500000005</v>
      </c>
      <c r="H184" s="74">
        <v>557.77759500000002</v>
      </c>
      <c r="I184" s="74">
        <v>559.80683999999997</v>
      </c>
      <c r="J184" s="74">
        <v>550.52292</v>
      </c>
      <c r="K184" s="74">
        <v>554.80588</v>
      </c>
      <c r="L184" s="74">
        <v>576.31934000000001</v>
      </c>
      <c r="M184" s="74">
        <v>452.0301</v>
      </c>
      <c r="N184" s="74">
        <v>578.01502500000004</v>
      </c>
      <c r="O184" s="74">
        <v>578.25662</v>
      </c>
      <c r="P184" s="74">
        <v>198.7045</v>
      </c>
      <c r="Q184" s="74">
        <v>257.28465</v>
      </c>
      <c r="R184" s="74">
        <v>234.65235000000001</v>
      </c>
      <c r="S184" s="74">
        <v>588.43357000000003</v>
      </c>
      <c r="T184" s="74">
        <v>591.24956999999995</v>
      </c>
      <c r="U184" s="74">
        <v>589.51636499999995</v>
      </c>
      <c r="V184" s="74">
        <v>173.5258</v>
      </c>
      <c r="W184" s="74">
        <v>583.89873999999998</v>
      </c>
      <c r="X184" s="74">
        <v>579.91824499999996</v>
      </c>
      <c r="Y184" s="74">
        <v>9324.2949700000008</v>
      </c>
    </row>
    <row r="185" spans="1:25" x14ac:dyDescent="0.25">
      <c r="A185" s="1"/>
      <c r="B185" s="210" t="s">
        <v>1223</v>
      </c>
      <c r="C185" s="210"/>
      <c r="D185" s="210"/>
      <c r="E185" s="210"/>
      <c r="F185" s="75">
        <v>1974.78322</v>
      </c>
      <c r="G185" s="75">
        <v>1804.54438</v>
      </c>
      <c r="H185" s="75">
        <v>1804.935125</v>
      </c>
      <c r="I185" s="75">
        <v>1799.7491950000001</v>
      </c>
      <c r="J185" s="75">
        <v>1958.3181199999999</v>
      </c>
      <c r="K185" s="75">
        <v>1832.90588</v>
      </c>
      <c r="L185" s="75">
        <v>1855.28934</v>
      </c>
      <c r="M185" s="75">
        <v>1795.2601</v>
      </c>
      <c r="N185" s="75">
        <v>1931.986435</v>
      </c>
      <c r="O185" s="75">
        <v>1650.9052349999999</v>
      </c>
      <c r="P185" s="75">
        <v>1408.4994999999999</v>
      </c>
      <c r="Q185" s="75">
        <v>1504.13465</v>
      </c>
      <c r="R185" s="75">
        <v>1481.3523499999999</v>
      </c>
      <c r="S185" s="75">
        <v>2614.7105849999998</v>
      </c>
      <c r="T185" s="75">
        <v>2807.3421699999999</v>
      </c>
      <c r="U185" s="75">
        <v>2498.5975349999999</v>
      </c>
      <c r="V185" s="75">
        <v>2362.2757999999999</v>
      </c>
      <c r="W185" s="75">
        <v>2734.94074</v>
      </c>
      <c r="X185" s="75">
        <v>2704.434745</v>
      </c>
      <c r="Y185" s="75">
        <v>38524.965105000003</v>
      </c>
    </row>
    <row r="186" spans="1:25"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spans="1:25"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spans="1:25" x14ac:dyDescent="0.25">
      <c r="A190" s="1"/>
      <c r="B190" s="1"/>
      <c r="C190" s="1"/>
      <c r="D190" s="1"/>
      <c r="E190" s="1"/>
      <c r="F190" s="1"/>
      <c r="G190" s="1"/>
      <c r="H190" s="1"/>
      <c r="I190" s="76" t="s">
        <v>115</v>
      </c>
      <c r="J190" s="76">
        <v>622396.1</v>
      </c>
      <c r="K190" s="1"/>
      <c r="L190" s="1"/>
      <c r="M190" s="1"/>
      <c r="N190" s="1"/>
      <c r="O190" s="1"/>
      <c r="P190" s="1"/>
      <c r="Q190" s="1"/>
      <c r="R190" s="1"/>
      <c r="S190" s="1"/>
      <c r="T190" s="1"/>
      <c r="U190" s="1"/>
      <c r="V190" s="1"/>
      <c r="W190" s="1"/>
      <c r="X190" s="1"/>
      <c r="Y190" s="1"/>
    </row>
    <row r="191" spans="1:25" x14ac:dyDescent="0.25">
      <c r="A191" s="1"/>
      <c r="B191" s="1"/>
      <c r="C191" s="1"/>
      <c r="D191" s="1"/>
      <c r="E191" s="1"/>
      <c r="F191" s="1"/>
      <c r="G191" s="1"/>
      <c r="H191" s="1"/>
      <c r="I191" s="76" t="s">
        <v>49</v>
      </c>
      <c r="J191" s="76">
        <v>452144.45</v>
      </c>
      <c r="K191" s="1"/>
      <c r="L191" s="1"/>
      <c r="M191" s="1"/>
      <c r="N191" s="1"/>
      <c r="O191" s="1"/>
      <c r="P191" s="1"/>
      <c r="Q191" s="1"/>
      <c r="R191" s="1"/>
      <c r="S191" s="1"/>
      <c r="T191" s="1"/>
      <c r="U191" s="1"/>
      <c r="V191" s="1"/>
      <c r="W191" s="1"/>
      <c r="X191" s="1"/>
      <c r="Y191" s="1"/>
    </row>
    <row r="192" spans="1:25" x14ac:dyDescent="0.25">
      <c r="A192" s="1"/>
      <c r="B192" s="1"/>
      <c r="C192" s="1"/>
      <c r="D192" s="1"/>
      <c r="E192" s="1"/>
      <c r="F192" s="1"/>
      <c r="G192" s="1"/>
      <c r="H192" s="1"/>
      <c r="I192" s="76" t="s">
        <v>279</v>
      </c>
      <c r="J192" s="76">
        <v>385664.065</v>
      </c>
      <c r="K192" s="1"/>
      <c r="L192" s="1"/>
      <c r="M192" s="1"/>
      <c r="N192" s="1"/>
      <c r="O192" s="1"/>
      <c r="P192" s="1"/>
      <c r="Q192" s="1"/>
      <c r="R192" s="1"/>
      <c r="S192" s="1"/>
      <c r="T192" s="1"/>
      <c r="U192" s="1"/>
      <c r="V192" s="1"/>
      <c r="W192" s="1"/>
      <c r="X192" s="1"/>
      <c r="Y192" s="1"/>
    </row>
    <row r="193" spans="1:25" x14ac:dyDescent="0.25">
      <c r="A193" s="1"/>
      <c r="B193" s="1"/>
      <c r="C193" s="1"/>
      <c r="D193" s="1"/>
      <c r="E193" s="1"/>
      <c r="F193" s="1"/>
      <c r="G193" s="1"/>
      <c r="H193" s="1"/>
      <c r="I193" s="76" t="s">
        <v>97</v>
      </c>
      <c r="J193" s="76">
        <v>269302.3</v>
      </c>
      <c r="K193" s="1"/>
      <c r="L193" s="1"/>
      <c r="M193" s="1"/>
      <c r="N193" s="1"/>
      <c r="O193" s="1"/>
      <c r="P193" s="1"/>
      <c r="Q193" s="1"/>
      <c r="R193" s="1"/>
      <c r="S193" s="1"/>
      <c r="T193" s="1"/>
      <c r="U193" s="1"/>
      <c r="V193" s="1"/>
      <c r="W193" s="1"/>
      <c r="X193" s="1"/>
      <c r="Y193" s="1"/>
    </row>
    <row r="194" spans="1:25" x14ac:dyDescent="0.25">
      <c r="A194" s="1"/>
      <c r="B194" s="1"/>
      <c r="C194" s="1"/>
      <c r="D194" s="1"/>
      <c r="E194" s="1"/>
      <c r="F194" s="1"/>
      <c r="G194" s="1"/>
      <c r="H194" s="1"/>
      <c r="I194" s="76" t="s">
        <v>56</v>
      </c>
      <c r="J194" s="76">
        <v>170563.4</v>
      </c>
      <c r="K194" s="1"/>
      <c r="L194" s="1"/>
      <c r="M194" s="1"/>
      <c r="N194" s="1"/>
      <c r="O194" s="1"/>
      <c r="P194" s="1"/>
      <c r="Q194" s="1"/>
      <c r="R194" s="1"/>
      <c r="S194" s="1"/>
      <c r="T194" s="1"/>
      <c r="U194" s="1"/>
      <c r="V194" s="1"/>
      <c r="W194" s="1"/>
      <c r="X194" s="1"/>
      <c r="Y194" s="1"/>
    </row>
    <row r="195" spans="1:25" x14ac:dyDescent="0.25">
      <c r="A195" s="1"/>
      <c r="B195" s="1"/>
      <c r="C195" s="1"/>
      <c r="D195" s="1"/>
      <c r="E195" s="1"/>
      <c r="F195" s="1"/>
      <c r="G195" s="1"/>
      <c r="H195" s="1"/>
      <c r="I195" s="76" t="s">
        <v>127</v>
      </c>
      <c r="J195" s="76">
        <v>144828.4</v>
      </c>
      <c r="K195" s="1"/>
      <c r="L195" s="1"/>
      <c r="M195" s="1"/>
      <c r="N195" s="1"/>
      <c r="O195" s="1"/>
      <c r="P195" s="1"/>
      <c r="Q195" s="1"/>
      <c r="R195" s="1"/>
      <c r="S195" s="1"/>
      <c r="T195" s="1"/>
      <c r="U195" s="1"/>
      <c r="V195" s="1"/>
      <c r="W195" s="1"/>
      <c r="X195" s="1"/>
      <c r="Y195" s="1"/>
    </row>
    <row r="196" spans="1:25" x14ac:dyDescent="0.25">
      <c r="A196" s="1"/>
      <c r="B196" s="1"/>
      <c r="C196" s="1"/>
      <c r="D196" s="1"/>
      <c r="E196" s="1"/>
      <c r="F196" s="1"/>
      <c r="G196" s="1"/>
      <c r="H196" s="1"/>
      <c r="I196" s="76" t="s">
        <v>111</v>
      </c>
      <c r="J196" s="76">
        <v>135957.33181500001</v>
      </c>
      <c r="K196" s="1"/>
      <c r="L196" s="1"/>
      <c r="M196" s="1"/>
      <c r="N196" s="1"/>
      <c r="O196" s="1"/>
      <c r="P196" s="1"/>
      <c r="Q196" s="1"/>
      <c r="R196" s="1"/>
      <c r="S196" s="1"/>
      <c r="T196" s="1"/>
      <c r="U196" s="1"/>
      <c r="V196" s="1"/>
      <c r="W196" s="1"/>
      <c r="X196" s="1"/>
      <c r="Y196" s="1"/>
    </row>
    <row r="197" spans="1:25" x14ac:dyDescent="0.25">
      <c r="A197" s="1"/>
      <c r="B197" s="1"/>
      <c r="C197" s="1"/>
      <c r="D197" s="1"/>
      <c r="E197" s="1"/>
      <c r="F197" s="1"/>
      <c r="G197" s="1"/>
      <c r="H197" s="1"/>
      <c r="I197" s="76" t="s">
        <v>285</v>
      </c>
      <c r="J197" s="76">
        <v>105137.85</v>
      </c>
      <c r="K197" s="1"/>
      <c r="L197" s="1"/>
      <c r="M197" s="1"/>
      <c r="N197" s="1"/>
      <c r="O197" s="1"/>
      <c r="P197" s="1"/>
      <c r="Q197" s="1"/>
      <c r="R197" s="1"/>
      <c r="S197" s="1"/>
      <c r="T197" s="1"/>
      <c r="U197" s="1"/>
      <c r="V197" s="1"/>
      <c r="W197" s="1"/>
      <c r="X197" s="1"/>
      <c r="Y197" s="1"/>
    </row>
    <row r="198" spans="1:25" x14ac:dyDescent="0.25">
      <c r="A198" s="1"/>
      <c r="B198" s="1"/>
      <c r="C198" s="1"/>
      <c r="D198" s="1"/>
      <c r="E198" s="1"/>
      <c r="F198" s="1"/>
      <c r="G198" s="1"/>
      <c r="H198" s="1"/>
      <c r="I198" s="76" t="s">
        <v>76</v>
      </c>
      <c r="J198" s="76">
        <v>92283.55</v>
      </c>
      <c r="K198" s="1"/>
      <c r="L198" s="1"/>
      <c r="M198" s="1"/>
      <c r="N198" s="1"/>
      <c r="O198" s="1"/>
      <c r="P198" s="1"/>
      <c r="Q198" s="1"/>
      <c r="R198" s="1"/>
      <c r="S198" s="1"/>
      <c r="T198" s="1"/>
      <c r="U198" s="1"/>
      <c r="V198" s="1"/>
      <c r="W198" s="1"/>
      <c r="X198" s="1"/>
      <c r="Y198" s="1"/>
    </row>
    <row r="199" spans="1:25" x14ac:dyDescent="0.25">
      <c r="A199" s="1"/>
      <c r="B199" s="1"/>
      <c r="C199" s="1"/>
      <c r="D199" s="1"/>
      <c r="E199" s="1"/>
      <c r="F199" s="1"/>
      <c r="G199" s="1"/>
      <c r="H199" s="1"/>
      <c r="I199" s="76" t="s">
        <v>647</v>
      </c>
      <c r="J199" s="76">
        <v>77733.55</v>
      </c>
      <c r="K199" s="1"/>
      <c r="L199" s="1"/>
      <c r="M199" s="1"/>
      <c r="N199" s="1"/>
      <c r="O199" s="1"/>
      <c r="P199" s="1"/>
      <c r="Q199" s="1"/>
      <c r="R199" s="1"/>
      <c r="S199" s="1"/>
      <c r="T199" s="1"/>
      <c r="U199" s="1"/>
      <c r="V199" s="1"/>
      <c r="W199" s="1"/>
      <c r="X199" s="1"/>
      <c r="Y199" s="1"/>
    </row>
    <row r="200" spans="1:25" x14ac:dyDescent="0.25">
      <c r="A200" s="1"/>
      <c r="B200" s="1"/>
      <c r="C200" s="1"/>
      <c r="D200" s="1"/>
      <c r="E200" s="1"/>
      <c r="F200" s="1"/>
      <c r="G200" s="1"/>
      <c r="H200" s="1"/>
      <c r="I200" s="76" t="s">
        <v>643</v>
      </c>
      <c r="J200" s="76">
        <v>73912.597330000004</v>
      </c>
      <c r="K200" s="1"/>
      <c r="L200" s="1"/>
      <c r="M200" s="1"/>
      <c r="N200" s="1"/>
      <c r="O200" s="1"/>
      <c r="P200" s="1"/>
      <c r="Q200" s="1"/>
      <c r="R200" s="1"/>
      <c r="S200" s="1"/>
      <c r="T200" s="1"/>
      <c r="U200" s="1"/>
      <c r="V200" s="1"/>
      <c r="W200" s="1"/>
      <c r="X200" s="1"/>
      <c r="Y200" s="1"/>
    </row>
    <row r="201" spans="1:25" x14ac:dyDescent="0.25">
      <c r="A201" s="1"/>
      <c r="B201" s="1"/>
      <c r="C201" s="1"/>
      <c r="D201" s="1"/>
      <c r="E201" s="1"/>
      <c r="F201" s="1"/>
      <c r="G201" s="1"/>
      <c r="H201" s="1"/>
      <c r="I201" s="76" t="s">
        <v>644</v>
      </c>
      <c r="J201" s="76">
        <v>50214.529000000002</v>
      </c>
      <c r="K201" s="1"/>
      <c r="L201" s="1"/>
      <c r="M201" s="1"/>
      <c r="N201" s="1"/>
      <c r="O201" s="1"/>
      <c r="P201" s="1"/>
      <c r="Q201" s="1"/>
      <c r="R201" s="1"/>
      <c r="S201" s="1"/>
      <c r="T201" s="1"/>
      <c r="U201" s="1"/>
      <c r="V201" s="1"/>
      <c r="W201" s="1"/>
      <c r="X201" s="1"/>
      <c r="Y201" s="1"/>
    </row>
    <row r="202" spans="1:25" x14ac:dyDescent="0.25">
      <c r="A202" s="1"/>
      <c r="B202" s="1"/>
      <c r="C202" s="1"/>
      <c r="D202" s="1"/>
      <c r="E202" s="1"/>
      <c r="F202" s="1"/>
      <c r="G202" s="1"/>
      <c r="H202" s="1"/>
      <c r="I202" s="76" t="s">
        <v>81</v>
      </c>
      <c r="J202" s="76">
        <v>43443.821499999998</v>
      </c>
      <c r="K202" s="1"/>
      <c r="L202" s="1"/>
      <c r="M202" s="1"/>
      <c r="N202" s="1"/>
      <c r="O202" s="1"/>
      <c r="P202" s="1"/>
      <c r="Q202" s="1"/>
      <c r="R202" s="1"/>
      <c r="S202" s="1"/>
      <c r="T202" s="1"/>
      <c r="U202" s="1"/>
      <c r="V202" s="1"/>
      <c r="W202" s="1"/>
      <c r="X202" s="1"/>
      <c r="Y202" s="1"/>
    </row>
    <row r="203" spans="1:25" x14ac:dyDescent="0.25">
      <c r="A203" s="1"/>
      <c r="B203" s="1"/>
      <c r="C203" s="1"/>
      <c r="D203" s="1"/>
      <c r="E203" s="1"/>
      <c r="F203" s="1"/>
      <c r="G203" s="1"/>
      <c r="H203" s="1"/>
      <c r="I203" s="76" t="s">
        <v>649</v>
      </c>
      <c r="J203" s="76">
        <v>40418.85</v>
      </c>
      <c r="K203" s="1"/>
      <c r="L203" s="1"/>
      <c r="M203" s="1"/>
      <c r="N203" s="1"/>
      <c r="O203" s="1"/>
      <c r="P203" s="1"/>
      <c r="Q203" s="1"/>
      <c r="R203" s="1"/>
      <c r="S203" s="1"/>
      <c r="T203" s="1"/>
      <c r="U203" s="1"/>
      <c r="V203" s="1"/>
      <c r="W203" s="1"/>
      <c r="X203" s="1"/>
      <c r="Y203" s="1"/>
    </row>
    <row r="204" spans="1:25" x14ac:dyDescent="0.25">
      <c r="A204" s="1"/>
      <c r="B204" s="1"/>
      <c r="C204" s="1"/>
      <c r="D204" s="1"/>
      <c r="E204" s="1"/>
      <c r="F204" s="1"/>
      <c r="G204" s="1"/>
      <c r="H204" s="1"/>
      <c r="I204" s="76" t="s">
        <v>655</v>
      </c>
      <c r="J204" s="76">
        <v>35601.35</v>
      </c>
      <c r="K204" s="1"/>
      <c r="L204" s="1"/>
      <c r="M204" s="1"/>
      <c r="N204" s="1"/>
      <c r="O204" s="1"/>
      <c r="P204" s="1"/>
      <c r="Q204" s="1"/>
      <c r="R204" s="1"/>
      <c r="S204" s="1"/>
      <c r="T204" s="1"/>
      <c r="U204" s="1"/>
      <c r="V204" s="1"/>
      <c r="W204" s="1"/>
      <c r="X204" s="1"/>
      <c r="Y204" s="1"/>
    </row>
    <row r="205" spans="1:25" x14ac:dyDescent="0.25">
      <c r="A205" s="1"/>
      <c r="B205" s="1"/>
      <c r="C205" s="1"/>
      <c r="D205" s="1"/>
      <c r="E205" s="1"/>
      <c r="F205" s="1"/>
      <c r="G205" s="1"/>
      <c r="H205" s="1"/>
      <c r="I205" s="76" t="s">
        <v>646</v>
      </c>
      <c r="J205" s="76">
        <v>33190.887549999999</v>
      </c>
      <c r="K205" s="1"/>
      <c r="L205" s="1"/>
      <c r="M205" s="1"/>
      <c r="N205" s="1"/>
      <c r="O205" s="1"/>
      <c r="P205" s="1"/>
      <c r="Q205" s="1"/>
      <c r="R205" s="1"/>
      <c r="S205" s="1"/>
      <c r="T205" s="1"/>
      <c r="U205" s="1"/>
      <c r="V205" s="1"/>
      <c r="W205" s="1"/>
      <c r="X205" s="1"/>
      <c r="Y205" s="1"/>
    </row>
    <row r="206" spans="1:25" x14ac:dyDescent="0.25">
      <c r="A206" s="1"/>
      <c r="B206" s="1"/>
      <c r="C206" s="1"/>
      <c r="D206" s="1"/>
      <c r="E206" s="1"/>
      <c r="F206" s="1"/>
      <c r="G206" s="1"/>
      <c r="H206" s="1"/>
      <c r="I206" s="76" t="s">
        <v>365</v>
      </c>
      <c r="J206" s="76">
        <v>28963.674999999999</v>
      </c>
      <c r="K206" s="1"/>
      <c r="L206" s="1"/>
      <c r="M206" s="1"/>
      <c r="N206" s="1"/>
      <c r="O206" s="1"/>
      <c r="P206" s="1"/>
      <c r="Q206" s="1"/>
      <c r="R206" s="1"/>
      <c r="S206" s="1"/>
      <c r="T206" s="1"/>
      <c r="U206" s="1"/>
      <c r="V206" s="1"/>
      <c r="W206" s="1"/>
      <c r="X206" s="1"/>
      <c r="Y206" s="1"/>
    </row>
    <row r="207" spans="1:25" x14ac:dyDescent="0.25">
      <c r="A207" s="1"/>
      <c r="B207" s="1"/>
      <c r="C207" s="1"/>
      <c r="D207" s="1"/>
      <c r="E207" s="1"/>
      <c r="F207" s="1"/>
      <c r="G207" s="1"/>
      <c r="H207" s="1"/>
      <c r="I207" s="76" t="s">
        <v>642</v>
      </c>
      <c r="J207" s="76">
        <v>28620.45</v>
      </c>
      <c r="K207" s="1"/>
      <c r="L207" s="1"/>
      <c r="M207" s="1"/>
      <c r="N207" s="1"/>
      <c r="O207" s="1"/>
      <c r="P207" s="1"/>
      <c r="Q207" s="1"/>
      <c r="R207" s="1"/>
      <c r="S207" s="1"/>
      <c r="T207" s="1"/>
      <c r="U207" s="1"/>
      <c r="V207" s="1"/>
      <c r="W207" s="1"/>
      <c r="X207" s="1"/>
      <c r="Y207" s="1"/>
    </row>
    <row r="208" spans="1:25" x14ac:dyDescent="0.25">
      <c r="A208" s="1"/>
      <c r="B208" s="1"/>
      <c r="C208" s="1"/>
      <c r="D208" s="1"/>
      <c r="E208" s="1"/>
      <c r="F208" s="1"/>
      <c r="G208" s="1"/>
      <c r="H208" s="1"/>
      <c r="I208" s="76" t="s">
        <v>680</v>
      </c>
      <c r="J208" s="76">
        <v>27567.9</v>
      </c>
      <c r="K208" s="1"/>
      <c r="L208" s="1"/>
      <c r="M208" s="1"/>
      <c r="N208" s="1"/>
      <c r="O208" s="1"/>
      <c r="P208" s="1"/>
      <c r="Q208" s="1"/>
      <c r="R208" s="1"/>
      <c r="S208" s="1"/>
      <c r="T208" s="1"/>
      <c r="U208" s="1"/>
      <c r="V208" s="1"/>
      <c r="W208" s="1"/>
      <c r="X208" s="1"/>
      <c r="Y208" s="1"/>
    </row>
    <row r="209" spans="1:25" x14ac:dyDescent="0.25">
      <c r="A209" s="1"/>
      <c r="B209" s="1"/>
      <c r="C209" s="1"/>
      <c r="D209" s="1"/>
      <c r="E209" s="1"/>
      <c r="F209" s="1"/>
      <c r="G209" s="1"/>
      <c r="H209" s="1"/>
      <c r="I209" s="76" t="s">
        <v>676</v>
      </c>
      <c r="J209" s="76">
        <v>26625.599999999999</v>
      </c>
      <c r="K209" s="1"/>
      <c r="L209" s="1"/>
      <c r="M209" s="1"/>
      <c r="N209" s="1"/>
      <c r="O209" s="1"/>
      <c r="P209" s="1"/>
      <c r="Q209" s="1"/>
      <c r="R209" s="1"/>
      <c r="S209" s="1"/>
      <c r="T209" s="1"/>
      <c r="U209" s="1"/>
      <c r="V209" s="1"/>
      <c r="W209" s="1"/>
      <c r="X209" s="1"/>
      <c r="Y209" s="1"/>
    </row>
    <row r="210" spans="1:25" x14ac:dyDescent="0.25">
      <c r="A210" s="1"/>
      <c r="B210" s="1"/>
      <c r="C210" s="1"/>
      <c r="D210" s="1"/>
      <c r="E210" s="1"/>
      <c r="F210" s="1"/>
      <c r="G210" s="1"/>
      <c r="H210" s="1"/>
      <c r="I210" s="76" t="s">
        <v>678</v>
      </c>
      <c r="J210" s="76">
        <v>26427.4</v>
      </c>
      <c r="K210" s="1"/>
      <c r="L210" s="1"/>
      <c r="M210" s="1"/>
      <c r="N210" s="1"/>
      <c r="O210" s="1"/>
      <c r="P210" s="1"/>
      <c r="Q210" s="1"/>
      <c r="R210" s="1"/>
      <c r="S210" s="1"/>
      <c r="T210" s="1"/>
      <c r="U210" s="1"/>
      <c r="V210" s="1"/>
      <c r="W210" s="1"/>
      <c r="X210" s="1"/>
      <c r="Y210" s="1"/>
    </row>
    <row r="211" spans="1:25" x14ac:dyDescent="0.25">
      <c r="A211" s="1"/>
      <c r="B211" s="1"/>
      <c r="C211" s="1"/>
      <c r="D211" s="1"/>
      <c r="E211" s="1"/>
      <c r="F211" s="1"/>
      <c r="G211" s="1"/>
      <c r="H211" s="1"/>
      <c r="I211" s="76" t="s">
        <v>670</v>
      </c>
      <c r="J211" s="76">
        <v>24928.45</v>
      </c>
      <c r="K211" s="1"/>
      <c r="L211" s="1"/>
      <c r="M211" s="1"/>
      <c r="N211" s="1"/>
      <c r="O211" s="1"/>
      <c r="P211" s="1"/>
      <c r="Q211" s="1"/>
      <c r="R211" s="1"/>
      <c r="S211" s="1"/>
      <c r="T211" s="1"/>
      <c r="U211" s="1"/>
      <c r="V211" s="1"/>
      <c r="W211" s="1"/>
      <c r="X211" s="1"/>
      <c r="Y211" s="1"/>
    </row>
    <row r="212" spans="1:25" x14ac:dyDescent="0.25">
      <c r="A212" s="1"/>
      <c r="B212" s="1"/>
      <c r="C212" s="1"/>
      <c r="D212" s="1"/>
      <c r="E212" s="1"/>
      <c r="F212" s="1"/>
      <c r="G212" s="1"/>
      <c r="H212" s="1"/>
      <c r="I212" s="76" t="s">
        <v>651</v>
      </c>
      <c r="J212" s="76">
        <v>17812.599999999999</v>
      </c>
      <c r="K212" s="1"/>
      <c r="L212" s="1"/>
      <c r="M212" s="1"/>
      <c r="N212" s="1"/>
      <c r="O212" s="1"/>
      <c r="P212" s="1"/>
      <c r="Q212" s="1"/>
      <c r="R212" s="1"/>
      <c r="S212" s="1"/>
      <c r="T212" s="1"/>
      <c r="U212" s="1"/>
      <c r="V212" s="1"/>
      <c r="W212" s="1"/>
      <c r="X212" s="1"/>
      <c r="Y212" s="1"/>
    </row>
    <row r="213" spans="1:25" x14ac:dyDescent="0.25">
      <c r="A213" s="1"/>
      <c r="B213" s="1"/>
      <c r="C213" s="1"/>
      <c r="D213" s="1"/>
      <c r="E213" s="1"/>
      <c r="F213" s="1"/>
      <c r="G213" s="1"/>
      <c r="H213" s="1"/>
      <c r="I213" s="76" t="s">
        <v>93</v>
      </c>
      <c r="J213" s="76">
        <v>15505.1</v>
      </c>
      <c r="K213" s="1"/>
      <c r="L213" s="1"/>
      <c r="M213" s="1"/>
      <c r="N213" s="1"/>
      <c r="O213" s="1"/>
      <c r="P213" s="1"/>
      <c r="Q213" s="1"/>
      <c r="R213" s="1"/>
      <c r="S213" s="1"/>
      <c r="T213" s="1"/>
      <c r="U213" s="1"/>
      <c r="V213" s="1"/>
      <c r="W213" s="1"/>
      <c r="X213" s="1"/>
      <c r="Y213" s="1"/>
    </row>
    <row r="214" spans="1:25" x14ac:dyDescent="0.25">
      <c r="A214" s="1"/>
      <c r="B214" s="1"/>
      <c r="C214" s="1"/>
      <c r="D214" s="1"/>
      <c r="E214" s="1"/>
      <c r="F214" s="1"/>
      <c r="G214" s="1"/>
      <c r="H214" s="1"/>
      <c r="I214" s="76" t="s">
        <v>684</v>
      </c>
      <c r="J214" s="76">
        <v>13177.75</v>
      </c>
      <c r="K214" s="1"/>
      <c r="L214" s="1"/>
      <c r="M214" s="1"/>
      <c r="N214" s="1"/>
      <c r="O214" s="1"/>
      <c r="P214" s="1"/>
      <c r="Q214" s="1"/>
      <c r="R214" s="1"/>
      <c r="S214" s="1"/>
      <c r="T214" s="1"/>
      <c r="U214" s="1"/>
      <c r="V214" s="1"/>
      <c r="W214" s="1"/>
      <c r="X214" s="1"/>
      <c r="Y214" s="1"/>
    </row>
    <row r="215" spans="1:25" x14ac:dyDescent="0.25">
      <c r="A215" s="1"/>
      <c r="B215" s="1"/>
      <c r="C215" s="1"/>
      <c r="D215" s="1"/>
      <c r="E215" s="1"/>
      <c r="F215" s="1"/>
      <c r="G215" s="1"/>
      <c r="H215" s="1"/>
      <c r="I215" s="76" t="s">
        <v>656</v>
      </c>
      <c r="J215" s="76">
        <v>11547.5</v>
      </c>
      <c r="K215" s="1"/>
      <c r="L215" s="1"/>
      <c r="M215" s="1"/>
      <c r="N215" s="1"/>
      <c r="O215" s="1"/>
      <c r="P215" s="1"/>
      <c r="Q215" s="1"/>
      <c r="R215" s="1"/>
      <c r="S215" s="1"/>
      <c r="T215" s="1"/>
      <c r="U215" s="1"/>
      <c r="V215" s="1"/>
      <c r="W215" s="1"/>
      <c r="X215" s="1"/>
      <c r="Y215" s="1"/>
    </row>
    <row r="216" spans="1:25" x14ac:dyDescent="0.25">
      <c r="A216" s="1"/>
      <c r="B216" s="1"/>
      <c r="C216" s="1"/>
      <c r="D216" s="1"/>
      <c r="E216" s="1"/>
      <c r="F216" s="1"/>
      <c r="G216" s="1"/>
      <c r="H216" s="1"/>
      <c r="I216" s="76" t="s">
        <v>679</v>
      </c>
      <c r="J216" s="76">
        <v>11199.85</v>
      </c>
      <c r="K216" s="1"/>
      <c r="L216" s="1"/>
      <c r="M216" s="1"/>
      <c r="N216" s="1"/>
      <c r="O216" s="1"/>
      <c r="P216" s="1"/>
      <c r="Q216" s="1"/>
      <c r="R216" s="1"/>
      <c r="S216" s="1"/>
      <c r="T216" s="1"/>
      <c r="U216" s="1"/>
      <c r="V216" s="1"/>
      <c r="W216" s="1"/>
      <c r="X216" s="1"/>
      <c r="Y216" s="1"/>
    </row>
    <row r="217" spans="1:25" x14ac:dyDescent="0.25">
      <c r="A217" s="1"/>
      <c r="B217" s="1"/>
      <c r="C217" s="1"/>
      <c r="D217" s="1"/>
      <c r="E217" s="1"/>
      <c r="F217" s="1"/>
      <c r="G217" s="1"/>
      <c r="H217" s="1"/>
      <c r="I217" s="76" t="s">
        <v>677</v>
      </c>
      <c r="J217" s="76">
        <v>9001.9500000000007</v>
      </c>
      <c r="K217" s="1"/>
      <c r="L217" s="1"/>
      <c r="M217" s="1"/>
      <c r="N217" s="1"/>
      <c r="O217" s="1"/>
      <c r="P217" s="1"/>
      <c r="Q217" s="1"/>
      <c r="R217" s="1"/>
      <c r="S217" s="1"/>
      <c r="T217" s="1"/>
      <c r="U217" s="1"/>
      <c r="V217" s="1"/>
      <c r="W217" s="1"/>
      <c r="X217" s="1"/>
      <c r="Y217" s="1"/>
    </row>
    <row r="218" spans="1:25" x14ac:dyDescent="0.25">
      <c r="A218" s="1"/>
      <c r="B218" s="1"/>
      <c r="C218" s="1"/>
      <c r="D218" s="1"/>
      <c r="E218" s="1"/>
      <c r="F218" s="1"/>
      <c r="G218" s="1"/>
      <c r="H218" s="1"/>
      <c r="I218" s="76" t="s">
        <v>648</v>
      </c>
      <c r="J218" s="76">
        <v>8951.2999999999993</v>
      </c>
      <c r="K218" s="1"/>
      <c r="L218" s="1"/>
      <c r="M218" s="1"/>
      <c r="N218" s="1"/>
      <c r="O218" s="1"/>
      <c r="P218" s="1"/>
      <c r="Q218" s="1"/>
      <c r="R218" s="1"/>
      <c r="S218" s="1"/>
      <c r="T218" s="1"/>
      <c r="U218" s="1"/>
      <c r="V218" s="1"/>
      <c r="W218" s="1"/>
      <c r="X218" s="1"/>
      <c r="Y218" s="1"/>
    </row>
    <row r="219" spans="1:25" x14ac:dyDescent="0.25">
      <c r="A219" s="1"/>
      <c r="B219" s="1"/>
      <c r="C219" s="1"/>
      <c r="D219" s="1"/>
      <c r="E219" s="1"/>
      <c r="F219" s="1"/>
      <c r="G219" s="1"/>
      <c r="H219" s="1"/>
      <c r="I219" s="76" t="s">
        <v>669</v>
      </c>
      <c r="J219" s="76">
        <v>8827.4500000000007</v>
      </c>
      <c r="K219" s="1"/>
      <c r="L219" s="1"/>
      <c r="M219" s="1"/>
      <c r="N219" s="1"/>
      <c r="O219" s="1"/>
      <c r="P219" s="1"/>
      <c r="Q219" s="1"/>
      <c r="R219" s="1"/>
      <c r="S219" s="1"/>
      <c r="T219" s="1"/>
      <c r="U219" s="1"/>
      <c r="V219" s="1"/>
      <c r="W219" s="1"/>
      <c r="X219" s="1"/>
      <c r="Y219" s="1"/>
    </row>
    <row r="220" spans="1:25" x14ac:dyDescent="0.25">
      <c r="A220" s="1"/>
      <c r="B220" s="1"/>
      <c r="C220" s="1"/>
      <c r="D220" s="1"/>
      <c r="E220" s="1"/>
      <c r="F220" s="1"/>
      <c r="G220" s="1"/>
      <c r="H220" s="1"/>
      <c r="I220" s="76" t="s">
        <v>662</v>
      </c>
      <c r="J220" s="76">
        <v>8809.83</v>
      </c>
      <c r="K220" s="1"/>
      <c r="L220" s="1"/>
      <c r="M220" s="1"/>
      <c r="N220" s="1"/>
      <c r="O220" s="1"/>
      <c r="P220" s="1"/>
      <c r="Q220" s="1"/>
      <c r="R220" s="1"/>
      <c r="S220" s="1"/>
      <c r="T220" s="1"/>
      <c r="U220" s="1"/>
      <c r="V220" s="1"/>
      <c r="W220" s="1"/>
      <c r="X220" s="1"/>
      <c r="Y220" s="1"/>
    </row>
    <row r="221" spans="1:25" x14ac:dyDescent="0.25">
      <c r="A221" s="1"/>
      <c r="B221" s="1"/>
      <c r="C221" s="1"/>
      <c r="D221" s="1"/>
      <c r="E221" s="1"/>
      <c r="F221" s="1"/>
      <c r="G221" s="1"/>
      <c r="H221" s="1"/>
      <c r="I221" s="76" t="s">
        <v>659</v>
      </c>
      <c r="J221" s="76">
        <v>8717.5499999999993</v>
      </c>
      <c r="K221" s="1"/>
      <c r="L221" s="1"/>
      <c r="M221" s="1"/>
      <c r="N221" s="1"/>
      <c r="O221" s="1"/>
      <c r="P221" s="1"/>
      <c r="Q221" s="1"/>
      <c r="R221" s="1"/>
      <c r="S221" s="1"/>
      <c r="T221" s="1"/>
      <c r="U221" s="1"/>
      <c r="V221" s="1"/>
      <c r="W221" s="1"/>
      <c r="X221" s="1"/>
      <c r="Y221" s="1"/>
    </row>
    <row r="222" spans="1:25" x14ac:dyDescent="0.25">
      <c r="A222" s="1"/>
      <c r="B222" s="1"/>
      <c r="C222" s="1"/>
      <c r="D222" s="1"/>
      <c r="E222" s="1"/>
      <c r="F222" s="1"/>
      <c r="G222" s="1"/>
      <c r="H222" s="1"/>
      <c r="I222" s="76" t="s">
        <v>674</v>
      </c>
      <c r="J222" s="76">
        <v>8455.6</v>
      </c>
      <c r="K222" s="1"/>
      <c r="L222" s="1"/>
      <c r="M222" s="1"/>
      <c r="N222" s="1"/>
      <c r="O222" s="1"/>
      <c r="P222" s="1"/>
      <c r="Q222" s="1"/>
      <c r="R222" s="1"/>
      <c r="S222" s="1"/>
      <c r="T222" s="1"/>
      <c r="U222" s="1"/>
      <c r="V222" s="1"/>
      <c r="W222" s="1"/>
      <c r="X222" s="1"/>
      <c r="Y222" s="1"/>
    </row>
    <row r="223" spans="1:25" x14ac:dyDescent="0.25">
      <c r="A223" s="1"/>
      <c r="B223" s="1"/>
      <c r="C223" s="1"/>
      <c r="D223" s="1"/>
      <c r="E223" s="1"/>
      <c r="F223" s="1"/>
      <c r="G223" s="1"/>
      <c r="H223" s="1"/>
      <c r="I223" s="76" t="s">
        <v>664</v>
      </c>
      <c r="J223" s="76">
        <v>8442.1049999999996</v>
      </c>
      <c r="K223" s="1"/>
      <c r="L223" s="1"/>
      <c r="M223" s="1"/>
      <c r="N223" s="1"/>
      <c r="O223" s="1"/>
      <c r="P223" s="1"/>
      <c r="Q223" s="1"/>
      <c r="R223" s="1"/>
      <c r="S223" s="1"/>
      <c r="T223" s="1"/>
      <c r="U223" s="1"/>
      <c r="V223" s="1"/>
      <c r="W223" s="1"/>
      <c r="X223" s="1"/>
      <c r="Y223" s="1"/>
    </row>
    <row r="224" spans="1:25" x14ac:dyDescent="0.25">
      <c r="A224" s="1"/>
      <c r="B224" s="1"/>
      <c r="C224" s="1"/>
      <c r="D224" s="1"/>
      <c r="E224" s="1"/>
      <c r="F224" s="1"/>
      <c r="G224" s="1"/>
      <c r="H224" s="1"/>
      <c r="I224" s="76" t="s">
        <v>666</v>
      </c>
      <c r="J224" s="76">
        <v>8234.75</v>
      </c>
      <c r="K224" s="1"/>
      <c r="L224" s="1"/>
      <c r="M224" s="1"/>
      <c r="N224" s="1"/>
      <c r="O224" s="1"/>
      <c r="P224" s="1"/>
      <c r="Q224" s="1"/>
      <c r="R224" s="1"/>
      <c r="S224" s="1"/>
      <c r="T224" s="1"/>
      <c r="U224" s="1"/>
      <c r="V224" s="1"/>
      <c r="W224" s="1"/>
      <c r="X224" s="1"/>
      <c r="Y224" s="1"/>
    </row>
    <row r="225" spans="1:25" x14ac:dyDescent="0.25">
      <c r="A225" s="1"/>
      <c r="B225" s="1"/>
      <c r="C225" s="1"/>
      <c r="D225" s="1"/>
      <c r="E225" s="1"/>
      <c r="F225" s="1"/>
      <c r="G225" s="1"/>
      <c r="H225" s="1"/>
      <c r="I225" s="76" t="s">
        <v>688</v>
      </c>
      <c r="J225" s="76">
        <v>7040.5</v>
      </c>
      <c r="K225" s="1"/>
      <c r="L225" s="1"/>
      <c r="M225" s="1"/>
      <c r="N225" s="1"/>
      <c r="O225" s="1"/>
      <c r="P225" s="1"/>
      <c r="Q225" s="1"/>
      <c r="R225" s="1"/>
      <c r="S225" s="1"/>
      <c r="T225" s="1"/>
      <c r="U225" s="1"/>
      <c r="V225" s="1"/>
      <c r="W225" s="1"/>
      <c r="X225" s="1"/>
      <c r="Y225" s="1"/>
    </row>
    <row r="226" spans="1:25" x14ac:dyDescent="0.25">
      <c r="A226" s="1"/>
      <c r="B226" s="1"/>
      <c r="C226" s="1"/>
      <c r="D226" s="1"/>
      <c r="E226" s="1"/>
      <c r="F226" s="1"/>
      <c r="G226" s="1"/>
      <c r="H226" s="1"/>
      <c r="I226" s="76" t="s">
        <v>663</v>
      </c>
      <c r="J226" s="76">
        <v>6976.6</v>
      </c>
      <c r="K226" s="1"/>
      <c r="L226" s="1"/>
      <c r="M226" s="1"/>
      <c r="N226" s="1"/>
      <c r="O226" s="1"/>
      <c r="P226" s="1"/>
      <c r="Q226" s="1"/>
      <c r="R226" s="1"/>
      <c r="S226" s="1"/>
      <c r="T226" s="1"/>
      <c r="U226" s="1"/>
      <c r="V226" s="1"/>
      <c r="W226" s="1"/>
      <c r="X226" s="1"/>
      <c r="Y226" s="1"/>
    </row>
    <row r="227" spans="1:25" x14ac:dyDescent="0.25">
      <c r="A227" s="1"/>
      <c r="B227" s="1"/>
      <c r="C227" s="1"/>
      <c r="D227" s="1"/>
      <c r="E227" s="1"/>
      <c r="F227" s="1"/>
      <c r="G227" s="1"/>
      <c r="H227" s="1"/>
      <c r="I227" s="76" t="s">
        <v>274</v>
      </c>
      <c r="J227" s="76">
        <v>6878.7034999999996</v>
      </c>
      <c r="K227" s="1"/>
      <c r="L227" s="1"/>
      <c r="M227" s="1"/>
      <c r="N227" s="1"/>
      <c r="O227" s="1"/>
      <c r="P227" s="1"/>
      <c r="Q227" s="1"/>
      <c r="R227" s="1"/>
      <c r="S227" s="1"/>
      <c r="T227" s="1"/>
      <c r="U227" s="1"/>
      <c r="V227" s="1"/>
      <c r="W227" s="1"/>
      <c r="X227" s="1"/>
      <c r="Y227" s="1"/>
    </row>
    <row r="228" spans="1:25" x14ac:dyDescent="0.25">
      <c r="A228" s="1"/>
      <c r="B228" s="1"/>
      <c r="C228" s="1"/>
      <c r="D228" s="1"/>
      <c r="E228" s="1"/>
      <c r="F228" s="1"/>
      <c r="G228" s="1"/>
      <c r="H228" s="1"/>
      <c r="I228" s="76" t="s">
        <v>335</v>
      </c>
      <c r="J228" s="76">
        <v>4682.05</v>
      </c>
      <c r="K228" s="1"/>
      <c r="L228" s="1"/>
      <c r="M228" s="1"/>
      <c r="N228" s="1"/>
      <c r="O228" s="1"/>
      <c r="P228" s="1"/>
      <c r="Q228" s="1"/>
      <c r="R228" s="1"/>
      <c r="S228" s="1"/>
      <c r="T228" s="1"/>
      <c r="U228" s="1"/>
      <c r="V228" s="1"/>
      <c r="W228" s="1"/>
      <c r="X228" s="1"/>
      <c r="Y228" s="1"/>
    </row>
    <row r="229" spans="1:25" x14ac:dyDescent="0.25">
      <c r="A229" s="1"/>
      <c r="B229" s="1"/>
      <c r="C229" s="1"/>
      <c r="D229" s="1"/>
      <c r="E229" s="1"/>
      <c r="F229" s="1"/>
      <c r="G229" s="1"/>
      <c r="H229" s="1"/>
      <c r="I229" s="76" t="s">
        <v>686</v>
      </c>
      <c r="J229" s="76">
        <v>4657.3999999999996</v>
      </c>
      <c r="K229" s="1"/>
      <c r="L229" s="1"/>
      <c r="M229" s="1"/>
      <c r="N229" s="1"/>
      <c r="O229" s="1"/>
      <c r="P229" s="1"/>
      <c r="Q229" s="1"/>
      <c r="R229" s="1"/>
      <c r="S229" s="1"/>
      <c r="T229" s="1"/>
      <c r="U229" s="1"/>
      <c r="V229" s="1"/>
      <c r="W229" s="1"/>
      <c r="X229" s="1"/>
      <c r="Y229" s="1"/>
    </row>
    <row r="230" spans="1:25" x14ac:dyDescent="0.25">
      <c r="A230" s="1"/>
      <c r="B230" s="1"/>
      <c r="C230" s="1"/>
      <c r="D230" s="1"/>
      <c r="E230" s="1"/>
      <c r="F230" s="1"/>
      <c r="G230" s="1"/>
      <c r="H230" s="1"/>
      <c r="I230" s="76" t="s">
        <v>685</v>
      </c>
      <c r="J230" s="76">
        <v>4226.05</v>
      </c>
      <c r="K230" s="1"/>
      <c r="L230" s="1"/>
      <c r="M230" s="1"/>
      <c r="N230" s="1"/>
      <c r="O230" s="1"/>
      <c r="P230" s="1"/>
      <c r="Q230" s="1"/>
      <c r="R230" s="1"/>
      <c r="S230" s="1"/>
      <c r="T230" s="1"/>
      <c r="U230" s="1"/>
      <c r="V230" s="1"/>
      <c r="W230" s="1"/>
      <c r="X230" s="1"/>
      <c r="Y230" s="1"/>
    </row>
    <row r="231" spans="1:25" x14ac:dyDescent="0.25">
      <c r="A231" s="1"/>
      <c r="B231" s="1"/>
      <c r="C231" s="1"/>
      <c r="D231" s="1"/>
      <c r="E231" s="1"/>
      <c r="F231" s="1"/>
      <c r="G231" s="1"/>
      <c r="H231" s="1"/>
      <c r="I231" s="76" t="s">
        <v>657</v>
      </c>
      <c r="J231" s="76">
        <v>3599.5</v>
      </c>
      <c r="K231" s="1"/>
      <c r="L231" s="1"/>
      <c r="M231" s="1"/>
      <c r="N231" s="1"/>
      <c r="O231" s="1"/>
      <c r="P231" s="1"/>
      <c r="Q231" s="1"/>
      <c r="R231" s="1"/>
      <c r="S231" s="1"/>
      <c r="T231" s="1"/>
      <c r="U231" s="1"/>
      <c r="V231" s="1"/>
      <c r="W231" s="1"/>
      <c r="X231" s="1"/>
      <c r="Y231" s="1"/>
    </row>
    <row r="232" spans="1:25" x14ac:dyDescent="0.25">
      <c r="A232" s="1"/>
      <c r="B232" s="1"/>
      <c r="C232" s="1"/>
      <c r="D232" s="1"/>
      <c r="E232" s="1"/>
      <c r="F232" s="1"/>
      <c r="G232" s="1"/>
      <c r="H232" s="1"/>
      <c r="I232" s="76" t="s">
        <v>392</v>
      </c>
      <c r="J232" s="76">
        <v>2781.65</v>
      </c>
      <c r="K232" s="1"/>
      <c r="L232" s="1"/>
      <c r="M232" s="1"/>
      <c r="N232" s="1"/>
      <c r="O232" s="1"/>
      <c r="P232" s="1"/>
      <c r="Q232" s="1"/>
      <c r="R232" s="1"/>
      <c r="S232" s="1"/>
      <c r="T232" s="1"/>
      <c r="U232" s="1"/>
      <c r="V232" s="1"/>
      <c r="W232" s="1"/>
      <c r="X232" s="1"/>
      <c r="Y232" s="1"/>
    </row>
    <row r="233" spans="1:25" x14ac:dyDescent="0.25">
      <c r="A233" s="1"/>
      <c r="B233" s="1"/>
      <c r="C233" s="1"/>
      <c r="D233" s="1"/>
      <c r="E233" s="1"/>
      <c r="F233" s="1"/>
      <c r="G233" s="1"/>
      <c r="H233" s="1"/>
      <c r="I233" s="76" t="s">
        <v>681</v>
      </c>
      <c r="J233" s="76">
        <v>2748.2</v>
      </c>
      <c r="K233" s="1"/>
      <c r="L233" s="1"/>
      <c r="M233" s="1"/>
      <c r="N233" s="1"/>
      <c r="O233" s="1"/>
      <c r="P233" s="1"/>
      <c r="Q233" s="1"/>
      <c r="R233" s="1"/>
      <c r="S233" s="1"/>
      <c r="T233" s="1"/>
      <c r="U233" s="1"/>
      <c r="V233" s="1"/>
      <c r="W233" s="1"/>
      <c r="X233" s="1"/>
      <c r="Y233" s="1"/>
    </row>
    <row r="234" spans="1:25" x14ac:dyDescent="0.25">
      <c r="A234" s="1"/>
      <c r="B234" s="1"/>
      <c r="C234" s="1"/>
      <c r="D234" s="1"/>
      <c r="E234" s="1"/>
      <c r="F234" s="1"/>
      <c r="G234" s="1"/>
      <c r="H234" s="1"/>
      <c r="I234" s="76" t="s">
        <v>668</v>
      </c>
      <c r="J234" s="76">
        <v>2651.4</v>
      </c>
      <c r="K234" s="1"/>
      <c r="L234" s="1"/>
      <c r="M234" s="1"/>
      <c r="N234" s="1"/>
      <c r="O234" s="1"/>
      <c r="P234" s="1"/>
      <c r="Q234" s="1"/>
      <c r="R234" s="1"/>
      <c r="S234" s="1"/>
      <c r="T234" s="1"/>
      <c r="U234" s="1"/>
      <c r="V234" s="1"/>
      <c r="W234" s="1"/>
      <c r="X234" s="1"/>
      <c r="Y234" s="1"/>
    </row>
    <row r="235" spans="1:25" x14ac:dyDescent="0.25">
      <c r="A235" s="1"/>
      <c r="B235" s="1"/>
      <c r="C235" s="1"/>
      <c r="D235" s="1"/>
      <c r="E235" s="1"/>
      <c r="F235" s="1"/>
      <c r="G235" s="1"/>
      <c r="H235" s="1"/>
      <c r="I235" s="76" t="s">
        <v>672</v>
      </c>
      <c r="J235" s="76">
        <v>2427.6</v>
      </c>
      <c r="K235" s="1"/>
      <c r="L235" s="1"/>
      <c r="M235" s="1"/>
      <c r="N235" s="1"/>
      <c r="O235" s="1"/>
      <c r="P235" s="1"/>
      <c r="Q235" s="1"/>
      <c r="R235" s="1"/>
      <c r="S235" s="1"/>
      <c r="T235" s="1"/>
      <c r="U235" s="1"/>
      <c r="V235" s="1"/>
      <c r="W235" s="1"/>
      <c r="X235" s="1"/>
      <c r="Y235" s="1"/>
    </row>
    <row r="236" spans="1:25" x14ac:dyDescent="0.25">
      <c r="A236" s="1"/>
      <c r="B236" s="1"/>
      <c r="C236" s="1"/>
      <c r="D236" s="1"/>
      <c r="E236" s="1"/>
      <c r="F236" s="1"/>
      <c r="G236" s="1"/>
      <c r="H236" s="1"/>
      <c r="I236" s="76" t="s">
        <v>661</v>
      </c>
      <c r="J236" s="76">
        <v>2302.5805</v>
      </c>
      <c r="K236" s="1"/>
      <c r="L236" s="1"/>
      <c r="M236" s="1"/>
      <c r="N236" s="1"/>
      <c r="O236" s="1"/>
      <c r="P236" s="1"/>
      <c r="Q236" s="1"/>
      <c r="R236" s="1"/>
      <c r="S236" s="1"/>
      <c r="T236" s="1"/>
      <c r="U236" s="1"/>
      <c r="V236" s="1"/>
      <c r="W236" s="1"/>
      <c r="X236" s="1"/>
      <c r="Y236" s="1"/>
    </row>
    <row r="237" spans="1:25" x14ac:dyDescent="0.25">
      <c r="A237" s="1"/>
      <c r="B237" s="1"/>
      <c r="C237" s="1"/>
      <c r="D237" s="1"/>
      <c r="E237" s="1"/>
      <c r="F237" s="1"/>
      <c r="G237" s="1"/>
      <c r="H237" s="1"/>
      <c r="I237" s="76" t="s">
        <v>682</v>
      </c>
      <c r="J237" s="76">
        <v>2211.6999999999998</v>
      </c>
      <c r="K237" s="1"/>
      <c r="L237" s="1"/>
      <c r="M237" s="1"/>
      <c r="N237" s="1"/>
      <c r="O237" s="1"/>
      <c r="P237" s="1"/>
      <c r="Q237" s="1"/>
      <c r="R237" s="1"/>
      <c r="S237" s="1"/>
      <c r="T237" s="1"/>
      <c r="U237" s="1"/>
      <c r="V237" s="1"/>
      <c r="W237" s="1"/>
      <c r="X237" s="1"/>
      <c r="Y237" s="1"/>
    </row>
    <row r="238" spans="1:25" x14ac:dyDescent="0.25">
      <c r="A238" s="1"/>
      <c r="B238" s="1"/>
      <c r="C238" s="1"/>
      <c r="D238" s="1"/>
      <c r="E238" s="1"/>
      <c r="F238" s="1"/>
      <c r="G238" s="1"/>
      <c r="H238" s="1"/>
      <c r="I238" s="76" t="s">
        <v>667</v>
      </c>
      <c r="J238" s="76">
        <v>2208.1999999999998</v>
      </c>
      <c r="K238" s="1"/>
      <c r="L238" s="1"/>
      <c r="M238" s="1"/>
      <c r="N238" s="1"/>
      <c r="O238" s="1"/>
      <c r="P238" s="1"/>
      <c r="Q238" s="1"/>
      <c r="R238" s="1"/>
      <c r="S238" s="1"/>
      <c r="T238" s="1"/>
      <c r="U238" s="1"/>
      <c r="V238" s="1"/>
      <c r="W238" s="1"/>
      <c r="X238" s="1"/>
      <c r="Y238" s="1"/>
    </row>
    <row r="239" spans="1:25" x14ac:dyDescent="0.25">
      <c r="A239" s="1"/>
      <c r="B239" s="1"/>
      <c r="C239" s="1"/>
      <c r="D239" s="1"/>
      <c r="E239" s="1"/>
      <c r="F239" s="1"/>
      <c r="G239" s="1"/>
      <c r="H239" s="1"/>
      <c r="I239" s="76" t="s">
        <v>683</v>
      </c>
      <c r="J239" s="76">
        <v>2145.9</v>
      </c>
      <c r="K239" s="1"/>
      <c r="L239" s="1"/>
      <c r="M239" s="1"/>
      <c r="N239" s="1"/>
      <c r="O239" s="1"/>
      <c r="P239" s="1"/>
      <c r="Q239" s="1"/>
      <c r="R239" s="1"/>
      <c r="S239" s="1"/>
      <c r="T239" s="1"/>
      <c r="U239" s="1"/>
      <c r="V239" s="1"/>
      <c r="W239" s="1"/>
      <c r="X239" s="1"/>
      <c r="Y239" s="1"/>
    </row>
    <row r="240" spans="1:25" x14ac:dyDescent="0.25">
      <c r="A240" s="1"/>
      <c r="B240" s="1"/>
      <c r="C240" s="1"/>
      <c r="D240" s="1"/>
      <c r="E240" s="1"/>
      <c r="F240" s="1"/>
      <c r="G240" s="1"/>
      <c r="H240" s="1"/>
      <c r="I240" s="76" t="s">
        <v>653</v>
      </c>
      <c r="J240" s="76">
        <v>1986.11</v>
      </c>
      <c r="K240" s="1"/>
      <c r="L240" s="1"/>
      <c r="M240" s="1"/>
      <c r="N240" s="1"/>
      <c r="O240" s="1"/>
      <c r="P240" s="1"/>
      <c r="Q240" s="1"/>
      <c r="R240" s="1"/>
      <c r="S240" s="1"/>
      <c r="T240" s="1"/>
      <c r="U240" s="1"/>
      <c r="V240" s="1"/>
      <c r="W240" s="1"/>
      <c r="X240" s="1"/>
      <c r="Y240" s="1"/>
    </row>
    <row r="241" spans="1:25" x14ac:dyDescent="0.25">
      <c r="A241" s="1"/>
      <c r="B241" s="1"/>
      <c r="C241" s="1"/>
      <c r="D241" s="1"/>
      <c r="E241" s="1"/>
      <c r="F241" s="1"/>
      <c r="G241" s="1"/>
      <c r="H241" s="1"/>
      <c r="I241" s="76" t="s">
        <v>671</v>
      </c>
      <c r="J241" s="76">
        <v>1843.45</v>
      </c>
      <c r="K241" s="1"/>
      <c r="L241" s="1"/>
      <c r="M241" s="1"/>
      <c r="N241" s="1"/>
      <c r="O241" s="1"/>
      <c r="P241" s="1"/>
      <c r="Q241" s="1"/>
      <c r="R241" s="1"/>
      <c r="S241" s="1"/>
      <c r="T241" s="1"/>
      <c r="U241" s="1"/>
      <c r="V241" s="1"/>
      <c r="W241" s="1"/>
      <c r="X241" s="1"/>
      <c r="Y241" s="1"/>
    </row>
    <row r="242" spans="1:25" x14ac:dyDescent="0.25">
      <c r="A242" s="1"/>
      <c r="B242" s="1"/>
      <c r="C242" s="1"/>
      <c r="D242" s="1"/>
      <c r="E242" s="1"/>
      <c r="F242" s="1"/>
      <c r="G242" s="1"/>
      <c r="H242" s="1"/>
      <c r="I242" s="76" t="s">
        <v>665</v>
      </c>
      <c r="J242" s="76">
        <v>1643.05</v>
      </c>
      <c r="K242" s="1"/>
      <c r="L242" s="1"/>
      <c r="M242" s="1"/>
      <c r="N242" s="1"/>
      <c r="O242" s="1"/>
      <c r="P242" s="1"/>
      <c r="Q242" s="1"/>
      <c r="R242" s="1"/>
      <c r="S242" s="1"/>
      <c r="T242" s="1"/>
      <c r="U242" s="1"/>
      <c r="V242" s="1"/>
      <c r="W242" s="1"/>
      <c r="X242" s="1"/>
      <c r="Y242" s="1"/>
    </row>
    <row r="243" spans="1:25" x14ac:dyDescent="0.25">
      <c r="A243" s="1"/>
      <c r="B243" s="1"/>
      <c r="C243" s="1"/>
      <c r="D243" s="1"/>
      <c r="E243" s="1"/>
      <c r="F243" s="1"/>
      <c r="G243" s="1"/>
      <c r="H243" s="1"/>
      <c r="I243" s="76" t="s">
        <v>673</v>
      </c>
      <c r="J243" s="76">
        <v>1419.7315000000001</v>
      </c>
      <c r="K243" s="1"/>
      <c r="L243" s="1"/>
      <c r="M243" s="1"/>
      <c r="N243" s="1"/>
      <c r="O243" s="1"/>
      <c r="P243" s="1"/>
      <c r="Q243" s="1"/>
      <c r="R243" s="1"/>
      <c r="S243" s="1"/>
      <c r="T243" s="1"/>
      <c r="U243" s="1"/>
      <c r="V243" s="1"/>
      <c r="W243" s="1"/>
      <c r="X243" s="1"/>
      <c r="Y243" s="1"/>
    </row>
    <row r="244" spans="1:25" x14ac:dyDescent="0.25">
      <c r="A244" s="1"/>
      <c r="B244" s="1"/>
      <c r="C244" s="1"/>
      <c r="D244" s="1"/>
      <c r="E244" s="1"/>
      <c r="F244" s="1"/>
      <c r="G244" s="1"/>
      <c r="H244" s="1"/>
      <c r="I244" s="76" t="s">
        <v>675</v>
      </c>
      <c r="J244" s="76">
        <v>1274.42</v>
      </c>
      <c r="K244" s="1"/>
      <c r="L244" s="1"/>
      <c r="M244" s="1"/>
      <c r="N244" s="1"/>
      <c r="O244" s="1"/>
      <c r="P244" s="1"/>
      <c r="Q244" s="1"/>
      <c r="R244" s="1"/>
      <c r="S244" s="1"/>
      <c r="T244" s="1"/>
      <c r="U244" s="1"/>
      <c r="V244" s="1"/>
      <c r="W244" s="1"/>
      <c r="X244" s="1"/>
      <c r="Y244" s="1"/>
    </row>
    <row r="245" spans="1:25" x14ac:dyDescent="0.25">
      <c r="A245" s="1"/>
      <c r="B245" s="1"/>
      <c r="C245" s="1"/>
      <c r="D245" s="1"/>
      <c r="E245" s="1"/>
      <c r="F245" s="1"/>
      <c r="G245" s="1"/>
      <c r="H245" s="1"/>
      <c r="I245" s="76" t="s">
        <v>660</v>
      </c>
      <c r="J245" s="76">
        <v>814.7</v>
      </c>
      <c r="K245" s="1"/>
      <c r="L245" s="1"/>
      <c r="M245" s="1"/>
      <c r="N245" s="1"/>
      <c r="O245" s="1"/>
      <c r="P245" s="1"/>
      <c r="Q245" s="1"/>
      <c r="R245" s="1"/>
      <c r="S245" s="1"/>
      <c r="T245" s="1"/>
      <c r="U245" s="1"/>
      <c r="V245" s="1"/>
      <c r="W245" s="1"/>
      <c r="X245" s="1"/>
      <c r="Y245" s="1"/>
    </row>
    <row r="246" spans="1:25" x14ac:dyDescent="0.25">
      <c r="A246" s="1"/>
      <c r="B246" s="1"/>
      <c r="C246" s="1"/>
      <c r="D246" s="1"/>
      <c r="E246" s="1"/>
      <c r="F246" s="1"/>
      <c r="G246" s="1"/>
      <c r="H246" s="1"/>
      <c r="I246" s="76" t="s">
        <v>165</v>
      </c>
      <c r="J246" s="76">
        <v>356.5</v>
      </c>
      <c r="K246" s="1"/>
      <c r="L246" s="1"/>
      <c r="M246" s="1"/>
      <c r="N246" s="1"/>
      <c r="O246" s="1"/>
      <c r="P246" s="1"/>
      <c r="Q246" s="1"/>
      <c r="R246" s="1"/>
      <c r="S246" s="1"/>
      <c r="T246" s="1"/>
      <c r="U246" s="1"/>
      <c r="V246" s="1"/>
      <c r="W246" s="1"/>
      <c r="X246" s="1"/>
      <c r="Y246" s="1"/>
    </row>
    <row r="247" spans="1:25" x14ac:dyDescent="0.25">
      <c r="A247" s="1"/>
      <c r="B247" s="1"/>
      <c r="C247" s="1"/>
      <c r="D247" s="1"/>
      <c r="E247" s="1"/>
      <c r="F247" s="1"/>
      <c r="G247" s="1"/>
      <c r="H247" s="1"/>
      <c r="I247" s="76" t="s">
        <v>645</v>
      </c>
      <c r="J247" s="76">
        <v>235.2</v>
      </c>
      <c r="K247" s="1"/>
      <c r="L247" s="1"/>
      <c r="M247" s="1"/>
      <c r="N247" s="1"/>
      <c r="O247" s="1"/>
      <c r="P247" s="1"/>
      <c r="Q247" s="1"/>
      <c r="R247" s="1"/>
      <c r="S247" s="1"/>
      <c r="T247" s="1"/>
      <c r="U247" s="1"/>
      <c r="V247" s="1"/>
      <c r="W247" s="1"/>
      <c r="X247" s="1"/>
      <c r="Y247" s="1"/>
    </row>
    <row r="248" spans="1:25" x14ac:dyDescent="0.25">
      <c r="A248" s="1"/>
      <c r="B248" s="1"/>
      <c r="C248" s="1"/>
      <c r="D248" s="1"/>
      <c r="E248" s="1"/>
      <c r="F248" s="1"/>
      <c r="G248" s="1"/>
      <c r="H248" s="1"/>
      <c r="I248" s="76" t="s">
        <v>654</v>
      </c>
      <c r="J248" s="76">
        <v>140.80000000000001</v>
      </c>
      <c r="K248" s="1"/>
      <c r="L248" s="1"/>
      <c r="M248" s="1"/>
      <c r="N248" s="1"/>
      <c r="O248" s="1"/>
      <c r="P248" s="1"/>
      <c r="Q248" s="1"/>
      <c r="R248" s="1"/>
      <c r="S248" s="1"/>
      <c r="T248" s="1"/>
      <c r="U248" s="1"/>
      <c r="V248" s="1"/>
      <c r="W248" s="1"/>
      <c r="X248" s="1"/>
      <c r="Y248" s="1"/>
    </row>
    <row r="249" spans="1:25" x14ac:dyDescent="0.25">
      <c r="A249" s="1"/>
      <c r="B249" s="1"/>
      <c r="C249" s="1"/>
      <c r="D249" s="1"/>
      <c r="E249" s="1"/>
      <c r="F249" s="1"/>
      <c r="G249" s="1"/>
      <c r="H249" s="1"/>
      <c r="I249" s="76" t="s">
        <v>652</v>
      </c>
      <c r="J249" s="76">
        <v>93.85</v>
      </c>
      <c r="K249" s="1"/>
      <c r="L249" s="1"/>
      <c r="M249" s="1"/>
      <c r="N249" s="1"/>
      <c r="O249" s="1"/>
      <c r="P249" s="1"/>
      <c r="Q249" s="1"/>
      <c r="R249" s="1"/>
      <c r="S249" s="1"/>
      <c r="T249" s="1"/>
      <c r="U249" s="1"/>
      <c r="V249" s="1"/>
      <c r="W249" s="1"/>
      <c r="X249" s="1"/>
      <c r="Y249" s="1"/>
    </row>
    <row r="250" spans="1:25" x14ac:dyDescent="0.25">
      <c r="A250" s="1"/>
      <c r="B250" s="1"/>
      <c r="C250" s="1"/>
      <c r="D250" s="1"/>
      <c r="E250" s="1"/>
      <c r="F250" s="1"/>
      <c r="G250" s="1"/>
      <c r="H250" s="1"/>
      <c r="I250" s="76" t="s">
        <v>14</v>
      </c>
      <c r="J250" s="76">
        <v>51.45</v>
      </c>
      <c r="K250" s="1"/>
      <c r="L250" s="1"/>
      <c r="M250" s="1"/>
      <c r="N250" s="1"/>
      <c r="O250" s="1"/>
      <c r="P250" s="1"/>
      <c r="Q250" s="1"/>
      <c r="R250" s="1"/>
      <c r="S250" s="1"/>
      <c r="T250" s="1"/>
      <c r="U250" s="1"/>
      <c r="V250" s="1"/>
      <c r="W250" s="1"/>
      <c r="X250" s="1"/>
      <c r="Y250" s="1"/>
    </row>
    <row r="251" spans="1:25" x14ac:dyDescent="0.25">
      <c r="A251" s="1"/>
      <c r="B251" s="1"/>
      <c r="C251" s="1"/>
      <c r="D251" s="1"/>
      <c r="E251" s="1"/>
      <c r="F251" s="1"/>
      <c r="G251" s="1"/>
      <c r="H251" s="1"/>
      <c r="I251" s="76" t="s">
        <v>658</v>
      </c>
      <c r="J251" s="76">
        <v>40.6</v>
      </c>
      <c r="K251" s="1"/>
      <c r="L251" s="1"/>
      <c r="M251" s="1"/>
      <c r="N251" s="1"/>
      <c r="O251" s="1"/>
      <c r="P251" s="1"/>
      <c r="Q251" s="1"/>
      <c r="R251" s="1"/>
      <c r="S251" s="1"/>
      <c r="T251" s="1"/>
      <c r="U251" s="1"/>
      <c r="V251" s="1"/>
      <c r="W251" s="1"/>
      <c r="X251" s="1"/>
      <c r="Y251" s="1"/>
    </row>
    <row r="252" spans="1:25" x14ac:dyDescent="0.25">
      <c r="A252" s="1"/>
      <c r="B252" s="1"/>
      <c r="C252" s="1"/>
      <c r="D252" s="1"/>
      <c r="E252" s="1"/>
      <c r="F252" s="1"/>
      <c r="G252" s="1"/>
      <c r="H252" s="1"/>
      <c r="I252" s="76" t="s">
        <v>161</v>
      </c>
      <c r="J252" s="76">
        <v>37.700000000000003</v>
      </c>
      <c r="K252" s="1"/>
      <c r="L252" s="1"/>
      <c r="M252" s="1"/>
      <c r="N252" s="1"/>
      <c r="O252" s="1"/>
      <c r="P252" s="1"/>
      <c r="Q252" s="1"/>
      <c r="R252" s="1"/>
      <c r="S252" s="1"/>
      <c r="T252" s="1"/>
      <c r="U252" s="1"/>
      <c r="V252" s="1"/>
      <c r="W252" s="1"/>
      <c r="X252" s="1"/>
      <c r="Y252" s="1"/>
    </row>
    <row r="253" spans="1:25" x14ac:dyDescent="0.25">
      <c r="A253" s="1"/>
      <c r="B253" s="1"/>
      <c r="C253" s="1"/>
      <c r="D253" s="1"/>
      <c r="E253" s="1"/>
      <c r="F253" s="1"/>
      <c r="G253" s="1"/>
      <c r="H253" s="1"/>
      <c r="I253" s="76"/>
      <c r="J253" s="76"/>
      <c r="K253" s="1"/>
      <c r="L253" s="1"/>
      <c r="M253" s="1"/>
      <c r="N253" s="1"/>
      <c r="O253" s="1"/>
      <c r="P253" s="1"/>
      <c r="Q253" s="1"/>
      <c r="R253" s="1"/>
      <c r="S253" s="1"/>
      <c r="T253" s="1"/>
      <c r="U253" s="1"/>
      <c r="V253" s="1"/>
      <c r="W253" s="1"/>
      <c r="X253" s="1"/>
      <c r="Y253" s="1"/>
    </row>
  </sheetData>
  <mergeCells count="13">
    <mergeCell ref="F175:Y175"/>
    <mergeCell ref="B185:E185"/>
    <mergeCell ref="B171:E171"/>
    <mergeCell ref="B175:B176"/>
    <mergeCell ref="C175:C176"/>
    <mergeCell ref="D175:D176"/>
    <mergeCell ref="E175:E176"/>
    <mergeCell ref="B3:G3"/>
    <mergeCell ref="B6:B7"/>
    <mergeCell ref="C6:C7"/>
    <mergeCell ref="D6:D7"/>
    <mergeCell ref="E6:E7"/>
    <mergeCell ref="F6:Y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5" t="s">
        <v>632</v>
      </c>
      <c r="C5" s="211" t="s">
        <v>1224</v>
      </c>
      <c r="D5" s="211" t="s">
        <v>1224</v>
      </c>
      <c r="E5" s="211" t="s">
        <v>1224</v>
      </c>
      <c r="F5" s="211" t="s">
        <v>1224</v>
      </c>
      <c r="G5" s="211" t="s">
        <v>1224</v>
      </c>
      <c r="H5" s="211" t="s">
        <v>1224</v>
      </c>
      <c r="I5" s="211" t="s">
        <v>1224</v>
      </c>
      <c r="J5" s="211" t="s">
        <v>1224</v>
      </c>
      <c r="K5" s="211" t="s">
        <v>1224</v>
      </c>
      <c r="L5" s="211" t="s">
        <v>1224</v>
      </c>
      <c r="M5" s="211" t="s">
        <v>1224</v>
      </c>
      <c r="N5" s="211" t="s">
        <v>1224</v>
      </c>
      <c r="O5" s="211" t="s">
        <v>1224</v>
      </c>
      <c r="P5" s="211" t="s">
        <v>1224</v>
      </c>
      <c r="Q5" s="211" t="s">
        <v>1224</v>
      </c>
      <c r="R5" s="211" t="s">
        <v>1224</v>
      </c>
      <c r="S5" s="215" t="s">
        <v>632</v>
      </c>
      <c r="T5" s="212" t="s">
        <v>1225</v>
      </c>
      <c r="U5" s="212" t="s">
        <v>1225</v>
      </c>
      <c r="V5" s="212" t="s">
        <v>1225</v>
      </c>
      <c r="W5" s="212" t="s">
        <v>1225</v>
      </c>
      <c r="X5" s="212" t="s">
        <v>1225</v>
      </c>
      <c r="Y5" s="215" t="s">
        <v>632</v>
      </c>
      <c r="Z5" s="213" t="s">
        <v>1225</v>
      </c>
      <c r="AA5" s="213" t="s">
        <v>1225</v>
      </c>
      <c r="AB5" s="213" t="s">
        <v>1225</v>
      </c>
      <c r="AC5" s="213" t="s">
        <v>1225</v>
      </c>
      <c r="AD5" s="213" t="s">
        <v>1225</v>
      </c>
    </row>
    <row r="6" spans="1:30" ht="20.25" x14ac:dyDescent="0.25">
      <c r="A6" s="1"/>
      <c r="B6" s="215"/>
      <c r="C6" s="214" t="s">
        <v>637</v>
      </c>
      <c r="D6" s="214" t="s">
        <v>637</v>
      </c>
      <c r="E6" s="214" t="s">
        <v>637</v>
      </c>
      <c r="F6" s="214" t="s">
        <v>637</v>
      </c>
      <c r="G6" s="214" t="s">
        <v>636</v>
      </c>
      <c r="H6" s="214" t="s">
        <v>636</v>
      </c>
      <c r="I6" s="214" t="s">
        <v>636</v>
      </c>
      <c r="J6" s="214" t="s">
        <v>636</v>
      </c>
      <c r="K6" s="214" t="s">
        <v>635</v>
      </c>
      <c r="L6" s="214" t="s">
        <v>635</v>
      </c>
      <c r="M6" s="214" t="s">
        <v>635</v>
      </c>
      <c r="N6" s="214" t="s">
        <v>635</v>
      </c>
      <c r="O6" s="211" t="s">
        <v>1226</v>
      </c>
      <c r="P6" s="211" t="s">
        <v>1226</v>
      </c>
      <c r="Q6" s="211" t="s">
        <v>1226</v>
      </c>
      <c r="R6" s="211" t="s">
        <v>1226</v>
      </c>
      <c r="S6" s="215"/>
      <c r="T6" s="212" t="s">
        <v>1227</v>
      </c>
      <c r="U6" s="212" t="s">
        <v>1227</v>
      </c>
      <c r="V6" s="212" t="s">
        <v>1227</v>
      </c>
      <c r="W6" s="212" t="s">
        <v>1227</v>
      </c>
      <c r="X6" s="212" t="s">
        <v>1227</v>
      </c>
      <c r="Y6" s="215"/>
      <c r="Z6" s="213" t="s">
        <v>1228</v>
      </c>
      <c r="AA6" s="213" t="s">
        <v>1228</v>
      </c>
      <c r="AB6" s="213" t="s">
        <v>1228</v>
      </c>
      <c r="AC6" s="213" t="s">
        <v>1228</v>
      </c>
      <c r="AD6" s="213" t="s">
        <v>1228</v>
      </c>
    </row>
    <row r="7" spans="1:30" ht="33.75" x14ac:dyDescent="0.25">
      <c r="A7" s="1"/>
      <c r="B7" s="215"/>
      <c r="C7" s="77" t="s">
        <v>1229</v>
      </c>
      <c r="D7" s="77" t="s">
        <v>1230</v>
      </c>
      <c r="E7" s="77" t="s">
        <v>1231</v>
      </c>
      <c r="F7" s="77" t="s">
        <v>1232</v>
      </c>
      <c r="G7" s="77" t="s">
        <v>1233</v>
      </c>
      <c r="H7" s="77" t="s">
        <v>1234</v>
      </c>
      <c r="I7" s="77" t="s">
        <v>1235</v>
      </c>
      <c r="J7" s="77" t="s">
        <v>1236</v>
      </c>
      <c r="K7" s="77" t="s">
        <v>1237</v>
      </c>
      <c r="L7" s="77" t="s">
        <v>1238</v>
      </c>
      <c r="M7" s="77" t="s">
        <v>1239</v>
      </c>
      <c r="N7" s="77" t="s">
        <v>1240</v>
      </c>
      <c r="O7" s="63" t="s">
        <v>1241</v>
      </c>
      <c r="P7" s="63" t="s">
        <v>1242</v>
      </c>
      <c r="Q7" s="63" t="s">
        <v>1243</v>
      </c>
      <c r="R7" s="63" t="s">
        <v>1244</v>
      </c>
      <c r="S7" s="216"/>
      <c r="T7" s="78" t="s">
        <v>638</v>
      </c>
      <c r="U7" s="78" t="s">
        <v>639</v>
      </c>
      <c r="V7" s="78" t="s">
        <v>640</v>
      </c>
      <c r="W7" s="78" t="s">
        <v>641</v>
      </c>
      <c r="X7" s="78" t="s">
        <v>1244</v>
      </c>
      <c r="Y7" s="216"/>
      <c r="Z7" s="79" t="s">
        <v>1245</v>
      </c>
      <c r="AA7" s="79" t="s">
        <v>1246</v>
      </c>
      <c r="AB7" s="79" t="s">
        <v>1247</v>
      </c>
      <c r="AC7" s="79" t="s">
        <v>1248</v>
      </c>
      <c r="AD7" s="79" t="s">
        <v>1073</v>
      </c>
    </row>
    <row r="8" spans="1:30" x14ac:dyDescent="0.25">
      <c r="A8" s="1"/>
      <c r="B8" s="80" t="s">
        <v>850</v>
      </c>
      <c r="C8" s="81">
        <v>374.1</v>
      </c>
      <c r="D8" s="81">
        <v>61.9</v>
      </c>
      <c r="E8" s="81">
        <v>0</v>
      </c>
      <c r="F8" s="81">
        <v>20.399999999999999</v>
      </c>
      <c r="G8" s="81">
        <v>3012.7</v>
      </c>
      <c r="H8" s="81">
        <v>1519.6</v>
      </c>
      <c r="I8" s="81">
        <v>0</v>
      </c>
      <c r="J8" s="81">
        <v>505.9</v>
      </c>
      <c r="K8" s="81">
        <v>623.56433000000004</v>
      </c>
      <c r="L8" s="81">
        <v>0</v>
      </c>
      <c r="M8" s="81">
        <v>0</v>
      </c>
      <c r="N8" s="81">
        <v>0</v>
      </c>
      <c r="O8" s="81">
        <v>456.4</v>
      </c>
      <c r="P8" s="81">
        <v>5038.2</v>
      </c>
      <c r="Q8" s="81">
        <v>623.56433000000004</v>
      </c>
      <c r="R8" s="82">
        <v>6118.1643299999996</v>
      </c>
      <c r="S8" s="80" t="s">
        <v>850</v>
      </c>
      <c r="T8" s="81">
        <v>4010.3643299999999</v>
      </c>
      <c r="U8" s="81">
        <v>1581.5</v>
      </c>
      <c r="V8" s="81">
        <v>0</v>
      </c>
      <c r="W8" s="81">
        <v>526.29999999999995</v>
      </c>
      <c r="X8" s="82">
        <v>6118.1643299999996</v>
      </c>
      <c r="Y8" s="80" t="s">
        <v>850</v>
      </c>
      <c r="Z8" s="81">
        <v>305.5</v>
      </c>
      <c r="AA8" s="81">
        <v>36.6</v>
      </c>
      <c r="AB8" s="81">
        <v>0</v>
      </c>
      <c r="AC8" s="81">
        <v>526.29999999999995</v>
      </c>
      <c r="AD8" s="82">
        <v>868.4</v>
      </c>
    </row>
    <row r="9" spans="1:30" x14ac:dyDescent="0.25">
      <c r="A9" s="1"/>
      <c r="B9" s="80" t="s">
        <v>851</v>
      </c>
      <c r="C9" s="81">
        <v>371.8</v>
      </c>
      <c r="D9" s="81">
        <v>62.8</v>
      </c>
      <c r="E9" s="81">
        <v>0</v>
      </c>
      <c r="F9" s="81">
        <v>28.1</v>
      </c>
      <c r="G9" s="81">
        <v>3042</v>
      </c>
      <c r="H9" s="81">
        <v>1436.5</v>
      </c>
      <c r="I9" s="81">
        <v>0</v>
      </c>
      <c r="J9" s="81">
        <v>444.7</v>
      </c>
      <c r="K9" s="81">
        <v>623.02228000000002</v>
      </c>
      <c r="L9" s="81">
        <v>0</v>
      </c>
      <c r="M9" s="81">
        <v>0</v>
      </c>
      <c r="N9" s="81">
        <v>0</v>
      </c>
      <c r="O9" s="81">
        <v>462.7</v>
      </c>
      <c r="P9" s="81">
        <v>4923.2</v>
      </c>
      <c r="Q9" s="81">
        <v>623.02228000000002</v>
      </c>
      <c r="R9" s="82">
        <v>6008.9222799999998</v>
      </c>
      <c r="S9" s="80" t="s">
        <v>851</v>
      </c>
      <c r="T9" s="81">
        <v>4036.8222799999999</v>
      </c>
      <c r="U9" s="81">
        <v>1499.3</v>
      </c>
      <c r="V9" s="81">
        <v>0</v>
      </c>
      <c r="W9" s="81">
        <v>472.8</v>
      </c>
      <c r="X9" s="82">
        <v>6008.9222799999998</v>
      </c>
      <c r="Y9" s="80" t="s">
        <v>851</v>
      </c>
      <c r="Z9" s="81">
        <v>305.3</v>
      </c>
      <c r="AA9" s="81">
        <v>36.6</v>
      </c>
      <c r="AB9" s="81">
        <v>0</v>
      </c>
      <c r="AC9" s="81">
        <v>472.8</v>
      </c>
      <c r="AD9" s="82">
        <v>814.7</v>
      </c>
    </row>
    <row r="10" spans="1:30" x14ac:dyDescent="0.25">
      <c r="A10" s="1"/>
      <c r="B10" s="80" t="s">
        <v>852</v>
      </c>
      <c r="C10" s="81">
        <v>369.3</v>
      </c>
      <c r="D10" s="81">
        <v>62.6</v>
      </c>
      <c r="E10" s="81">
        <v>0</v>
      </c>
      <c r="F10" s="81">
        <v>42.7</v>
      </c>
      <c r="G10" s="81">
        <v>2904.8</v>
      </c>
      <c r="H10" s="81">
        <v>1439.1</v>
      </c>
      <c r="I10" s="81">
        <v>0</v>
      </c>
      <c r="J10" s="81">
        <v>391.3</v>
      </c>
      <c r="K10" s="81">
        <v>617.66561999999999</v>
      </c>
      <c r="L10" s="81">
        <v>0</v>
      </c>
      <c r="M10" s="81">
        <v>0</v>
      </c>
      <c r="N10" s="81">
        <v>0</v>
      </c>
      <c r="O10" s="81">
        <v>474.6</v>
      </c>
      <c r="P10" s="81">
        <v>4735.2</v>
      </c>
      <c r="Q10" s="81">
        <v>617.66561999999999</v>
      </c>
      <c r="R10" s="82">
        <v>5827.4656199999999</v>
      </c>
      <c r="S10" s="80" t="s">
        <v>852</v>
      </c>
      <c r="T10" s="81">
        <v>3891.7656200000001</v>
      </c>
      <c r="U10" s="81">
        <v>1501.7</v>
      </c>
      <c r="V10" s="81">
        <v>0</v>
      </c>
      <c r="W10" s="81">
        <v>434</v>
      </c>
      <c r="X10" s="82">
        <v>5827.4656199999999</v>
      </c>
      <c r="Y10" s="80" t="s">
        <v>852</v>
      </c>
      <c r="Z10" s="81">
        <v>305.60000000000002</v>
      </c>
      <c r="AA10" s="81">
        <v>36.5</v>
      </c>
      <c r="AB10" s="81">
        <v>0</v>
      </c>
      <c r="AC10" s="81">
        <v>434</v>
      </c>
      <c r="AD10" s="82">
        <v>776.1</v>
      </c>
    </row>
    <row r="11" spans="1:30" x14ac:dyDescent="0.25">
      <c r="A11" s="1"/>
      <c r="B11" s="80" t="s">
        <v>853</v>
      </c>
      <c r="C11" s="81">
        <v>365.7</v>
      </c>
      <c r="D11" s="81">
        <v>61</v>
      </c>
      <c r="E11" s="81">
        <v>0</v>
      </c>
      <c r="F11" s="81">
        <v>46.3</v>
      </c>
      <c r="G11" s="81">
        <v>2981.9</v>
      </c>
      <c r="H11" s="81">
        <v>1447.7</v>
      </c>
      <c r="I11" s="81">
        <v>0</v>
      </c>
      <c r="J11" s="81">
        <v>319.8</v>
      </c>
      <c r="K11" s="81">
        <v>617.30696</v>
      </c>
      <c r="L11" s="81">
        <v>0</v>
      </c>
      <c r="M11" s="81">
        <v>0</v>
      </c>
      <c r="N11" s="81">
        <v>0</v>
      </c>
      <c r="O11" s="81">
        <v>473</v>
      </c>
      <c r="P11" s="81">
        <v>4749.3999999999996</v>
      </c>
      <c r="Q11" s="81">
        <v>617.30696</v>
      </c>
      <c r="R11" s="82">
        <v>5839.7069600000004</v>
      </c>
      <c r="S11" s="80" t="s">
        <v>853</v>
      </c>
      <c r="T11" s="81">
        <v>3964.9069599999998</v>
      </c>
      <c r="U11" s="81">
        <v>1508.7</v>
      </c>
      <c r="V11" s="81">
        <v>0</v>
      </c>
      <c r="W11" s="81">
        <v>366.1</v>
      </c>
      <c r="X11" s="82">
        <v>5839.7069600000004</v>
      </c>
      <c r="Y11" s="80" t="s">
        <v>853</v>
      </c>
      <c r="Z11" s="81">
        <v>305.7</v>
      </c>
      <c r="AA11" s="81">
        <v>36.200000000000003</v>
      </c>
      <c r="AB11" s="81">
        <v>0</v>
      </c>
      <c r="AC11" s="81">
        <v>366.1</v>
      </c>
      <c r="AD11" s="82">
        <v>708</v>
      </c>
    </row>
    <row r="12" spans="1:30" x14ac:dyDescent="0.25">
      <c r="A12" s="1"/>
      <c r="B12" s="80" t="s">
        <v>854</v>
      </c>
      <c r="C12" s="81">
        <v>371.2</v>
      </c>
      <c r="D12" s="81">
        <v>60.7</v>
      </c>
      <c r="E12" s="81">
        <v>0</v>
      </c>
      <c r="F12" s="81">
        <v>47.1</v>
      </c>
      <c r="G12" s="81">
        <v>2951.3</v>
      </c>
      <c r="H12" s="81">
        <v>1339.6</v>
      </c>
      <c r="I12" s="81">
        <v>0</v>
      </c>
      <c r="J12" s="81">
        <v>329.4</v>
      </c>
      <c r="K12" s="81">
        <v>618.29384000000005</v>
      </c>
      <c r="L12" s="81">
        <v>0</v>
      </c>
      <c r="M12" s="81">
        <v>0</v>
      </c>
      <c r="N12" s="81">
        <v>0</v>
      </c>
      <c r="O12" s="81">
        <v>479</v>
      </c>
      <c r="P12" s="81">
        <v>4620.3</v>
      </c>
      <c r="Q12" s="81">
        <v>618.29384000000005</v>
      </c>
      <c r="R12" s="82">
        <v>5717.5938399999995</v>
      </c>
      <c r="S12" s="80" t="s">
        <v>854</v>
      </c>
      <c r="T12" s="81">
        <v>3940.7938399999998</v>
      </c>
      <c r="U12" s="81">
        <v>1400.3</v>
      </c>
      <c r="V12" s="81">
        <v>0</v>
      </c>
      <c r="W12" s="81">
        <v>376.5</v>
      </c>
      <c r="X12" s="82">
        <v>5717.5938399999995</v>
      </c>
      <c r="Y12" s="80" t="s">
        <v>854</v>
      </c>
      <c r="Z12" s="81">
        <v>305.39999999999998</v>
      </c>
      <c r="AA12" s="81">
        <v>36.700000000000003</v>
      </c>
      <c r="AB12" s="81">
        <v>0</v>
      </c>
      <c r="AC12" s="81">
        <v>376.5</v>
      </c>
      <c r="AD12" s="82">
        <v>718.6</v>
      </c>
    </row>
    <row r="13" spans="1:30" x14ac:dyDescent="0.25">
      <c r="A13" s="1"/>
      <c r="B13" s="80" t="s">
        <v>855</v>
      </c>
      <c r="C13" s="81">
        <v>371</v>
      </c>
      <c r="D13" s="81">
        <v>64</v>
      </c>
      <c r="E13" s="81">
        <v>0</v>
      </c>
      <c r="F13" s="81">
        <v>49.3</v>
      </c>
      <c r="G13" s="81">
        <v>3043</v>
      </c>
      <c r="H13" s="81">
        <v>1335.8</v>
      </c>
      <c r="I13" s="81">
        <v>0</v>
      </c>
      <c r="J13" s="81">
        <v>271.3</v>
      </c>
      <c r="K13" s="81">
        <v>618.56069000000002</v>
      </c>
      <c r="L13" s="81">
        <v>0</v>
      </c>
      <c r="M13" s="81">
        <v>0</v>
      </c>
      <c r="N13" s="81">
        <v>0</v>
      </c>
      <c r="O13" s="81">
        <v>484.3</v>
      </c>
      <c r="P13" s="81">
        <v>4650.1000000000004</v>
      </c>
      <c r="Q13" s="81">
        <v>618.56069000000002</v>
      </c>
      <c r="R13" s="82">
        <v>5752.9606899999999</v>
      </c>
      <c r="S13" s="80" t="s">
        <v>855</v>
      </c>
      <c r="T13" s="81">
        <v>4032.5606899999998</v>
      </c>
      <c r="U13" s="81">
        <v>1399.8</v>
      </c>
      <c r="V13" s="81">
        <v>0</v>
      </c>
      <c r="W13" s="81">
        <v>320.60000000000002</v>
      </c>
      <c r="X13" s="82">
        <v>5752.9606899999999</v>
      </c>
      <c r="Y13" s="80" t="s">
        <v>855</v>
      </c>
      <c r="Z13" s="81">
        <v>305.10000000000002</v>
      </c>
      <c r="AA13" s="81">
        <v>36.200000000000003</v>
      </c>
      <c r="AB13" s="81">
        <v>0</v>
      </c>
      <c r="AC13" s="81">
        <v>320.60000000000002</v>
      </c>
      <c r="AD13" s="82">
        <v>661.9</v>
      </c>
    </row>
    <row r="14" spans="1:30" x14ac:dyDescent="0.25">
      <c r="A14" s="1"/>
      <c r="B14" s="80" t="s">
        <v>856</v>
      </c>
      <c r="C14" s="81">
        <v>369.2</v>
      </c>
      <c r="D14" s="81">
        <v>64.8</v>
      </c>
      <c r="E14" s="81">
        <v>0</v>
      </c>
      <c r="F14" s="81">
        <v>44</v>
      </c>
      <c r="G14" s="81">
        <v>3114.2</v>
      </c>
      <c r="H14" s="81">
        <v>1347.2</v>
      </c>
      <c r="I14" s="81">
        <v>0</v>
      </c>
      <c r="J14" s="81">
        <v>228.6</v>
      </c>
      <c r="K14" s="81">
        <v>618.88932999999997</v>
      </c>
      <c r="L14" s="81">
        <v>0</v>
      </c>
      <c r="M14" s="81">
        <v>0</v>
      </c>
      <c r="N14" s="81">
        <v>0</v>
      </c>
      <c r="O14" s="81">
        <v>478</v>
      </c>
      <c r="P14" s="81">
        <v>4690</v>
      </c>
      <c r="Q14" s="81">
        <v>618.88932999999997</v>
      </c>
      <c r="R14" s="82">
        <v>5786.88933</v>
      </c>
      <c r="S14" s="80" t="s">
        <v>856</v>
      </c>
      <c r="T14" s="81">
        <v>4102.2893299999996</v>
      </c>
      <c r="U14" s="81">
        <v>1412</v>
      </c>
      <c r="V14" s="81">
        <v>0</v>
      </c>
      <c r="W14" s="81">
        <v>272.60000000000002</v>
      </c>
      <c r="X14" s="82">
        <v>5786.88933</v>
      </c>
      <c r="Y14" s="80" t="s">
        <v>856</v>
      </c>
      <c r="Z14" s="81">
        <v>304.8</v>
      </c>
      <c r="AA14" s="81">
        <v>36.200000000000003</v>
      </c>
      <c r="AB14" s="81">
        <v>0</v>
      </c>
      <c r="AC14" s="81">
        <v>272.60000000000002</v>
      </c>
      <c r="AD14" s="82">
        <v>613.6</v>
      </c>
    </row>
    <row r="15" spans="1:30" x14ac:dyDescent="0.25">
      <c r="A15" s="1"/>
      <c r="B15" s="80" t="s">
        <v>857</v>
      </c>
      <c r="C15" s="81">
        <v>371.5</v>
      </c>
      <c r="D15" s="81">
        <v>64</v>
      </c>
      <c r="E15" s="81">
        <v>0</v>
      </c>
      <c r="F15" s="81">
        <v>39.799999999999997</v>
      </c>
      <c r="G15" s="81">
        <v>3099.8</v>
      </c>
      <c r="H15" s="81">
        <v>1437.1</v>
      </c>
      <c r="I15" s="81">
        <v>0</v>
      </c>
      <c r="J15" s="81">
        <v>182.4</v>
      </c>
      <c r="K15" s="81">
        <v>620.19547999999998</v>
      </c>
      <c r="L15" s="81">
        <v>0</v>
      </c>
      <c r="M15" s="81">
        <v>0</v>
      </c>
      <c r="N15" s="81">
        <v>0</v>
      </c>
      <c r="O15" s="81">
        <v>475.3</v>
      </c>
      <c r="P15" s="81">
        <v>4719.3</v>
      </c>
      <c r="Q15" s="81">
        <v>620.19547999999998</v>
      </c>
      <c r="R15" s="82">
        <v>5814.7954799999998</v>
      </c>
      <c r="S15" s="80" t="s">
        <v>857</v>
      </c>
      <c r="T15" s="81">
        <v>4091.49548</v>
      </c>
      <c r="U15" s="81">
        <v>1501.1</v>
      </c>
      <c r="V15" s="81">
        <v>0</v>
      </c>
      <c r="W15" s="81">
        <v>222.2</v>
      </c>
      <c r="X15" s="82">
        <v>5814.7954799999998</v>
      </c>
      <c r="Y15" s="80" t="s">
        <v>857</v>
      </c>
      <c r="Z15" s="81">
        <v>303.2</v>
      </c>
      <c r="AA15" s="81">
        <v>36</v>
      </c>
      <c r="AB15" s="81">
        <v>0</v>
      </c>
      <c r="AC15" s="81">
        <v>222.2</v>
      </c>
      <c r="AD15" s="82">
        <v>561.4</v>
      </c>
    </row>
    <row r="16" spans="1:30" x14ac:dyDescent="0.25">
      <c r="A16" s="1"/>
      <c r="B16" s="80" t="s">
        <v>858</v>
      </c>
      <c r="C16" s="81">
        <v>368.9</v>
      </c>
      <c r="D16" s="81">
        <v>64.2</v>
      </c>
      <c r="E16" s="81">
        <v>0</v>
      </c>
      <c r="F16" s="81">
        <v>43.4</v>
      </c>
      <c r="G16" s="81">
        <v>3054.4</v>
      </c>
      <c r="H16" s="81">
        <v>1559.6</v>
      </c>
      <c r="I16" s="81">
        <v>0</v>
      </c>
      <c r="J16" s="81">
        <v>135</v>
      </c>
      <c r="K16" s="81">
        <v>622.90495999999996</v>
      </c>
      <c r="L16" s="81">
        <v>0</v>
      </c>
      <c r="M16" s="81">
        <v>0</v>
      </c>
      <c r="N16" s="81">
        <v>0</v>
      </c>
      <c r="O16" s="81">
        <v>476.5</v>
      </c>
      <c r="P16" s="81">
        <v>4749</v>
      </c>
      <c r="Q16" s="81">
        <v>622.90495999999996</v>
      </c>
      <c r="R16" s="82">
        <v>5848.4049599999998</v>
      </c>
      <c r="S16" s="80" t="s">
        <v>858</v>
      </c>
      <c r="T16" s="81">
        <v>4046.20496</v>
      </c>
      <c r="U16" s="81">
        <v>1623.8</v>
      </c>
      <c r="V16" s="81">
        <v>0</v>
      </c>
      <c r="W16" s="81">
        <v>178.4</v>
      </c>
      <c r="X16" s="82">
        <v>5848.4049599999998</v>
      </c>
      <c r="Y16" s="80" t="s">
        <v>858</v>
      </c>
      <c r="Z16" s="81">
        <v>303.39999999999998</v>
      </c>
      <c r="AA16" s="81">
        <v>36.700000000000003</v>
      </c>
      <c r="AB16" s="81">
        <v>0</v>
      </c>
      <c r="AC16" s="81">
        <v>178.4</v>
      </c>
      <c r="AD16" s="82">
        <v>518.5</v>
      </c>
    </row>
    <row r="17" spans="1:30" x14ac:dyDescent="0.25">
      <c r="A17" s="1"/>
      <c r="B17" s="80" t="s">
        <v>859</v>
      </c>
      <c r="C17" s="81">
        <v>372</v>
      </c>
      <c r="D17" s="81">
        <v>64.2</v>
      </c>
      <c r="E17" s="81">
        <v>0</v>
      </c>
      <c r="F17" s="81">
        <v>56.9</v>
      </c>
      <c r="G17" s="81">
        <v>2971.2</v>
      </c>
      <c r="H17" s="81">
        <v>1588.1</v>
      </c>
      <c r="I17" s="81">
        <v>0</v>
      </c>
      <c r="J17" s="81">
        <v>150.69999999999999</v>
      </c>
      <c r="K17" s="81">
        <v>621.22807999999998</v>
      </c>
      <c r="L17" s="81">
        <v>0</v>
      </c>
      <c r="M17" s="81">
        <v>0</v>
      </c>
      <c r="N17" s="81">
        <v>0</v>
      </c>
      <c r="O17" s="81">
        <v>493.1</v>
      </c>
      <c r="P17" s="81">
        <v>4710</v>
      </c>
      <c r="Q17" s="81">
        <v>621.22807999999998</v>
      </c>
      <c r="R17" s="82">
        <v>5824.3280800000002</v>
      </c>
      <c r="S17" s="80" t="s">
        <v>859</v>
      </c>
      <c r="T17" s="81">
        <v>3964.4280800000001</v>
      </c>
      <c r="U17" s="81">
        <v>1652.3</v>
      </c>
      <c r="V17" s="81">
        <v>0</v>
      </c>
      <c r="W17" s="81">
        <v>207.6</v>
      </c>
      <c r="X17" s="82">
        <v>5824.3280800000002</v>
      </c>
      <c r="Y17" s="80" t="s">
        <v>859</v>
      </c>
      <c r="Z17" s="81">
        <v>302.89999999999998</v>
      </c>
      <c r="AA17" s="81">
        <v>36.6</v>
      </c>
      <c r="AB17" s="81">
        <v>0</v>
      </c>
      <c r="AC17" s="81">
        <v>207.6</v>
      </c>
      <c r="AD17" s="82">
        <v>547.1</v>
      </c>
    </row>
    <row r="18" spans="1:30" x14ac:dyDescent="0.25">
      <c r="A18" s="1"/>
      <c r="B18" s="80" t="s">
        <v>860</v>
      </c>
      <c r="C18" s="81">
        <v>374.3</v>
      </c>
      <c r="D18" s="81">
        <v>64.099999999999994</v>
      </c>
      <c r="E18" s="81">
        <v>0</v>
      </c>
      <c r="F18" s="81">
        <v>49</v>
      </c>
      <c r="G18" s="81">
        <v>3192.5</v>
      </c>
      <c r="H18" s="81">
        <v>1589.5</v>
      </c>
      <c r="I18" s="81">
        <v>0</v>
      </c>
      <c r="J18" s="81">
        <v>186</v>
      </c>
      <c r="K18" s="81">
        <v>622.21847000000002</v>
      </c>
      <c r="L18" s="81">
        <v>0</v>
      </c>
      <c r="M18" s="81">
        <v>0</v>
      </c>
      <c r="N18" s="81">
        <v>0</v>
      </c>
      <c r="O18" s="81">
        <v>487.4</v>
      </c>
      <c r="P18" s="81">
        <v>4968</v>
      </c>
      <c r="Q18" s="81">
        <v>622.21847000000002</v>
      </c>
      <c r="R18" s="82">
        <v>6077.6184700000003</v>
      </c>
      <c r="S18" s="80" t="s">
        <v>860</v>
      </c>
      <c r="T18" s="81">
        <v>4189.01847</v>
      </c>
      <c r="U18" s="81">
        <v>1653.6</v>
      </c>
      <c r="V18" s="81">
        <v>0</v>
      </c>
      <c r="W18" s="81">
        <v>235</v>
      </c>
      <c r="X18" s="82">
        <v>6077.6184700000003</v>
      </c>
      <c r="Y18" s="80" t="s">
        <v>860</v>
      </c>
      <c r="Z18" s="81">
        <v>303.3</v>
      </c>
      <c r="AA18" s="81">
        <v>36.799999999999997</v>
      </c>
      <c r="AB18" s="81">
        <v>0</v>
      </c>
      <c r="AC18" s="81">
        <v>235</v>
      </c>
      <c r="AD18" s="82">
        <v>575.1</v>
      </c>
    </row>
    <row r="19" spans="1:30" x14ac:dyDescent="0.25">
      <c r="A19" s="1"/>
      <c r="B19" s="80" t="s">
        <v>861</v>
      </c>
      <c r="C19" s="81">
        <v>369.9</v>
      </c>
      <c r="D19" s="81">
        <v>64.400000000000006</v>
      </c>
      <c r="E19" s="81">
        <v>0</v>
      </c>
      <c r="F19" s="81">
        <v>34.5</v>
      </c>
      <c r="G19" s="81">
        <v>3115.3</v>
      </c>
      <c r="H19" s="81">
        <v>1789.3</v>
      </c>
      <c r="I19" s="81">
        <v>0</v>
      </c>
      <c r="J19" s="81">
        <v>249.4</v>
      </c>
      <c r="K19" s="81">
        <v>619.97360000000003</v>
      </c>
      <c r="L19" s="81">
        <v>0</v>
      </c>
      <c r="M19" s="81">
        <v>0.6</v>
      </c>
      <c r="N19" s="81">
        <v>0</v>
      </c>
      <c r="O19" s="81">
        <v>468.8</v>
      </c>
      <c r="P19" s="81">
        <v>5154</v>
      </c>
      <c r="Q19" s="81">
        <v>620.57360000000006</v>
      </c>
      <c r="R19" s="82">
        <v>6243.3735999999999</v>
      </c>
      <c r="S19" s="80" t="s">
        <v>861</v>
      </c>
      <c r="T19" s="81">
        <v>4105.1736000000001</v>
      </c>
      <c r="U19" s="81">
        <v>1853.7</v>
      </c>
      <c r="V19" s="81">
        <v>0.6</v>
      </c>
      <c r="W19" s="81">
        <v>283.89999999999998</v>
      </c>
      <c r="X19" s="82">
        <v>6243.3735999999999</v>
      </c>
      <c r="Y19" s="80" t="s">
        <v>861</v>
      </c>
      <c r="Z19" s="81">
        <v>302.3</v>
      </c>
      <c r="AA19" s="81">
        <v>36.799999999999997</v>
      </c>
      <c r="AB19" s="81">
        <v>0.6</v>
      </c>
      <c r="AC19" s="81">
        <v>283.89999999999998</v>
      </c>
      <c r="AD19" s="82">
        <v>623.6</v>
      </c>
    </row>
    <row r="20" spans="1:30" x14ac:dyDescent="0.25">
      <c r="A20" s="1"/>
      <c r="B20" s="80" t="s">
        <v>862</v>
      </c>
      <c r="C20" s="81">
        <v>340.4</v>
      </c>
      <c r="D20" s="81">
        <v>64.400000000000006</v>
      </c>
      <c r="E20" s="81">
        <v>0</v>
      </c>
      <c r="F20" s="81">
        <v>27.8</v>
      </c>
      <c r="G20" s="81">
        <v>3098.8</v>
      </c>
      <c r="H20" s="81">
        <v>1864.2</v>
      </c>
      <c r="I20" s="81">
        <v>0</v>
      </c>
      <c r="J20" s="81">
        <v>287</v>
      </c>
      <c r="K20" s="81">
        <v>621.71857999999997</v>
      </c>
      <c r="L20" s="81">
        <v>0</v>
      </c>
      <c r="M20" s="81">
        <v>39.299999999999997</v>
      </c>
      <c r="N20" s="81">
        <v>0</v>
      </c>
      <c r="O20" s="81">
        <v>432.6</v>
      </c>
      <c r="P20" s="81">
        <v>5250</v>
      </c>
      <c r="Q20" s="81">
        <v>661.01858000000004</v>
      </c>
      <c r="R20" s="82">
        <v>6343.6185800000003</v>
      </c>
      <c r="S20" s="80" t="s">
        <v>862</v>
      </c>
      <c r="T20" s="81">
        <v>4060.91858</v>
      </c>
      <c r="U20" s="81">
        <v>1928.6</v>
      </c>
      <c r="V20" s="81">
        <v>39.299999999999997</v>
      </c>
      <c r="W20" s="81">
        <v>314.8</v>
      </c>
      <c r="X20" s="82">
        <v>6343.6185800000003</v>
      </c>
      <c r="Y20" s="80" t="s">
        <v>862</v>
      </c>
      <c r="Z20" s="81">
        <v>302.7</v>
      </c>
      <c r="AA20" s="81">
        <v>36.799999999999997</v>
      </c>
      <c r="AB20" s="81">
        <v>39.299999999999997</v>
      </c>
      <c r="AC20" s="81">
        <v>314.8</v>
      </c>
      <c r="AD20" s="82">
        <v>693.6</v>
      </c>
    </row>
    <row r="21" spans="1:30" x14ac:dyDescent="0.25">
      <c r="A21" s="1"/>
      <c r="B21" s="80" t="s">
        <v>863</v>
      </c>
      <c r="C21" s="81">
        <v>336.7</v>
      </c>
      <c r="D21" s="81">
        <v>65</v>
      </c>
      <c r="E21" s="81">
        <v>0</v>
      </c>
      <c r="F21" s="81">
        <v>41.1</v>
      </c>
      <c r="G21" s="81">
        <v>2895.1</v>
      </c>
      <c r="H21" s="81">
        <v>1866.6</v>
      </c>
      <c r="I21" s="81">
        <v>0</v>
      </c>
      <c r="J21" s="81">
        <v>357.5</v>
      </c>
      <c r="K21" s="81">
        <v>619.01412000000005</v>
      </c>
      <c r="L21" s="81">
        <v>0</v>
      </c>
      <c r="M21" s="81">
        <v>215.3</v>
      </c>
      <c r="N21" s="81">
        <v>0</v>
      </c>
      <c r="O21" s="81">
        <v>442.8</v>
      </c>
      <c r="P21" s="81">
        <v>5119.2</v>
      </c>
      <c r="Q21" s="81">
        <v>834.31412</v>
      </c>
      <c r="R21" s="82">
        <v>6396.31412</v>
      </c>
      <c r="S21" s="80" t="s">
        <v>863</v>
      </c>
      <c r="T21" s="81">
        <v>3850.81412</v>
      </c>
      <c r="U21" s="81">
        <v>1931.6</v>
      </c>
      <c r="V21" s="81">
        <v>215.3</v>
      </c>
      <c r="W21" s="81">
        <v>398.6</v>
      </c>
      <c r="X21" s="82">
        <v>6396.31412</v>
      </c>
      <c r="Y21" s="80" t="s">
        <v>863</v>
      </c>
      <c r="Z21" s="81">
        <v>303.2</v>
      </c>
      <c r="AA21" s="81">
        <v>36.5</v>
      </c>
      <c r="AB21" s="81">
        <v>215.3</v>
      </c>
      <c r="AC21" s="81">
        <v>398.6</v>
      </c>
      <c r="AD21" s="82">
        <v>953.6</v>
      </c>
    </row>
    <row r="22" spans="1:30" x14ac:dyDescent="0.25">
      <c r="A22" s="1"/>
      <c r="B22" s="80" t="s">
        <v>864</v>
      </c>
      <c r="C22" s="81">
        <v>364.1</v>
      </c>
      <c r="D22" s="81">
        <v>66.400000000000006</v>
      </c>
      <c r="E22" s="81">
        <v>0</v>
      </c>
      <c r="F22" s="81">
        <v>43.7</v>
      </c>
      <c r="G22" s="81">
        <v>2804.4</v>
      </c>
      <c r="H22" s="81">
        <v>1869.8</v>
      </c>
      <c r="I22" s="81">
        <v>0.1</v>
      </c>
      <c r="J22" s="81">
        <v>335.5</v>
      </c>
      <c r="K22" s="81">
        <v>615.80322000000001</v>
      </c>
      <c r="L22" s="81">
        <v>0</v>
      </c>
      <c r="M22" s="81">
        <v>412.9</v>
      </c>
      <c r="N22" s="81">
        <v>0</v>
      </c>
      <c r="O22" s="81">
        <v>474.2</v>
      </c>
      <c r="P22" s="81">
        <v>5009.8</v>
      </c>
      <c r="Q22" s="81">
        <v>1028.7032200000001</v>
      </c>
      <c r="R22" s="82">
        <v>6512.7032200000003</v>
      </c>
      <c r="S22" s="80" t="s">
        <v>864</v>
      </c>
      <c r="T22" s="81">
        <v>3784.3032199999998</v>
      </c>
      <c r="U22" s="81">
        <v>1936.2</v>
      </c>
      <c r="V22" s="81">
        <v>413</v>
      </c>
      <c r="W22" s="81">
        <v>379.2</v>
      </c>
      <c r="X22" s="82">
        <v>6512.7032200000003</v>
      </c>
      <c r="Y22" s="80" t="s">
        <v>864</v>
      </c>
      <c r="Z22" s="81">
        <v>302.10000000000002</v>
      </c>
      <c r="AA22" s="81">
        <v>36.9</v>
      </c>
      <c r="AB22" s="81">
        <v>413</v>
      </c>
      <c r="AC22" s="81">
        <v>379.2</v>
      </c>
      <c r="AD22" s="82">
        <v>1131.2</v>
      </c>
    </row>
    <row r="23" spans="1:30" x14ac:dyDescent="0.25">
      <c r="A23" s="1"/>
      <c r="B23" s="80" t="s">
        <v>865</v>
      </c>
      <c r="C23" s="81">
        <v>370.6</v>
      </c>
      <c r="D23" s="81">
        <v>77.5</v>
      </c>
      <c r="E23" s="81">
        <v>0</v>
      </c>
      <c r="F23" s="81">
        <v>38.4</v>
      </c>
      <c r="G23" s="81">
        <v>2933.8</v>
      </c>
      <c r="H23" s="81">
        <v>1792.4</v>
      </c>
      <c r="I23" s="81">
        <v>0.3</v>
      </c>
      <c r="J23" s="81">
        <v>344.6</v>
      </c>
      <c r="K23" s="81">
        <v>622.84795999999994</v>
      </c>
      <c r="L23" s="81">
        <v>0</v>
      </c>
      <c r="M23" s="81">
        <v>527.79999999999995</v>
      </c>
      <c r="N23" s="81">
        <v>0</v>
      </c>
      <c r="O23" s="81">
        <v>486.5</v>
      </c>
      <c r="P23" s="81">
        <v>5071.1000000000004</v>
      </c>
      <c r="Q23" s="81">
        <v>1150.64796</v>
      </c>
      <c r="R23" s="82">
        <v>6708.2479599999997</v>
      </c>
      <c r="S23" s="80" t="s">
        <v>865</v>
      </c>
      <c r="T23" s="81">
        <v>3927.2479600000001</v>
      </c>
      <c r="U23" s="81">
        <v>1869.9</v>
      </c>
      <c r="V23" s="81">
        <v>528.1</v>
      </c>
      <c r="W23" s="81">
        <v>383</v>
      </c>
      <c r="X23" s="82">
        <v>6708.2479599999997</v>
      </c>
      <c r="Y23" s="80" t="s">
        <v>865</v>
      </c>
      <c r="Z23" s="81">
        <v>304.10000000000002</v>
      </c>
      <c r="AA23" s="81">
        <v>36.4</v>
      </c>
      <c r="AB23" s="81">
        <v>528.1</v>
      </c>
      <c r="AC23" s="81">
        <v>383</v>
      </c>
      <c r="AD23" s="82">
        <v>1251.5999999999999</v>
      </c>
    </row>
    <row r="24" spans="1:30" x14ac:dyDescent="0.25">
      <c r="A24" s="1"/>
      <c r="B24" s="80" t="s">
        <v>866</v>
      </c>
      <c r="C24" s="81">
        <v>367.7</v>
      </c>
      <c r="D24" s="81">
        <v>111.5</v>
      </c>
      <c r="E24" s="81">
        <v>0.1</v>
      </c>
      <c r="F24" s="81">
        <v>44.6</v>
      </c>
      <c r="G24" s="81">
        <v>3066.5</v>
      </c>
      <c r="H24" s="81">
        <v>1872.7</v>
      </c>
      <c r="I24" s="81">
        <v>0.7</v>
      </c>
      <c r="J24" s="81">
        <v>292.7</v>
      </c>
      <c r="K24" s="81">
        <v>611.20892000000003</v>
      </c>
      <c r="L24" s="81">
        <v>0</v>
      </c>
      <c r="M24" s="81">
        <v>554.1</v>
      </c>
      <c r="N24" s="81">
        <v>0</v>
      </c>
      <c r="O24" s="81">
        <v>523.9</v>
      </c>
      <c r="P24" s="81">
        <v>5232.6000000000004</v>
      </c>
      <c r="Q24" s="81">
        <v>1165.3089199999999</v>
      </c>
      <c r="R24" s="82">
        <v>6921.8089200000004</v>
      </c>
      <c r="S24" s="80" t="s">
        <v>866</v>
      </c>
      <c r="T24" s="81">
        <v>4045.4089199999999</v>
      </c>
      <c r="U24" s="81">
        <v>1984.2</v>
      </c>
      <c r="V24" s="81">
        <v>554.9</v>
      </c>
      <c r="W24" s="81">
        <v>337.3</v>
      </c>
      <c r="X24" s="82">
        <v>6921.8089200000004</v>
      </c>
      <c r="Y24" s="80" t="s">
        <v>866</v>
      </c>
      <c r="Z24" s="81">
        <v>302.3</v>
      </c>
      <c r="AA24" s="81">
        <v>35.299999999999997</v>
      </c>
      <c r="AB24" s="81">
        <v>554.9</v>
      </c>
      <c r="AC24" s="81">
        <v>337.3</v>
      </c>
      <c r="AD24" s="82">
        <v>1229.8</v>
      </c>
    </row>
    <row r="25" spans="1:30" x14ac:dyDescent="0.25">
      <c r="A25" s="1"/>
      <c r="B25" s="80" t="s">
        <v>867</v>
      </c>
      <c r="C25" s="81">
        <v>375.8</v>
      </c>
      <c r="D25" s="81">
        <v>113.2</v>
      </c>
      <c r="E25" s="81">
        <v>0</v>
      </c>
      <c r="F25" s="81">
        <v>57.8</v>
      </c>
      <c r="G25" s="81">
        <v>3026.7</v>
      </c>
      <c r="H25" s="81">
        <v>1937.4</v>
      </c>
      <c r="I25" s="81">
        <v>0.8</v>
      </c>
      <c r="J25" s="81">
        <v>316.7</v>
      </c>
      <c r="K25" s="81">
        <v>634.53096000000005</v>
      </c>
      <c r="L25" s="81">
        <v>0</v>
      </c>
      <c r="M25" s="81">
        <v>568.5</v>
      </c>
      <c r="N25" s="81">
        <v>0</v>
      </c>
      <c r="O25" s="81">
        <v>546.79999999999995</v>
      </c>
      <c r="P25" s="81">
        <v>5281.6</v>
      </c>
      <c r="Q25" s="81">
        <v>1203.0309600000001</v>
      </c>
      <c r="R25" s="82">
        <v>7031.4309599999997</v>
      </c>
      <c r="S25" s="80" t="s">
        <v>867</v>
      </c>
      <c r="T25" s="81">
        <v>4037.0309600000001</v>
      </c>
      <c r="U25" s="81">
        <v>2050.6</v>
      </c>
      <c r="V25" s="81">
        <v>569.29999999999995</v>
      </c>
      <c r="W25" s="81">
        <v>374.5</v>
      </c>
      <c r="X25" s="82">
        <v>7031.4309599999997</v>
      </c>
      <c r="Y25" s="80" t="s">
        <v>867</v>
      </c>
      <c r="Z25" s="81">
        <v>303.60000000000002</v>
      </c>
      <c r="AA25" s="81">
        <v>36.299999999999997</v>
      </c>
      <c r="AB25" s="81">
        <v>569.29999999999995</v>
      </c>
      <c r="AC25" s="81">
        <v>374.5</v>
      </c>
      <c r="AD25" s="82">
        <v>1283.7</v>
      </c>
    </row>
    <row r="26" spans="1:30" x14ac:dyDescent="0.25">
      <c r="A26" s="1"/>
      <c r="B26" s="80" t="s">
        <v>868</v>
      </c>
      <c r="C26" s="81">
        <v>370.5</v>
      </c>
      <c r="D26" s="81">
        <v>112.7</v>
      </c>
      <c r="E26" s="81">
        <v>0.1</v>
      </c>
      <c r="F26" s="81">
        <v>64.400000000000006</v>
      </c>
      <c r="G26" s="81">
        <v>3101.4</v>
      </c>
      <c r="H26" s="81">
        <v>1953.6</v>
      </c>
      <c r="I26" s="81">
        <v>1</v>
      </c>
      <c r="J26" s="81">
        <v>357.7</v>
      </c>
      <c r="K26" s="81">
        <v>618.30880999999999</v>
      </c>
      <c r="L26" s="81">
        <v>0</v>
      </c>
      <c r="M26" s="81">
        <v>576.4</v>
      </c>
      <c r="N26" s="81">
        <v>0</v>
      </c>
      <c r="O26" s="81">
        <v>547.70000000000005</v>
      </c>
      <c r="P26" s="81">
        <v>5413.7</v>
      </c>
      <c r="Q26" s="81">
        <v>1194.7088100000001</v>
      </c>
      <c r="R26" s="82">
        <v>7156.1088099999997</v>
      </c>
      <c r="S26" s="80" t="s">
        <v>868</v>
      </c>
      <c r="T26" s="81">
        <v>4090.2088100000001</v>
      </c>
      <c r="U26" s="81">
        <v>2066.3000000000002</v>
      </c>
      <c r="V26" s="81">
        <v>577.5</v>
      </c>
      <c r="W26" s="81">
        <v>422.1</v>
      </c>
      <c r="X26" s="82">
        <v>7156.1088099999997</v>
      </c>
      <c r="Y26" s="80" t="s">
        <v>868</v>
      </c>
      <c r="Z26" s="81">
        <v>303.7</v>
      </c>
      <c r="AA26" s="81">
        <v>36.5</v>
      </c>
      <c r="AB26" s="81">
        <v>577.5</v>
      </c>
      <c r="AC26" s="81">
        <v>422.1</v>
      </c>
      <c r="AD26" s="82">
        <v>1339.8</v>
      </c>
    </row>
    <row r="27" spans="1:30" x14ac:dyDescent="0.25">
      <c r="A27" s="1"/>
      <c r="B27" s="80" t="s">
        <v>869</v>
      </c>
      <c r="C27" s="81">
        <v>371.1</v>
      </c>
      <c r="D27" s="81">
        <v>112.7</v>
      </c>
      <c r="E27" s="81">
        <v>0.1</v>
      </c>
      <c r="F27" s="81">
        <v>77.599999999999994</v>
      </c>
      <c r="G27" s="81">
        <v>3028.3</v>
      </c>
      <c r="H27" s="81">
        <v>1943.4</v>
      </c>
      <c r="I27" s="81">
        <v>1</v>
      </c>
      <c r="J27" s="81">
        <v>391.5</v>
      </c>
      <c r="K27" s="81">
        <v>622.68110999999999</v>
      </c>
      <c r="L27" s="81">
        <v>0</v>
      </c>
      <c r="M27" s="81">
        <v>594.6</v>
      </c>
      <c r="N27" s="81">
        <v>0</v>
      </c>
      <c r="O27" s="81">
        <v>561.5</v>
      </c>
      <c r="P27" s="81">
        <v>5364.2</v>
      </c>
      <c r="Q27" s="81">
        <v>1217.2811099999999</v>
      </c>
      <c r="R27" s="82">
        <v>7142.9811099999997</v>
      </c>
      <c r="S27" s="80" t="s">
        <v>869</v>
      </c>
      <c r="T27" s="81">
        <v>4022.0811100000001</v>
      </c>
      <c r="U27" s="81">
        <v>2056.1</v>
      </c>
      <c r="V27" s="81">
        <v>595.70000000000005</v>
      </c>
      <c r="W27" s="81">
        <v>469.1</v>
      </c>
      <c r="X27" s="82">
        <v>7142.9811099999997</v>
      </c>
      <c r="Y27" s="80" t="s">
        <v>869</v>
      </c>
      <c r="Z27" s="81">
        <v>304.89999999999998</v>
      </c>
      <c r="AA27" s="81">
        <v>36.1</v>
      </c>
      <c r="AB27" s="81">
        <v>595.70000000000005</v>
      </c>
      <c r="AC27" s="81">
        <v>469.1</v>
      </c>
      <c r="AD27" s="82">
        <v>1405.8</v>
      </c>
    </row>
    <row r="28" spans="1:30" x14ac:dyDescent="0.25">
      <c r="A28" s="1"/>
      <c r="B28" s="80" t="s">
        <v>870</v>
      </c>
      <c r="C28" s="81">
        <v>371.7</v>
      </c>
      <c r="D28" s="81">
        <v>110.5</v>
      </c>
      <c r="E28" s="81">
        <v>0.1</v>
      </c>
      <c r="F28" s="81">
        <v>69.400000000000006</v>
      </c>
      <c r="G28" s="81">
        <v>3210.6</v>
      </c>
      <c r="H28" s="81">
        <v>1998.7</v>
      </c>
      <c r="I28" s="81">
        <v>1.2</v>
      </c>
      <c r="J28" s="81">
        <v>405.1</v>
      </c>
      <c r="K28" s="81">
        <v>623.69302000000005</v>
      </c>
      <c r="L28" s="81">
        <v>0</v>
      </c>
      <c r="M28" s="81">
        <v>598.4</v>
      </c>
      <c r="N28" s="81">
        <v>0</v>
      </c>
      <c r="O28" s="81">
        <v>551.70000000000005</v>
      </c>
      <c r="P28" s="81">
        <v>5615.6</v>
      </c>
      <c r="Q28" s="81">
        <v>1222.09302</v>
      </c>
      <c r="R28" s="82">
        <v>7389.3930200000004</v>
      </c>
      <c r="S28" s="80" t="s">
        <v>870</v>
      </c>
      <c r="T28" s="81">
        <v>4205.9930199999999</v>
      </c>
      <c r="U28" s="81">
        <v>2109.1999999999998</v>
      </c>
      <c r="V28" s="81">
        <v>599.70000000000005</v>
      </c>
      <c r="W28" s="81">
        <v>474.5</v>
      </c>
      <c r="X28" s="82">
        <v>7389.3930200000004</v>
      </c>
      <c r="Y28" s="80" t="s">
        <v>870</v>
      </c>
      <c r="Z28" s="81">
        <v>305.60000000000002</v>
      </c>
      <c r="AA28" s="81">
        <v>36.1</v>
      </c>
      <c r="AB28" s="81">
        <v>599.70000000000005</v>
      </c>
      <c r="AC28" s="81">
        <v>474.5</v>
      </c>
      <c r="AD28" s="82">
        <v>1415.9</v>
      </c>
    </row>
    <row r="29" spans="1:30" x14ac:dyDescent="0.25">
      <c r="A29" s="1"/>
      <c r="B29" s="80" t="s">
        <v>871</v>
      </c>
      <c r="C29" s="81">
        <v>368.7</v>
      </c>
      <c r="D29" s="81">
        <v>112</v>
      </c>
      <c r="E29" s="81">
        <v>0.2</v>
      </c>
      <c r="F29" s="81">
        <v>73</v>
      </c>
      <c r="G29" s="81">
        <v>3177.9</v>
      </c>
      <c r="H29" s="81">
        <v>1993.3</v>
      </c>
      <c r="I29" s="81">
        <v>1.2</v>
      </c>
      <c r="J29" s="81">
        <v>413.2</v>
      </c>
      <c r="K29" s="81">
        <v>622.68137000000002</v>
      </c>
      <c r="L29" s="81">
        <v>0</v>
      </c>
      <c r="M29" s="81">
        <v>602.5</v>
      </c>
      <c r="N29" s="81">
        <v>0</v>
      </c>
      <c r="O29" s="81">
        <v>553.9</v>
      </c>
      <c r="P29" s="81">
        <v>5585.6</v>
      </c>
      <c r="Q29" s="81">
        <v>1225.18137</v>
      </c>
      <c r="R29" s="82">
        <v>7364.6813700000002</v>
      </c>
      <c r="S29" s="80" t="s">
        <v>871</v>
      </c>
      <c r="T29" s="81">
        <v>4169.2813699999997</v>
      </c>
      <c r="U29" s="81">
        <v>2105.3000000000002</v>
      </c>
      <c r="V29" s="81">
        <v>603.9</v>
      </c>
      <c r="W29" s="81">
        <v>486.2</v>
      </c>
      <c r="X29" s="82">
        <v>7364.6813700000002</v>
      </c>
      <c r="Y29" s="80" t="s">
        <v>871</v>
      </c>
      <c r="Z29" s="81">
        <v>305</v>
      </c>
      <c r="AA29" s="81">
        <v>35.700000000000003</v>
      </c>
      <c r="AB29" s="81">
        <v>603.9</v>
      </c>
      <c r="AC29" s="81">
        <v>486.2</v>
      </c>
      <c r="AD29" s="82">
        <v>1430.8</v>
      </c>
    </row>
    <row r="30" spans="1:30" x14ac:dyDescent="0.25">
      <c r="A30" s="1"/>
      <c r="B30" s="80" t="s">
        <v>872</v>
      </c>
      <c r="C30" s="81">
        <v>367.5</v>
      </c>
      <c r="D30" s="81">
        <v>112.8</v>
      </c>
      <c r="E30" s="81">
        <v>0.4</v>
      </c>
      <c r="F30" s="81">
        <v>75.2</v>
      </c>
      <c r="G30" s="81">
        <v>3197.3</v>
      </c>
      <c r="H30" s="81">
        <v>1976.2</v>
      </c>
      <c r="I30" s="81">
        <v>1.2</v>
      </c>
      <c r="J30" s="81">
        <v>412.8</v>
      </c>
      <c r="K30" s="81">
        <v>620.21447000000001</v>
      </c>
      <c r="L30" s="81">
        <v>0</v>
      </c>
      <c r="M30" s="81">
        <v>603</v>
      </c>
      <c r="N30" s="81">
        <v>0</v>
      </c>
      <c r="O30" s="81">
        <v>555.9</v>
      </c>
      <c r="P30" s="81">
        <v>5587.5</v>
      </c>
      <c r="Q30" s="81">
        <v>1223.2144699999999</v>
      </c>
      <c r="R30" s="82">
        <v>7366.6144700000004</v>
      </c>
      <c r="S30" s="80" t="s">
        <v>872</v>
      </c>
      <c r="T30" s="81">
        <v>4185.0144700000001</v>
      </c>
      <c r="U30" s="81">
        <v>2089</v>
      </c>
      <c r="V30" s="81">
        <v>604.6</v>
      </c>
      <c r="W30" s="81">
        <v>488</v>
      </c>
      <c r="X30" s="82">
        <v>7366.6144700000004</v>
      </c>
      <c r="Y30" s="80" t="s">
        <v>872</v>
      </c>
      <c r="Z30" s="81">
        <v>304.3</v>
      </c>
      <c r="AA30" s="81">
        <v>35.5</v>
      </c>
      <c r="AB30" s="81">
        <v>604.6</v>
      </c>
      <c r="AC30" s="81">
        <v>488</v>
      </c>
      <c r="AD30" s="82">
        <v>1432.4</v>
      </c>
    </row>
    <row r="31" spans="1:30" x14ac:dyDescent="0.25">
      <c r="A31" s="1"/>
      <c r="B31" s="80" t="s">
        <v>873</v>
      </c>
      <c r="C31" s="81">
        <v>370.6</v>
      </c>
      <c r="D31" s="81">
        <v>107.8</v>
      </c>
      <c r="E31" s="81">
        <v>0.5</v>
      </c>
      <c r="F31" s="81">
        <v>86.7</v>
      </c>
      <c r="G31" s="81">
        <v>3157</v>
      </c>
      <c r="H31" s="81">
        <v>2040.9</v>
      </c>
      <c r="I31" s="81">
        <v>1.2</v>
      </c>
      <c r="J31" s="81">
        <v>426.6</v>
      </c>
      <c r="K31" s="81">
        <v>624.78575999999998</v>
      </c>
      <c r="L31" s="81">
        <v>0</v>
      </c>
      <c r="M31" s="81">
        <v>607.1</v>
      </c>
      <c r="N31" s="81">
        <v>0</v>
      </c>
      <c r="O31" s="81">
        <v>565.6</v>
      </c>
      <c r="P31" s="81">
        <v>5625.7</v>
      </c>
      <c r="Q31" s="81">
        <v>1231.8857599999999</v>
      </c>
      <c r="R31" s="82">
        <v>7423.1857600000003</v>
      </c>
      <c r="S31" s="80" t="s">
        <v>873</v>
      </c>
      <c r="T31" s="81">
        <v>4152.3857600000001</v>
      </c>
      <c r="U31" s="81">
        <v>2148.6999999999998</v>
      </c>
      <c r="V31" s="81">
        <v>608.79999999999995</v>
      </c>
      <c r="W31" s="81">
        <v>513.29999999999995</v>
      </c>
      <c r="X31" s="82">
        <v>7423.1857600000003</v>
      </c>
      <c r="Y31" s="80" t="s">
        <v>873</v>
      </c>
      <c r="Z31" s="81">
        <v>302.10000000000002</v>
      </c>
      <c r="AA31" s="81">
        <v>35.5</v>
      </c>
      <c r="AB31" s="81">
        <v>608.79999999999995</v>
      </c>
      <c r="AC31" s="81">
        <v>513.29999999999995</v>
      </c>
      <c r="AD31" s="82">
        <v>1459.7</v>
      </c>
    </row>
    <row r="32" spans="1:30" x14ac:dyDescent="0.25">
      <c r="A32" s="1"/>
      <c r="B32" s="80" t="s">
        <v>874</v>
      </c>
      <c r="C32" s="81">
        <v>370.7</v>
      </c>
      <c r="D32" s="81">
        <v>109.3</v>
      </c>
      <c r="E32" s="81">
        <v>0.4</v>
      </c>
      <c r="F32" s="81">
        <v>95.8</v>
      </c>
      <c r="G32" s="81">
        <v>2963.3</v>
      </c>
      <c r="H32" s="81">
        <v>2035.9</v>
      </c>
      <c r="I32" s="81">
        <v>1.3</v>
      </c>
      <c r="J32" s="81">
        <v>436.6</v>
      </c>
      <c r="K32" s="81">
        <v>628.16908000000001</v>
      </c>
      <c r="L32" s="81">
        <v>0</v>
      </c>
      <c r="M32" s="81">
        <v>612.70000000000005</v>
      </c>
      <c r="N32" s="81">
        <v>0</v>
      </c>
      <c r="O32" s="81">
        <v>576.20000000000005</v>
      </c>
      <c r="P32" s="81">
        <v>5437.1</v>
      </c>
      <c r="Q32" s="81">
        <v>1240.8690799999999</v>
      </c>
      <c r="R32" s="82">
        <v>7254.1690799999997</v>
      </c>
      <c r="S32" s="80" t="s">
        <v>874</v>
      </c>
      <c r="T32" s="81">
        <v>3962.1690800000001</v>
      </c>
      <c r="U32" s="81">
        <v>2145.1999999999998</v>
      </c>
      <c r="V32" s="81">
        <v>614.4</v>
      </c>
      <c r="W32" s="81">
        <v>532.4</v>
      </c>
      <c r="X32" s="82">
        <v>7254.1690799999997</v>
      </c>
      <c r="Y32" s="80" t="s">
        <v>874</v>
      </c>
      <c r="Z32" s="81">
        <v>302</v>
      </c>
      <c r="AA32" s="81">
        <v>35.299999999999997</v>
      </c>
      <c r="AB32" s="81">
        <v>614.4</v>
      </c>
      <c r="AC32" s="81">
        <v>532.4</v>
      </c>
      <c r="AD32" s="82">
        <v>1484.1</v>
      </c>
    </row>
    <row r="33" spans="1:30" x14ac:dyDescent="0.25">
      <c r="A33" s="1"/>
      <c r="B33" s="80" t="s">
        <v>875</v>
      </c>
      <c r="C33" s="81">
        <v>370</v>
      </c>
      <c r="D33" s="81">
        <v>109.6</v>
      </c>
      <c r="E33" s="81">
        <v>0.4</v>
      </c>
      <c r="F33" s="81">
        <v>108.2</v>
      </c>
      <c r="G33" s="81">
        <v>3106.9</v>
      </c>
      <c r="H33" s="81">
        <v>1930.9</v>
      </c>
      <c r="I33" s="81">
        <v>1.2</v>
      </c>
      <c r="J33" s="81">
        <v>433.3</v>
      </c>
      <c r="K33" s="81">
        <v>626.12108999999998</v>
      </c>
      <c r="L33" s="81">
        <v>0</v>
      </c>
      <c r="M33" s="81">
        <v>610.70000000000005</v>
      </c>
      <c r="N33" s="81">
        <v>0</v>
      </c>
      <c r="O33" s="81">
        <v>588.20000000000005</v>
      </c>
      <c r="P33" s="81">
        <v>5472.3</v>
      </c>
      <c r="Q33" s="81">
        <v>1236.8210899999999</v>
      </c>
      <c r="R33" s="82">
        <v>7297.3210900000004</v>
      </c>
      <c r="S33" s="80" t="s">
        <v>875</v>
      </c>
      <c r="T33" s="81">
        <v>4103.0210900000002</v>
      </c>
      <c r="U33" s="81">
        <v>2040.5</v>
      </c>
      <c r="V33" s="81">
        <v>612.29999999999995</v>
      </c>
      <c r="W33" s="81">
        <v>541.5</v>
      </c>
      <c r="X33" s="82">
        <v>7297.3210900000004</v>
      </c>
      <c r="Y33" s="80" t="s">
        <v>875</v>
      </c>
      <c r="Z33" s="81">
        <v>300.8</v>
      </c>
      <c r="AA33" s="81">
        <v>36.5</v>
      </c>
      <c r="AB33" s="81">
        <v>612.29999999999995</v>
      </c>
      <c r="AC33" s="81">
        <v>541.5</v>
      </c>
      <c r="AD33" s="82">
        <v>1491.1</v>
      </c>
    </row>
    <row r="34" spans="1:30" x14ac:dyDescent="0.25">
      <c r="A34" s="1"/>
      <c r="B34" s="80" t="s">
        <v>876</v>
      </c>
      <c r="C34" s="81">
        <v>433.8</v>
      </c>
      <c r="D34" s="81">
        <v>158.19999999999999</v>
      </c>
      <c r="E34" s="81">
        <v>0.4</v>
      </c>
      <c r="F34" s="81">
        <v>103.2</v>
      </c>
      <c r="G34" s="81">
        <v>2958.5</v>
      </c>
      <c r="H34" s="81">
        <v>1959.3</v>
      </c>
      <c r="I34" s="81">
        <v>1.2</v>
      </c>
      <c r="J34" s="81">
        <v>446.2</v>
      </c>
      <c r="K34" s="81">
        <v>626.86237000000006</v>
      </c>
      <c r="L34" s="81">
        <v>1.4</v>
      </c>
      <c r="M34" s="81">
        <v>614.1</v>
      </c>
      <c r="N34" s="81">
        <v>0</v>
      </c>
      <c r="O34" s="81">
        <v>695.6</v>
      </c>
      <c r="P34" s="81">
        <v>5365.2</v>
      </c>
      <c r="Q34" s="81">
        <v>1242.3623700000001</v>
      </c>
      <c r="R34" s="82">
        <v>7303.16237</v>
      </c>
      <c r="S34" s="80" t="s">
        <v>876</v>
      </c>
      <c r="T34" s="81">
        <v>4019.16237</v>
      </c>
      <c r="U34" s="81">
        <v>2118.9</v>
      </c>
      <c r="V34" s="81">
        <v>615.70000000000005</v>
      </c>
      <c r="W34" s="81">
        <v>549.4</v>
      </c>
      <c r="X34" s="82">
        <v>7303.16237</v>
      </c>
      <c r="Y34" s="80" t="s">
        <v>876</v>
      </c>
      <c r="Z34" s="81">
        <v>300.7</v>
      </c>
      <c r="AA34" s="81">
        <v>34.4</v>
      </c>
      <c r="AB34" s="81">
        <v>615.70000000000005</v>
      </c>
      <c r="AC34" s="81">
        <v>549.4</v>
      </c>
      <c r="AD34" s="82">
        <v>1500.2</v>
      </c>
    </row>
    <row r="35" spans="1:30" x14ac:dyDescent="0.25">
      <c r="A35" s="1"/>
      <c r="B35" s="80" t="s">
        <v>877</v>
      </c>
      <c r="C35" s="81">
        <v>440.5</v>
      </c>
      <c r="D35" s="81">
        <v>104.9</v>
      </c>
      <c r="E35" s="81">
        <v>0.5</v>
      </c>
      <c r="F35" s="81">
        <v>109.8</v>
      </c>
      <c r="G35" s="81">
        <v>2991.2</v>
      </c>
      <c r="H35" s="81">
        <v>1940.1</v>
      </c>
      <c r="I35" s="81">
        <v>1.1000000000000001</v>
      </c>
      <c r="J35" s="81">
        <v>450.7</v>
      </c>
      <c r="K35" s="81">
        <v>627.93552</v>
      </c>
      <c r="L35" s="81">
        <v>4.5</v>
      </c>
      <c r="M35" s="81">
        <v>606.29999999999995</v>
      </c>
      <c r="N35" s="81">
        <v>0</v>
      </c>
      <c r="O35" s="81">
        <v>655.7</v>
      </c>
      <c r="P35" s="81">
        <v>5383.1</v>
      </c>
      <c r="Q35" s="81">
        <v>1238.73552</v>
      </c>
      <c r="R35" s="82">
        <v>7277.5355200000004</v>
      </c>
      <c r="S35" s="80" t="s">
        <v>877</v>
      </c>
      <c r="T35" s="81">
        <v>4059.6355199999998</v>
      </c>
      <c r="U35" s="81">
        <v>2049.5</v>
      </c>
      <c r="V35" s="81">
        <v>607.9</v>
      </c>
      <c r="W35" s="81">
        <v>560.5</v>
      </c>
      <c r="X35" s="82">
        <v>7277.5355200000004</v>
      </c>
      <c r="Y35" s="80" t="s">
        <v>877</v>
      </c>
      <c r="Z35" s="81">
        <v>298.89999999999998</v>
      </c>
      <c r="AA35" s="81">
        <v>35.200000000000003</v>
      </c>
      <c r="AB35" s="81">
        <v>607.9</v>
      </c>
      <c r="AC35" s="81">
        <v>560.5</v>
      </c>
      <c r="AD35" s="82">
        <v>1502.5</v>
      </c>
    </row>
    <row r="36" spans="1:30" x14ac:dyDescent="0.25">
      <c r="A36" s="1"/>
      <c r="B36" s="80" t="s">
        <v>878</v>
      </c>
      <c r="C36" s="81">
        <v>432.7</v>
      </c>
      <c r="D36" s="81">
        <v>96.9</v>
      </c>
      <c r="E36" s="81">
        <v>0.4</v>
      </c>
      <c r="F36" s="81">
        <v>107.9</v>
      </c>
      <c r="G36" s="81">
        <v>3081.3</v>
      </c>
      <c r="H36" s="81">
        <v>1869.5</v>
      </c>
      <c r="I36" s="81">
        <v>1</v>
      </c>
      <c r="J36" s="81">
        <v>453</v>
      </c>
      <c r="K36" s="81">
        <v>622.88944000000004</v>
      </c>
      <c r="L36" s="81">
        <v>0</v>
      </c>
      <c r="M36" s="81">
        <v>596.1</v>
      </c>
      <c r="N36" s="81">
        <v>0</v>
      </c>
      <c r="O36" s="81">
        <v>637.9</v>
      </c>
      <c r="P36" s="81">
        <v>5404.8</v>
      </c>
      <c r="Q36" s="81">
        <v>1218.9894400000001</v>
      </c>
      <c r="R36" s="82">
        <v>7261.6894400000001</v>
      </c>
      <c r="S36" s="80" t="s">
        <v>878</v>
      </c>
      <c r="T36" s="81">
        <v>4136.8894399999999</v>
      </c>
      <c r="U36" s="81">
        <v>1966.4</v>
      </c>
      <c r="V36" s="81">
        <v>597.5</v>
      </c>
      <c r="W36" s="81">
        <v>560.9</v>
      </c>
      <c r="X36" s="82">
        <v>7261.6894400000001</v>
      </c>
      <c r="Y36" s="80" t="s">
        <v>878</v>
      </c>
      <c r="Z36" s="81">
        <v>298.10000000000002</v>
      </c>
      <c r="AA36" s="81">
        <v>35.200000000000003</v>
      </c>
      <c r="AB36" s="81">
        <v>597.5</v>
      </c>
      <c r="AC36" s="81">
        <v>560.9</v>
      </c>
      <c r="AD36" s="82">
        <v>1491.7</v>
      </c>
    </row>
    <row r="37" spans="1:30" x14ac:dyDescent="0.25">
      <c r="A37" s="1"/>
      <c r="B37" s="80" t="s">
        <v>879</v>
      </c>
      <c r="C37" s="81">
        <v>437.7</v>
      </c>
      <c r="D37" s="81">
        <v>94.6</v>
      </c>
      <c r="E37" s="81">
        <v>0.4</v>
      </c>
      <c r="F37" s="81">
        <v>110.4</v>
      </c>
      <c r="G37" s="81">
        <v>2992.2</v>
      </c>
      <c r="H37" s="81">
        <v>2047.7</v>
      </c>
      <c r="I37" s="81">
        <v>0.5</v>
      </c>
      <c r="J37" s="81">
        <v>461.2</v>
      </c>
      <c r="K37" s="81">
        <v>627.10779000000002</v>
      </c>
      <c r="L37" s="81">
        <v>0</v>
      </c>
      <c r="M37" s="81">
        <v>576.79999999999995</v>
      </c>
      <c r="N37" s="81">
        <v>0</v>
      </c>
      <c r="O37" s="81">
        <v>643.1</v>
      </c>
      <c r="P37" s="81">
        <v>5501.6</v>
      </c>
      <c r="Q37" s="81">
        <v>1203.90779</v>
      </c>
      <c r="R37" s="82">
        <v>7348.60779</v>
      </c>
      <c r="S37" s="80" t="s">
        <v>879</v>
      </c>
      <c r="T37" s="81">
        <v>4057.0077900000001</v>
      </c>
      <c r="U37" s="81">
        <v>2142.3000000000002</v>
      </c>
      <c r="V37" s="81">
        <v>577.70000000000005</v>
      </c>
      <c r="W37" s="81">
        <v>571.6</v>
      </c>
      <c r="X37" s="82">
        <v>7348.60779</v>
      </c>
      <c r="Y37" s="80" t="s">
        <v>879</v>
      </c>
      <c r="Z37" s="81">
        <v>297.39999999999998</v>
      </c>
      <c r="AA37" s="81">
        <v>35.9</v>
      </c>
      <c r="AB37" s="81">
        <v>577.70000000000005</v>
      </c>
      <c r="AC37" s="81">
        <v>571.6</v>
      </c>
      <c r="AD37" s="82">
        <v>1482.6</v>
      </c>
    </row>
    <row r="38" spans="1:30" x14ac:dyDescent="0.25">
      <c r="A38" s="1"/>
      <c r="B38" s="80" t="s">
        <v>880</v>
      </c>
      <c r="C38" s="81">
        <v>436</v>
      </c>
      <c r="D38" s="81">
        <v>94.5</v>
      </c>
      <c r="E38" s="81">
        <v>0.3</v>
      </c>
      <c r="F38" s="81">
        <v>117.2</v>
      </c>
      <c r="G38" s="81">
        <v>2868.5</v>
      </c>
      <c r="H38" s="81">
        <v>2085.4</v>
      </c>
      <c r="I38" s="81">
        <v>0.3</v>
      </c>
      <c r="J38" s="81">
        <v>458</v>
      </c>
      <c r="K38" s="81">
        <v>626.94339000000002</v>
      </c>
      <c r="L38" s="81">
        <v>0</v>
      </c>
      <c r="M38" s="81">
        <v>530.70000000000005</v>
      </c>
      <c r="N38" s="81">
        <v>0</v>
      </c>
      <c r="O38" s="81">
        <v>648</v>
      </c>
      <c r="P38" s="81">
        <v>5412.2</v>
      </c>
      <c r="Q38" s="81">
        <v>1157.64339</v>
      </c>
      <c r="R38" s="82">
        <v>7217.84339</v>
      </c>
      <c r="S38" s="80" t="s">
        <v>880</v>
      </c>
      <c r="T38" s="81">
        <v>3931.4433899999999</v>
      </c>
      <c r="U38" s="81">
        <v>2179.9</v>
      </c>
      <c r="V38" s="81">
        <v>531.29999999999995</v>
      </c>
      <c r="W38" s="81">
        <v>575.20000000000005</v>
      </c>
      <c r="X38" s="82">
        <v>7217.84339</v>
      </c>
      <c r="Y38" s="80" t="s">
        <v>880</v>
      </c>
      <c r="Z38" s="81">
        <v>295.8</v>
      </c>
      <c r="AA38" s="81">
        <v>35.700000000000003</v>
      </c>
      <c r="AB38" s="81">
        <v>531.29999999999995</v>
      </c>
      <c r="AC38" s="81">
        <v>575.20000000000005</v>
      </c>
      <c r="AD38" s="82">
        <v>1438</v>
      </c>
    </row>
    <row r="39" spans="1:30" x14ac:dyDescent="0.25">
      <c r="A39" s="1"/>
      <c r="B39" s="80" t="s">
        <v>881</v>
      </c>
      <c r="C39" s="81">
        <v>436.8</v>
      </c>
      <c r="D39" s="81">
        <v>95.9</v>
      </c>
      <c r="E39" s="81">
        <v>0.2</v>
      </c>
      <c r="F39" s="81">
        <v>113.3</v>
      </c>
      <c r="G39" s="81">
        <v>3130.1</v>
      </c>
      <c r="H39" s="81">
        <v>2100.4</v>
      </c>
      <c r="I39" s="81">
        <v>0.3</v>
      </c>
      <c r="J39" s="81">
        <v>457.5</v>
      </c>
      <c r="K39" s="81">
        <v>624.29182000000003</v>
      </c>
      <c r="L39" s="81">
        <v>0</v>
      </c>
      <c r="M39" s="81">
        <v>415.4</v>
      </c>
      <c r="N39" s="81">
        <v>0</v>
      </c>
      <c r="O39" s="81">
        <v>646.20000000000005</v>
      </c>
      <c r="P39" s="81">
        <v>5688.3</v>
      </c>
      <c r="Q39" s="81">
        <v>1039.69182</v>
      </c>
      <c r="R39" s="82">
        <v>7374.19182</v>
      </c>
      <c r="S39" s="80" t="s">
        <v>881</v>
      </c>
      <c r="T39" s="81">
        <v>4191.19182</v>
      </c>
      <c r="U39" s="81">
        <v>2196.3000000000002</v>
      </c>
      <c r="V39" s="81">
        <v>415.9</v>
      </c>
      <c r="W39" s="81">
        <v>570.79999999999995</v>
      </c>
      <c r="X39" s="82">
        <v>7374.19182</v>
      </c>
      <c r="Y39" s="80" t="s">
        <v>881</v>
      </c>
      <c r="Z39" s="81">
        <v>295.60000000000002</v>
      </c>
      <c r="AA39" s="81">
        <v>36.1</v>
      </c>
      <c r="AB39" s="81">
        <v>415.9</v>
      </c>
      <c r="AC39" s="81">
        <v>570.79999999999995</v>
      </c>
      <c r="AD39" s="82">
        <v>1318.4</v>
      </c>
    </row>
    <row r="40" spans="1:30" x14ac:dyDescent="0.25">
      <c r="A40" s="1"/>
      <c r="B40" s="80" t="s">
        <v>882</v>
      </c>
      <c r="C40" s="81">
        <v>433.1</v>
      </c>
      <c r="D40" s="81">
        <v>95.7</v>
      </c>
      <c r="E40" s="81">
        <v>0.1</v>
      </c>
      <c r="F40" s="81">
        <v>117.6</v>
      </c>
      <c r="G40" s="81">
        <v>3140.5</v>
      </c>
      <c r="H40" s="81">
        <v>2204.3000000000002</v>
      </c>
      <c r="I40" s="81">
        <v>0.3</v>
      </c>
      <c r="J40" s="81">
        <v>485.1</v>
      </c>
      <c r="K40" s="81">
        <v>617.94370000000004</v>
      </c>
      <c r="L40" s="81">
        <v>0</v>
      </c>
      <c r="M40" s="81">
        <v>214.8</v>
      </c>
      <c r="N40" s="81">
        <v>0</v>
      </c>
      <c r="O40" s="81">
        <v>646.5</v>
      </c>
      <c r="P40" s="81">
        <v>5830.2</v>
      </c>
      <c r="Q40" s="81">
        <v>832.74369999999999</v>
      </c>
      <c r="R40" s="82">
        <v>7309.4436999999998</v>
      </c>
      <c r="S40" s="80" t="s">
        <v>882</v>
      </c>
      <c r="T40" s="81">
        <v>4191.5437000000002</v>
      </c>
      <c r="U40" s="81">
        <v>2300</v>
      </c>
      <c r="V40" s="81">
        <v>215.2</v>
      </c>
      <c r="W40" s="81">
        <v>602.70000000000005</v>
      </c>
      <c r="X40" s="82">
        <v>7309.4436999999998</v>
      </c>
      <c r="Y40" s="80" t="s">
        <v>882</v>
      </c>
      <c r="Z40" s="81">
        <v>295.3</v>
      </c>
      <c r="AA40" s="81">
        <v>35.9</v>
      </c>
      <c r="AB40" s="81">
        <v>215.2</v>
      </c>
      <c r="AC40" s="81">
        <v>602.70000000000005</v>
      </c>
      <c r="AD40" s="82">
        <v>1149.0999999999999</v>
      </c>
    </row>
    <row r="41" spans="1:30" x14ac:dyDescent="0.25">
      <c r="A41" s="1"/>
      <c r="B41" s="80" t="s">
        <v>883</v>
      </c>
      <c r="C41" s="81">
        <v>435.7</v>
      </c>
      <c r="D41" s="81">
        <v>96</v>
      </c>
      <c r="E41" s="81">
        <v>0.1</v>
      </c>
      <c r="F41" s="81">
        <v>118.1</v>
      </c>
      <c r="G41" s="81">
        <v>3003</v>
      </c>
      <c r="H41" s="81">
        <v>2315.9</v>
      </c>
      <c r="I41" s="81">
        <v>0</v>
      </c>
      <c r="J41" s="81">
        <v>504.3</v>
      </c>
      <c r="K41" s="81">
        <v>624.18782999999996</v>
      </c>
      <c r="L41" s="81">
        <v>0</v>
      </c>
      <c r="M41" s="81">
        <v>46.5</v>
      </c>
      <c r="N41" s="81">
        <v>0</v>
      </c>
      <c r="O41" s="81">
        <v>649.9</v>
      </c>
      <c r="P41" s="81">
        <v>5823.2</v>
      </c>
      <c r="Q41" s="81">
        <v>670.68782999999996</v>
      </c>
      <c r="R41" s="82">
        <v>7143.7878300000002</v>
      </c>
      <c r="S41" s="80" t="s">
        <v>883</v>
      </c>
      <c r="T41" s="81">
        <v>4062.8878300000001</v>
      </c>
      <c r="U41" s="81">
        <v>2411.9</v>
      </c>
      <c r="V41" s="81">
        <v>46.6</v>
      </c>
      <c r="W41" s="81">
        <v>622.4</v>
      </c>
      <c r="X41" s="82">
        <v>7143.7878300000002</v>
      </c>
      <c r="Y41" s="80" t="s">
        <v>883</v>
      </c>
      <c r="Z41" s="81">
        <v>296.2</v>
      </c>
      <c r="AA41" s="81">
        <v>37.200000000000003</v>
      </c>
      <c r="AB41" s="81">
        <v>46.6</v>
      </c>
      <c r="AC41" s="81">
        <v>622.4</v>
      </c>
      <c r="AD41" s="82">
        <v>1002.4</v>
      </c>
    </row>
    <row r="42" spans="1:30" x14ac:dyDescent="0.25">
      <c r="A42" s="1"/>
      <c r="B42" s="80" t="s">
        <v>884</v>
      </c>
      <c r="C42" s="81">
        <v>435.3</v>
      </c>
      <c r="D42" s="81">
        <v>107.9</v>
      </c>
      <c r="E42" s="81">
        <v>0</v>
      </c>
      <c r="F42" s="81">
        <v>112.6</v>
      </c>
      <c r="G42" s="81">
        <v>3090</v>
      </c>
      <c r="H42" s="81">
        <v>2311.4</v>
      </c>
      <c r="I42" s="81">
        <v>0</v>
      </c>
      <c r="J42" s="81">
        <v>498.2</v>
      </c>
      <c r="K42" s="81">
        <v>627.77328</v>
      </c>
      <c r="L42" s="81">
        <v>0</v>
      </c>
      <c r="M42" s="81">
        <v>0</v>
      </c>
      <c r="N42" s="81">
        <v>0</v>
      </c>
      <c r="O42" s="81">
        <v>655.8</v>
      </c>
      <c r="P42" s="81">
        <v>5899.6</v>
      </c>
      <c r="Q42" s="81">
        <v>627.77328</v>
      </c>
      <c r="R42" s="82">
        <v>7183.17328</v>
      </c>
      <c r="S42" s="80" t="s">
        <v>884</v>
      </c>
      <c r="T42" s="81">
        <v>4153.0732799999996</v>
      </c>
      <c r="U42" s="81">
        <v>2419.3000000000002</v>
      </c>
      <c r="V42" s="81">
        <v>0</v>
      </c>
      <c r="W42" s="81">
        <v>610.79999999999995</v>
      </c>
      <c r="X42" s="82">
        <v>7183.17328</v>
      </c>
      <c r="Y42" s="80" t="s">
        <v>884</v>
      </c>
      <c r="Z42" s="81">
        <v>297.39999999999998</v>
      </c>
      <c r="AA42" s="81">
        <v>37.9</v>
      </c>
      <c r="AB42" s="81">
        <v>0</v>
      </c>
      <c r="AC42" s="81">
        <v>610.79999999999995</v>
      </c>
      <c r="AD42" s="82">
        <v>946.1</v>
      </c>
    </row>
    <row r="43" spans="1:30" x14ac:dyDescent="0.25">
      <c r="A43" s="1"/>
      <c r="B43" s="80" t="s">
        <v>885</v>
      </c>
      <c r="C43" s="81">
        <v>436.2</v>
      </c>
      <c r="D43" s="81">
        <v>109</v>
      </c>
      <c r="E43" s="81">
        <v>0</v>
      </c>
      <c r="F43" s="81">
        <v>103.6</v>
      </c>
      <c r="G43" s="81">
        <v>3035.9</v>
      </c>
      <c r="H43" s="81">
        <v>2431.1</v>
      </c>
      <c r="I43" s="81">
        <v>0</v>
      </c>
      <c r="J43" s="81">
        <v>474.8</v>
      </c>
      <c r="K43" s="81">
        <v>617.08996000000002</v>
      </c>
      <c r="L43" s="81">
        <v>0</v>
      </c>
      <c r="M43" s="81">
        <v>0</v>
      </c>
      <c r="N43" s="81">
        <v>0</v>
      </c>
      <c r="O43" s="81">
        <v>648.79999999999995</v>
      </c>
      <c r="P43" s="81">
        <v>5941.8</v>
      </c>
      <c r="Q43" s="81">
        <v>617.08996000000002</v>
      </c>
      <c r="R43" s="82">
        <v>7207.6899599999997</v>
      </c>
      <c r="S43" s="80" t="s">
        <v>885</v>
      </c>
      <c r="T43" s="81">
        <v>4089.1899600000002</v>
      </c>
      <c r="U43" s="81">
        <v>2540.1</v>
      </c>
      <c r="V43" s="81">
        <v>0</v>
      </c>
      <c r="W43" s="81">
        <v>578.4</v>
      </c>
      <c r="X43" s="82">
        <v>7207.6899599999997</v>
      </c>
      <c r="Y43" s="80" t="s">
        <v>885</v>
      </c>
      <c r="Z43" s="81">
        <v>298.2</v>
      </c>
      <c r="AA43" s="81">
        <v>37.5</v>
      </c>
      <c r="AB43" s="81">
        <v>0</v>
      </c>
      <c r="AC43" s="81">
        <v>578.4</v>
      </c>
      <c r="AD43" s="82">
        <v>914.1</v>
      </c>
    </row>
    <row r="44" spans="1:30" x14ac:dyDescent="0.25">
      <c r="A44" s="1"/>
      <c r="B44" s="80" t="s">
        <v>886</v>
      </c>
      <c r="C44" s="81">
        <v>435.6</v>
      </c>
      <c r="D44" s="81">
        <v>108.7</v>
      </c>
      <c r="E44" s="81">
        <v>0</v>
      </c>
      <c r="F44" s="81">
        <v>95.7</v>
      </c>
      <c r="G44" s="81">
        <v>3015.5</v>
      </c>
      <c r="H44" s="81">
        <v>2640.8</v>
      </c>
      <c r="I44" s="81">
        <v>0</v>
      </c>
      <c r="J44" s="81">
        <v>435.9</v>
      </c>
      <c r="K44" s="81">
        <v>651.79065000000003</v>
      </c>
      <c r="L44" s="81">
        <v>0</v>
      </c>
      <c r="M44" s="81">
        <v>0</v>
      </c>
      <c r="N44" s="81">
        <v>0</v>
      </c>
      <c r="O44" s="81">
        <v>640</v>
      </c>
      <c r="P44" s="81">
        <v>6092.2</v>
      </c>
      <c r="Q44" s="81">
        <v>651.79065000000003</v>
      </c>
      <c r="R44" s="82">
        <v>7383.9906499999997</v>
      </c>
      <c r="S44" s="80" t="s">
        <v>886</v>
      </c>
      <c r="T44" s="81">
        <v>4102.8906500000003</v>
      </c>
      <c r="U44" s="81">
        <v>2749.5</v>
      </c>
      <c r="V44" s="81">
        <v>0</v>
      </c>
      <c r="W44" s="81">
        <v>531.6</v>
      </c>
      <c r="X44" s="82">
        <v>7383.9906499999997</v>
      </c>
      <c r="Y44" s="80" t="s">
        <v>886</v>
      </c>
      <c r="Z44" s="81">
        <v>298.39999999999998</v>
      </c>
      <c r="AA44" s="81">
        <v>37.799999999999997</v>
      </c>
      <c r="AB44" s="81">
        <v>0</v>
      </c>
      <c r="AC44" s="81">
        <v>531.6</v>
      </c>
      <c r="AD44" s="82">
        <v>867.8</v>
      </c>
    </row>
    <row r="45" spans="1:30" x14ac:dyDescent="0.25">
      <c r="A45" s="1"/>
      <c r="B45" s="80" t="s">
        <v>887</v>
      </c>
      <c r="C45" s="81">
        <v>434.4</v>
      </c>
      <c r="D45" s="81">
        <v>109.9</v>
      </c>
      <c r="E45" s="81">
        <v>0</v>
      </c>
      <c r="F45" s="81">
        <v>95.8</v>
      </c>
      <c r="G45" s="81">
        <v>2910.4</v>
      </c>
      <c r="H45" s="81">
        <v>2672.8</v>
      </c>
      <c r="I45" s="81">
        <v>0</v>
      </c>
      <c r="J45" s="81">
        <v>431.8</v>
      </c>
      <c r="K45" s="81">
        <v>645.53719999999998</v>
      </c>
      <c r="L45" s="81">
        <v>0</v>
      </c>
      <c r="M45" s="81">
        <v>0</v>
      </c>
      <c r="N45" s="81">
        <v>0</v>
      </c>
      <c r="O45" s="81">
        <v>640.1</v>
      </c>
      <c r="P45" s="81">
        <v>6015</v>
      </c>
      <c r="Q45" s="81">
        <v>645.53719999999998</v>
      </c>
      <c r="R45" s="82">
        <v>7300.6372000000001</v>
      </c>
      <c r="S45" s="80" t="s">
        <v>887</v>
      </c>
      <c r="T45" s="81">
        <v>3990.3371999999999</v>
      </c>
      <c r="U45" s="81">
        <v>2782.7</v>
      </c>
      <c r="V45" s="81">
        <v>0</v>
      </c>
      <c r="W45" s="81">
        <v>527.6</v>
      </c>
      <c r="X45" s="82">
        <v>7300.6372000000001</v>
      </c>
      <c r="Y45" s="80" t="s">
        <v>887</v>
      </c>
      <c r="Z45" s="81">
        <v>298.3</v>
      </c>
      <c r="AA45" s="81">
        <v>38</v>
      </c>
      <c r="AB45" s="81">
        <v>0</v>
      </c>
      <c r="AC45" s="81">
        <v>527.6</v>
      </c>
      <c r="AD45" s="82">
        <v>863.9</v>
      </c>
    </row>
    <row r="46" spans="1:30" x14ac:dyDescent="0.25">
      <c r="A46" s="1"/>
      <c r="B46" s="80" t="s">
        <v>888</v>
      </c>
      <c r="C46" s="81">
        <v>435.7</v>
      </c>
      <c r="D46" s="81">
        <v>113.1</v>
      </c>
      <c r="E46" s="81">
        <v>0</v>
      </c>
      <c r="F46" s="81">
        <v>85.5</v>
      </c>
      <c r="G46" s="81">
        <v>3018.3</v>
      </c>
      <c r="H46" s="81">
        <v>2580.9</v>
      </c>
      <c r="I46" s="81">
        <v>0</v>
      </c>
      <c r="J46" s="81">
        <v>400.2</v>
      </c>
      <c r="K46" s="81">
        <v>654.01795000000004</v>
      </c>
      <c r="L46" s="81">
        <v>0</v>
      </c>
      <c r="M46" s="81">
        <v>0</v>
      </c>
      <c r="N46" s="81">
        <v>0</v>
      </c>
      <c r="O46" s="81">
        <v>634.29999999999995</v>
      </c>
      <c r="P46" s="81">
        <v>5999.4</v>
      </c>
      <c r="Q46" s="81">
        <v>654.01795000000004</v>
      </c>
      <c r="R46" s="82">
        <v>7287.7179500000002</v>
      </c>
      <c r="S46" s="80" t="s">
        <v>888</v>
      </c>
      <c r="T46" s="81">
        <v>4108.0179500000004</v>
      </c>
      <c r="U46" s="81">
        <v>2694</v>
      </c>
      <c r="V46" s="81">
        <v>0</v>
      </c>
      <c r="W46" s="81">
        <v>485.7</v>
      </c>
      <c r="X46" s="82">
        <v>7287.7179500000002</v>
      </c>
      <c r="Y46" s="80" t="s">
        <v>888</v>
      </c>
      <c r="Z46" s="81">
        <v>298.39999999999998</v>
      </c>
      <c r="AA46" s="81">
        <v>38</v>
      </c>
      <c r="AB46" s="81">
        <v>0</v>
      </c>
      <c r="AC46" s="81">
        <v>485.7</v>
      </c>
      <c r="AD46" s="82">
        <v>822.1</v>
      </c>
    </row>
    <row r="47" spans="1:30" x14ac:dyDescent="0.25">
      <c r="A47" s="1"/>
      <c r="B47" s="80" t="s">
        <v>889</v>
      </c>
      <c r="C47" s="81">
        <v>436.8</v>
      </c>
      <c r="D47" s="81">
        <v>110.8</v>
      </c>
      <c r="E47" s="81">
        <v>0</v>
      </c>
      <c r="F47" s="81">
        <v>79.400000000000006</v>
      </c>
      <c r="G47" s="81">
        <v>3144.1</v>
      </c>
      <c r="H47" s="81">
        <v>2463.5</v>
      </c>
      <c r="I47" s="81">
        <v>0</v>
      </c>
      <c r="J47" s="81">
        <v>388.3</v>
      </c>
      <c r="K47" s="81">
        <v>656.70191</v>
      </c>
      <c r="L47" s="81">
        <v>0</v>
      </c>
      <c r="M47" s="81">
        <v>0</v>
      </c>
      <c r="N47" s="81">
        <v>0</v>
      </c>
      <c r="O47" s="81">
        <v>627</v>
      </c>
      <c r="P47" s="81">
        <v>5995.9</v>
      </c>
      <c r="Q47" s="81">
        <v>656.70191</v>
      </c>
      <c r="R47" s="82">
        <v>7279.6019100000003</v>
      </c>
      <c r="S47" s="80" t="s">
        <v>889</v>
      </c>
      <c r="T47" s="81">
        <v>4237.6019100000003</v>
      </c>
      <c r="U47" s="81">
        <v>2574.3000000000002</v>
      </c>
      <c r="V47" s="81">
        <v>0</v>
      </c>
      <c r="W47" s="81">
        <v>467.7</v>
      </c>
      <c r="X47" s="82">
        <v>7279.6019100000003</v>
      </c>
      <c r="Y47" s="80" t="s">
        <v>889</v>
      </c>
      <c r="Z47" s="81">
        <v>298.3</v>
      </c>
      <c r="AA47" s="81">
        <v>37.799999999999997</v>
      </c>
      <c r="AB47" s="81">
        <v>0</v>
      </c>
      <c r="AC47" s="81">
        <v>467.7</v>
      </c>
      <c r="AD47" s="82">
        <v>803.8</v>
      </c>
    </row>
    <row r="48" spans="1:30" x14ac:dyDescent="0.25">
      <c r="A48" s="1"/>
      <c r="B48" s="80" t="s">
        <v>890</v>
      </c>
      <c r="C48" s="81">
        <v>434.9</v>
      </c>
      <c r="D48" s="81">
        <v>112.1</v>
      </c>
      <c r="E48" s="81">
        <v>0</v>
      </c>
      <c r="F48" s="81">
        <v>74.7</v>
      </c>
      <c r="G48" s="81">
        <v>3149.8</v>
      </c>
      <c r="H48" s="81">
        <v>2458.6999999999998</v>
      </c>
      <c r="I48" s="81">
        <v>0</v>
      </c>
      <c r="J48" s="81">
        <v>377.1</v>
      </c>
      <c r="K48" s="81">
        <v>653.69695999999999</v>
      </c>
      <c r="L48" s="81">
        <v>0</v>
      </c>
      <c r="M48" s="81">
        <v>0</v>
      </c>
      <c r="N48" s="81">
        <v>0</v>
      </c>
      <c r="O48" s="81">
        <v>621.70000000000005</v>
      </c>
      <c r="P48" s="81">
        <v>5985.6</v>
      </c>
      <c r="Q48" s="81">
        <v>653.69695999999999</v>
      </c>
      <c r="R48" s="82">
        <v>7260.9969600000004</v>
      </c>
      <c r="S48" s="80" t="s">
        <v>890</v>
      </c>
      <c r="T48" s="81">
        <v>4238.39696</v>
      </c>
      <c r="U48" s="81">
        <v>2570.8000000000002</v>
      </c>
      <c r="V48" s="81">
        <v>0</v>
      </c>
      <c r="W48" s="81">
        <v>451.8</v>
      </c>
      <c r="X48" s="82">
        <v>7260.9969600000004</v>
      </c>
      <c r="Y48" s="80" t="s">
        <v>890</v>
      </c>
      <c r="Z48" s="81">
        <v>296.60000000000002</v>
      </c>
      <c r="AA48" s="81">
        <v>37.799999999999997</v>
      </c>
      <c r="AB48" s="81">
        <v>0</v>
      </c>
      <c r="AC48" s="81">
        <v>451.8</v>
      </c>
      <c r="AD48" s="82">
        <v>786.2</v>
      </c>
    </row>
    <row r="49" spans="1:30" x14ac:dyDescent="0.25">
      <c r="A49" s="1"/>
      <c r="B49" s="80" t="s">
        <v>891</v>
      </c>
      <c r="C49" s="81">
        <v>430</v>
      </c>
      <c r="D49" s="81">
        <v>111.6</v>
      </c>
      <c r="E49" s="81">
        <v>0</v>
      </c>
      <c r="F49" s="81">
        <v>64.099999999999994</v>
      </c>
      <c r="G49" s="81">
        <v>3113.9</v>
      </c>
      <c r="H49" s="81">
        <v>2462.1</v>
      </c>
      <c r="I49" s="81">
        <v>0</v>
      </c>
      <c r="J49" s="81">
        <v>387.2</v>
      </c>
      <c r="K49" s="81">
        <v>625.97277999999994</v>
      </c>
      <c r="L49" s="81">
        <v>0</v>
      </c>
      <c r="M49" s="81">
        <v>0</v>
      </c>
      <c r="N49" s="81">
        <v>0</v>
      </c>
      <c r="O49" s="81">
        <v>605.70000000000005</v>
      </c>
      <c r="P49" s="81">
        <v>5963.2</v>
      </c>
      <c r="Q49" s="81">
        <v>625.97277999999994</v>
      </c>
      <c r="R49" s="82">
        <v>7194.8727799999997</v>
      </c>
      <c r="S49" s="80" t="s">
        <v>891</v>
      </c>
      <c r="T49" s="81">
        <v>4169.8727799999997</v>
      </c>
      <c r="U49" s="81">
        <v>2573.6999999999998</v>
      </c>
      <c r="V49" s="81">
        <v>0</v>
      </c>
      <c r="W49" s="81">
        <v>451.3</v>
      </c>
      <c r="X49" s="82">
        <v>7194.8727799999997</v>
      </c>
      <c r="Y49" s="80" t="s">
        <v>891</v>
      </c>
      <c r="Z49" s="81">
        <v>293.89999999999998</v>
      </c>
      <c r="AA49" s="81">
        <v>36.9</v>
      </c>
      <c r="AB49" s="81">
        <v>0</v>
      </c>
      <c r="AC49" s="81">
        <v>451.3</v>
      </c>
      <c r="AD49" s="82">
        <v>782.1</v>
      </c>
    </row>
    <row r="50" spans="1:30" x14ac:dyDescent="0.25">
      <c r="A50" s="1"/>
      <c r="B50" s="80" t="s">
        <v>892</v>
      </c>
      <c r="C50" s="81">
        <v>436.1</v>
      </c>
      <c r="D50" s="81">
        <v>111.9</v>
      </c>
      <c r="E50" s="81">
        <v>0</v>
      </c>
      <c r="F50" s="81">
        <v>60.4</v>
      </c>
      <c r="G50" s="81">
        <v>3138.5</v>
      </c>
      <c r="H50" s="81">
        <v>2317.5</v>
      </c>
      <c r="I50" s="81">
        <v>0</v>
      </c>
      <c r="J50" s="81">
        <v>392.7</v>
      </c>
      <c r="K50" s="81">
        <v>625.01</v>
      </c>
      <c r="L50" s="81">
        <v>0</v>
      </c>
      <c r="M50" s="81">
        <v>0</v>
      </c>
      <c r="N50" s="81">
        <v>0</v>
      </c>
      <c r="O50" s="81">
        <v>608.4</v>
      </c>
      <c r="P50" s="81">
        <v>5848.7</v>
      </c>
      <c r="Q50" s="81">
        <v>625.01</v>
      </c>
      <c r="R50" s="82">
        <v>7082.11</v>
      </c>
      <c r="S50" s="80" t="s">
        <v>892</v>
      </c>
      <c r="T50" s="81">
        <v>4199.6099999999997</v>
      </c>
      <c r="U50" s="81">
        <v>2429.4</v>
      </c>
      <c r="V50" s="81">
        <v>0</v>
      </c>
      <c r="W50" s="81">
        <v>453.1</v>
      </c>
      <c r="X50" s="82">
        <v>7082.11</v>
      </c>
      <c r="Y50" s="80" t="s">
        <v>892</v>
      </c>
      <c r="Z50" s="81">
        <v>296.10000000000002</v>
      </c>
      <c r="AA50" s="81">
        <v>37.200000000000003</v>
      </c>
      <c r="AB50" s="81">
        <v>0</v>
      </c>
      <c r="AC50" s="81">
        <v>453.1</v>
      </c>
      <c r="AD50" s="82">
        <v>786.4</v>
      </c>
    </row>
    <row r="51" spans="1:30" x14ac:dyDescent="0.25">
      <c r="A51" s="1"/>
      <c r="B51" s="80" t="s">
        <v>893</v>
      </c>
      <c r="C51" s="81">
        <v>435.6</v>
      </c>
      <c r="D51" s="81">
        <v>111.1</v>
      </c>
      <c r="E51" s="81">
        <v>0</v>
      </c>
      <c r="F51" s="81">
        <v>62.3</v>
      </c>
      <c r="G51" s="81">
        <v>3147.1</v>
      </c>
      <c r="H51" s="81">
        <v>2316.8000000000002</v>
      </c>
      <c r="I51" s="81">
        <v>0</v>
      </c>
      <c r="J51" s="81">
        <v>366</v>
      </c>
      <c r="K51" s="81">
        <v>627.34</v>
      </c>
      <c r="L51" s="81">
        <v>0</v>
      </c>
      <c r="M51" s="81">
        <v>0</v>
      </c>
      <c r="N51" s="81">
        <v>0</v>
      </c>
      <c r="O51" s="81">
        <v>609</v>
      </c>
      <c r="P51" s="81">
        <v>5829.9</v>
      </c>
      <c r="Q51" s="81">
        <v>627.34</v>
      </c>
      <c r="R51" s="82">
        <v>7066.24</v>
      </c>
      <c r="S51" s="80" t="s">
        <v>893</v>
      </c>
      <c r="T51" s="81">
        <v>4210.04</v>
      </c>
      <c r="U51" s="81">
        <v>2427.9</v>
      </c>
      <c r="V51" s="81">
        <v>0</v>
      </c>
      <c r="W51" s="81">
        <v>428.3</v>
      </c>
      <c r="X51" s="82">
        <v>7066.24</v>
      </c>
      <c r="Y51" s="80" t="s">
        <v>893</v>
      </c>
      <c r="Z51" s="81">
        <v>296</v>
      </c>
      <c r="AA51" s="81">
        <v>35.200000000000003</v>
      </c>
      <c r="AB51" s="81">
        <v>0</v>
      </c>
      <c r="AC51" s="81">
        <v>428.3</v>
      </c>
      <c r="AD51" s="82">
        <v>759.5</v>
      </c>
    </row>
    <row r="52" spans="1:30" x14ac:dyDescent="0.25">
      <c r="A52" s="1"/>
      <c r="B52" s="80" t="s">
        <v>894</v>
      </c>
      <c r="C52" s="81">
        <v>436.1</v>
      </c>
      <c r="D52" s="81">
        <v>111.9</v>
      </c>
      <c r="E52" s="81">
        <v>0</v>
      </c>
      <c r="F52" s="81">
        <v>54.8</v>
      </c>
      <c r="G52" s="81">
        <v>3018.7</v>
      </c>
      <c r="H52" s="81">
        <v>2313.3000000000002</v>
      </c>
      <c r="I52" s="81">
        <v>0</v>
      </c>
      <c r="J52" s="81">
        <v>345.8</v>
      </c>
      <c r="K52" s="81">
        <v>625.19000000000005</v>
      </c>
      <c r="L52" s="81">
        <v>0</v>
      </c>
      <c r="M52" s="81">
        <v>0</v>
      </c>
      <c r="N52" s="81">
        <v>0</v>
      </c>
      <c r="O52" s="81">
        <v>602.79999999999995</v>
      </c>
      <c r="P52" s="81">
        <v>5677.8</v>
      </c>
      <c r="Q52" s="81">
        <v>625.19000000000005</v>
      </c>
      <c r="R52" s="82">
        <v>6905.79</v>
      </c>
      <c r="S52" s="80" t="s">
        <v>894</v>
      </c>
      <c r="T52" s="81">
        <v>4079.99</v>
      </c>
      <c r="U52" s="81">
        <v>2425.1999999999998</v>
      </c>
      <c r="V52" s="81">
        <v>0</v>
      </c>
      <c r="W52" s="81">
        <v>400.6</v>
      </c>
      <c r="X52" s="82">
        <v>6905.79</v>
      </c>
      <c r="Y52" s="80" t="s">
        <v>894</v>
      </c>
      <c r="Z52" s="81">
        <v>295.3</v>
      </c>
      <c r="AA52" s="81">
        <v>35.6</v>
      </c>
      <c r="AB52" s="81">
        <v>0</v>
      </c>
      <c r="AC52" s="81">
        <v>400.6</v>
      </c>
      <c r="AD52" s="82">
        <v>731.5</v>
      </c>
    </row>
    <row r="53" spans="1:30" x14ac:dyDescent="0.25">
      <c r="A53" s="1"/>
      <c r="B53" s="80" t="s">
        <v>895</v>
      </c>
      <c r="C53" s="81">
        <v>435.9</v>
      </c>
      <c r="D53" s="81">
        <v>113.6</v>
      </c>
      <c r="E53" s="81">
        <v>0</v>
      </c>
      <c r="F53" s="81">
        <v>63.7</v>
      </c>
      <c r="G53" s="81">
        <v>2971</v>
      </c>
      <c r="H53" s="81">
        <v>2208.8000000000002</v>
      </c>
      <c r="I53" s="81">
        <v>0</v>
      </c>
      <c r="J53" s="81">
        <v>311.60000000000002</v>
      </c>
      <c r="K53" s="81">
        <v>626.22</v>
      </c>
      <c r="L53" s="81">
        <v>0</v>
      </c>
      <c r="M53" s="81">
        <v>0</v>
      </c>
      <c r="N53" s="81">
        <v>0</v>
      </c>
      <c r="O53" s="81">
        <v>613.20000000000005</v>
      </c>
      <c r="P53" s="81">
        <v>5491.4</v>
      </c>
      <c r="Q53" s="81">
        <v>626.22</v>
      </c>
      <c r="R53" s="82">
        <v>6730.82</v>
      </c>
      <c r="S53" s="80" t="s">
        <v>895</v>
      </c>
      <c r="T53" s="81">
        <v>4033.12</v>
      </c>
      <c r="U53" s="81">
        <v>2322.4</v>
      </c>
      <c r="V53" s="81">
        <v>0</v>
      </c>
      <c r="W53" s="81">
        <v>375.3</v>
      </c>
      <c r="X53" s="82">
        <v>6730.82</v>
      </c>
      <c r="Y53" s="80" t="s">
        <v>895</v>
      </c>
      <c r="Z53" s="81">
        <v>296.2</v>
      </c>
      <c r="AA53" s="81">
        <v>36</v>
      </c>
      <c r="AB53" s="81">
        <v>0</v>
      </c>
      <c r="AC53" s="81">
        <v>375.3</v>
      </c>
      <c r="AD53" s="82">
        <v>707.5</v>
      </c>
    </row>
    <row r="54" spans="1:30" x14ac:dyDescent="0.25">
      <c r="A54" s="1"/>
      <c r="B54" s="80" t="s">
        <v>896</v>
      </c>
      <c r="C54" s="81">
        <v>436.9</v>
      </c>
      <c r="D54" s="81">
        <v>68.400000000000006</v>
      </c>
      <c r="E54" s="81">
        <v>0</v>
      </c>
      <c r="F54" s="81">
        <v>51.1</v>
      </c>
      <c r="G54" s="81">
        <v>3066.7</v>
      </c>
      <c r="H54" s="81">
        <v>2029.9</v>
      </c>
      <c r="I54" s="81">
        <v>0</v>
      </c>
      <c r="J54" s="81">
        <v>328.6</v>
      </c>
      <c r="K54" s="81">
        <v>627</v>
      </c>
      <c r="L54" s="81">
        <v>0</v>
      </c>
      <c r="M54" s="81">
        <v>0</v>
      </c>
      <c r="N54" s="81">
        <v>0</v>
      </c>
      <c r="O54" s="81">
        <v>556.4</v>
      </c>
      <c r="P54" s="81">
        <v>5425.2</v>
      </c>
      <c r="Q54" s="81">
        <v>627</v>
      </c>
      <c r="R54" s="82">
        <v>6608.6</v>
      </c>
      <c r="S54" s="80" t="s">
        <v>896</v>
      </c>
      <c r="T54" s="81">
        <v>4130.6000000000004</v>
      </c>
      <c r="U54" s="81">
        <v>2098.3000000000002</v>
      </c>
      <c r="V54" s="81">
        <v>0</v>
      </c>
      <c r="W54" s="81">
        <v>379.7</v>
      </c>
      <c r="X54" s="82">
        <v>6608.6</v>
      </c>
      <c r="Y54" s="80" t="s">
        <v>896</v>
      </c>
      <c r="Z54" s="81">
        <v>296.8</v>
      </c>
      <c r="AA54" s="81">
        <v>36.5</v>
      </c>
      <c r="AB54" s="81">
        <v>0</v>
      </c>
      <c r="AC54" s="81">
        <v>379.7</v>
      </c>
      <c r="AD54" s="82">
        <v>713</v>
      </c>
    </row>
    <row r="55" spans="1:30" x14ac:dyDescent="0.25">
      <c r="A55" s="1"/>
      <c r="B55" s="80" t="s">
        <v>74</v>
      </c>
      <c r="C55" s="81">
        <v>435.6</v>
      </c>
      <c r="D55" s="81">
        <v>63.7</v>
      </c>
      <c r="E55" s="81">
        <v>0</v>
      </c>
      <c r="F55" s="81">
        <v>40.700000000000003</v>
      </c>
      <c r="G55" s="81">
        <v>2938</v>
      </c>
      <c r="H55" s="81">
        <v>1992.2</v>
      </c>
      <c r="I55" s="81">
        <v>0</v>
      </c>
      <c r="J55" s="81">
        <v>323.89999999999998</v>
      </c>
      <c r="K55" s="81">
        <v>622.69000000000005</v>
      </c>
      <c r="L55" s="81">
        <v>0</v>
      </c>
      <c r="M55" s="81">
        <v>0</v>
      </c>
      <c r="N55" s="81">
        <v>0</v>
      </c>
      <c r="O55" s="81">
        <v>540</v>
      </c>
      <c r="P55" s="81">
        <v>5254.1</v>
      </c>
      <c r="Q55" s="81">
        <v>622.69000000000005</v>
      </c>
      <c r="R55" s="82">
        <v>6416.79</v>
      </c>
      <c r="S55" s="80" t="s">
        <v>74</v>
      </c>
      <c r="T55" s="81">
        <v>3996.29</v>
      </c>
      <c r="U55" s="81">
        <v>2055.9</v>
      </c>
      <c r="V55" s="81">
        <v>0</v>
      </c>
      <c r="W55" s="81">
        <v>364.6</v>
      </c>
      <c r="X55" s="82">
        <v>6416.79</v>
      </c>
      <c r="Y55" s="80" t="s">
        <v>74</v>
      </c>
      <c r="Z55" s="81">
        <v>296.3</v>
      </c>
      <c r="AA55" s="81">
        <v>36.700000000000003</v>
      </c>
      <c r="AB55" s="81">
        <v>0</v>
      </c>
      <c r="AC55" s="81">
        <v>364.6</v>
      </c>
      <c r="AD55" s="82">
        <v>697.6</v>
      </c>
    </row>
    <row r="56" spans="1:30" x14ac:dyDescent="0.25">
      <c r="A56" s="1"/>
      <c r="B56" s="83" t="s">
        <v>1050</v>
      </c>
      <c r="C56" s="84">
        <v>9573.2000000000007</v>
      </c>
      <c r="D56" s="84">
        <v>2222.25</v>
      </c>
      <c r="E56" s="84">
        <v>2.35</v>
      </c>
      <c r="F56" s="84">
        <v>1673.55</v>
      </c>
      <c r="G56" s="84">
        <v>73087.149999999994</v>
      </c>
      <c r="H56" s="84">
        <v>47313.75</v>
      </c>
      <c r="I56" s="84">
        <v>7.95</v>
      </c>
      <c r="J56" s="84">
        <v>8891.7000000000007</v>
      </c>
      <c r="K56" s="84">
        <v>15019.89733</v>
      </c>
      <c r="L56" s="84">
        <v>2.95</v>
      </c>
      <c r="M56" s="84">
        <v>5362.3</v>
      </c>
      <c r="N56" s="84">
        <v>0</v>
      </c>
      <c r="O56" s="84">
        <v>13471.35</v>
      </c>
      <c r="P56" s="84">
        <v>129300.55</v>
      </c>
      <c r="Q56" s="84">
        <v>20385.14733</v>
      </c>
      <c r="R56" s="84">
        <v>163157.04733</v>
      </c>
      <c r="S56" s="83" t="s">
        <v>1050</v>
      </c>
      <c r="T56" s="84">
        <v>97680.247329999998</v>
      </c>
      <c r="U56" s="84">
        <v>49538.95</v>
      </c>
      <c r="V56" s="84">
        <v>5372.6</v>
      </c>
      <c r="W56" s="84">
        <v>10565.25</v>
      </c>
      <c r="X56" s="84">
        <v>163157.04733</v>
      </c>
      <c r="Y56" s="83" t="s">
        <v>1050</v>
      </c>
      <c r="Z56" s="84">
        <v>7216.55</v>
      </c>
      <c r="AA56" s="84">
        <v>873.9</v>
      </c>
      <c r="AB56" s="84">
        <v>5372.6</v>
      </c>
      <c r="AC56" s="84">
        <v>10565.25</v>
      </c>
      <c r="AD56" s="84">
        <v>24028.3</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2" t="s">
        <v>0</v>
      </c>
      <c r="C3" s="193"/>
      <c r="D3" s="193"/>
      <c r="E3" s="193"/>
      <c r="F3" s="193"/>
      <c r="G3" s="193"/>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1249</v>
      </c>
      <c r="C5" s="1"/>
      <c r="D5" s="1"/>
      <c r="E5" s="1"/>
      <c r="F5" s="1"/>
      <c r="G5" s="1"/>
      <c r="H5" s="1"/>
      <c r="I5" s="1"/>
      <c r="J5" s="1"/>
      <c r="K5" s="1"/>
      <c r="L5" s="1"/>
      <c r="M5" s="1"/>
      <c r="N5" s="1"/>
      <c r="O5" s="1"/>
      <c r="P5" s="1"/>
    </row>
    <row r="6" spans="1:16" ht="30" x14ac:dyDescent="0.25">
      <c r="A6" s="1"/>
      <c r="B6" s="3" t="s">
        <v>169</v>
      </c>
      <c r="C6" s="3" t="s">
        <v>1250</v>
      </c>
      <c r="D6" s="3" t="s">
        <v>1251</v>
      </c>
      <c r="E6" s="3" t="s">
        <v>1252</v>
      </c>
      <c r="F6" s="3" t="s">
        <v>172</v>
      </c>
      <c r="G6" s="3" t="s">
        <v>173</v>
      </c>
      <c r="H6" s="3" t="s">
        <v>1253</v>
      </c>
      <c r="I6" s="3" t="s">
        <v>1254</v>
      </c>
      <c r="J6" s="3" t="s">
        <v>1255</v>
      </c>
      <c r="K6" s="3" t="s">
        <v>1256</v>
      </c>
      <c r="L6" s="3" t="s">
        <v>1257</v>
      </c>
      <c r="M6" s="3" t="s">
        <v>1258</v>
      </c>
      <c r="N6" s="3" t="s">
        <v>1259</v>
      </c>
      <c r="O6" s="3" t="s">
        <v>1260</v>
      </c>
      <c r="P6" s="3" t="s">
        <v>1261</v>
      </c>
    </row>
    <row r="7" spans="1:16" x14ac:dyDescent="0.25">
      <c r="A7" s="1"/>
      <c r="B7" s="6" t="s">
        <v>688</v>
      </c>
      <c r="C7" s="6" t="s">
        <v>1074</v>
      </c>
      <c r="D7" s="85" t="s">
        <v>79</v>
      </c>
      <c r="E7" s="6" t="s">
        <v>1262</v>
      </c>
      <c r="F7" s="85" t="s">
        <v>27</v>
      </c>
      <c r="G7" s="85" t="s">
        <v>31</v>
      </c>
      <c r="H7" s="85" t="s">
        <v>1005</v>
      </c>
      <c r="I7" s="85" t="s">
        <v>1005</v>
      </c>
      <c r="J7" s="85" t="s">
        <v>1263</v>
      </c>
      <c r="K7" s="85" t="s">
        <v>1005</v>
      </c>
      <c r="L7" s="85" t="s">
        <v>1005</v>
      </c>
      <c r="M7" s="85" t="s">
        <v>1005</v>
      </c>
      <c r="N7" s="85" t="s">
        <v>1005</v>
      </c>
      <c r="O7" s="6" t="s">
        <v>1264</v>
      </c>
      <c r="P7" s="6"/>
    </row>
    <row r="8" spans="1:16" x14ac:dyDescent="0.25">
      <c r="A8" s="1"/>
      <c r="B8" s="6" t="s">
        <v>685</v>
      </c>
      <c r="C8" s="6" t="s">
        <v>1078</v>
      </c>
      <c r="D8" s="85" t="s">
        <v>1265</v>
      </c>
      <c r="E8" s="6" t="s">
        <v>1266</v>
      </c>
      <c r="F8" s="85" t="s">
        <v>27</v>
      </c>
      <c r="G8" s="85" t="s">
        <v>1267</v>
      </c>
      <c r="H8" s="85" t="s">
        <v>1005</v>
      </c>
      <c r="I8" s="85" t="s">
        <v>1005</v>
      </c>
      <c r="J8" s="85" t="s">
        <v>1263</v>
      </c>
      <c r="K8" s="85" t="s">
        <v>1005</v>
      </c>
      <c r="L8" s="85" t="s">
        <v>1005</v>
      </c>
      <c r="M8" s="85" t="s">
        <v>1005</v>
      </c>
      <c r="N8" s="85" t="s">
        <v>1005</v>
      </c>
      <c r="O8" s="6" t="s">
        <v>1264</v>
      </c>
      <c r="P8" s="6"/>
    </row>
    <row r="9" spans="1:16" x14ac:dyDescent="0.25">
      <c r="A9" s="1"/>
      <c r="B9" s="6" t="s">
        <v>685</v>
      </c>
      <c r="C9" s="6" t="s">
        <v>1078</v>
      </c>
      <c r="D9" s="85" t="s">
        <v>79</v>
      </c>
      <c r="E9" s="6" t="s">
        <v>1268</v>
      </c>
      <c r="F9" s="85" t="s">
        <v>1267</v>
      </c>
      <c r="G9" s="85" t="s">
        <v>1269</v>
      </c>
      <c r="H9" s="85" t="s">
        <v>1005</v>
      </c>
      <c r="I9" s="85" t="s">
        <v>1005</v>
      </c>
      <c r="J9" s="85" t="s">
        <v>1263</v>
      </c>
      <c r="K9" s="85" t="s">
        <v>1005</v>
      </c>
      <c r="L9" s="85" t="s">
        <v>1005</v>
      </c>
      <c r="M9" s="85" t="s">
        <v>1005</v>
      </c>
      <c r="N9" s="85" t="s">
        <v>1005</v>
      </c>
      <c r="O9" s="6" t="s">
        <v>1264</v>
      </c>
      <c r="P9" s="6"/>
    </row>
    <row r="10" spans="1:16" x14ac:dyDescent="0.25">
      <c r="A10" s="1"/>
      <c r="B10" s="6" t="s">
        <v>685</v>
      </c>
      <c r="C10" s="6" t="s">
        <v>1078</v>
      </c>
      <c r="D10" s="85" t="s">
        <v>1265</v>
      </c>
      <c r="E10" s="6" t="s">
        <v>1266</v>
      </c>
      <c r="F10" s="85" t="s">
        <v>1269</v>
      </c>
      <c r="G10" s="85" t="s">
        <v>31</v>
      </c>
      <c r="H10" s="85" t="s">
        <v>1005</v>
      </c>
      <c r="I10" s="85" t="s">
        <v>1005</v>
      </c>
      <c r="J10" s="85" t="s">
        <v>1263</v>
      </c>
      <c r="K10" s="85" t="s">
        <v>1005</v>
      </c>
      <c r="L10" s="85" t="s">
        <v>1005</v>
      </c>
      <c r="M10" s="85" t="s">
        <v>1005</v>
      </c>
      <c r="N10" s="85" t="s">
        <v>1005</v>
      </c>
      <c r="O10" s="6" t="s">
        <v>1264</v>
      </c>
      <c r="P10" s="6"/>
    </row>
    <row r="11" spans="1:16" x14ac:dyDescent="0.25">
      <c r="A11" s="1"/>
      <c r="B11" s="6" t="s">
        <v>81</v>
      </c>
      <c r="C11" s="6" t="s">
        <v>1137</v>
      </c>
      <c r="D11" s="85" t="s">
        <v>263</v>
      </c>
      <c r="E11" s="6" t="s">
        <v>1270</v>
      </c>
      <c r="F11" s="85" t="s">
        <v>1271</v>
      </c>
      <c r="G11" s="85" t="s">
        <v>1272</v>
      </c>
      <c r="H11" s="85" t="s">
        <v>1273</v>
      </c>
      <c r="I11" s="85" t="s">
        <v>1005</v>
      </c>
      <c r="J11" s="85" t="s">
        <v>1274</v>
      </c>
      <c r="K11" s="85" t="s">
        <v>1005</v>
      </c>
      <c r="L11" s="85" t="s">
        <v>1005</v>
      </c>
      <c r="M11" s="85" t="s">
        <v>1005</v>
      </c>
      <c r="N11" s="85" t="s">
        <v>1005</v>
      </c>
      <c r="O11" s="6" t="s">
        <v>1264</v>
      </c>
      <c r="P11" s="6"/>
    </row>
    <row r="12" spans="1:16" x14ac:dyDescent="0.25">
      <c r="A12" s="1"/>
      <c r="B12" s="6" t="s">
        <v>274</v>
      </c>
      <c r="C12" s="6" t="s">
        <v>1140</v>
      </c>
      <c r="D12" s="85" t="s">
        <v>79</v>
      </c>
      <c r="E12" s="6" t="s">
        <v>1275</v>
      </c>
      <c r="F12" s="85" t="s">
        <v>1276</v>
      </c>
      <c r="G12" s="85" t="s">
        <v>1277</v>
      </c>
      <c r="H12" s="85" t="s">
        <v>1278</v>
      </c>
      <c r="I12" s="85" t="s">
        <v>1279</v>
      </c>
      <c r="J12" s="85" t="s">
        <v>1280</v>
      </c>
      <c r="K12" s="85" t="s">
        <v>1005</v>
      </c>
      <c r="L12" s="85" t="s">
        <v>1005</v>
      </c>
      <c r="M12" s="85" t="s">
        <v>1005</v>
      </c>
      <c r="N12" s="85" t="s">
        <v>1005</v>
      </c>
      <c r="O12" s="6" t="s">
        <v>1264</v>
      </c>
      <c r="P12" s="6"/>
    </row>
    <row r="13" spans="1:16" x14ac:dyDescent="0.25">
      <c r="A13" s="1"/>
      <c r="B13" s="6" t="s">
        <v>93</v>
      </c>
      <c r="C13" s="6" t="s">
        <v>1145</v>
      </c>
      <c r="D13" s="85" t="s">
        <v>79</v>
      </c>
      <c r="E13" s="6" t="s">
        <v>1281</v>
      </c>
      <c r="F13" s="85" t="s">
        <v>1282</v>
      </c>
      <c r="G13" s="85" t="s">
        <v>1283</v>
      </c>
      <c r="H13" s="85" t="s">
        <v>1284</v>
      </c>
      <c r="I13" s="85" t="s">
        <v>1285</v>
      </c>
      <c r="J13" s="85" t="s">
        <v>1280</v>
      </c>
      <c r="K13" s="85" t="s">
        <v>1005</v>
      </c>
      <c r="L13" s="85" t="s">
        <v>1005</v>
      </c>
      <c r="M13" s="85" t="s">
        <v>1005</v>
      </c>
      <c r="N13" s="85" t="s">
        <v>1005</v>
      </c>
      <c r="O13" s="6" t="s">
        <v>1264</v>
      </c>
      <c r="P13" s="6"/>
    </row>
    <row r="14" spans="1:16" x14ac:dyDescent="0.25">
      <c r="A14" s="1"/>
      <c r="B14" s="6" t="s">
        <v>93</v>
      </c>
      <c r="C14" s="6" t="s">
        <v>1148</v>
      </c>
      <c r="D14" s="85" t="s">
        <v>79</v>
      </c>
      <c r="E14" s="6" t="s">
        <v>1286</v>
      </c>
      <c r="F14" s="85" t="s">
        <v>1287</v>
      </c>
      <c r="G14" s="85" t="s">
        <v>1288</v>
      </c>
      <c r="H14" s="85" t="s">
        <v>1289</v>
      </c>
      <c r="I14" s="85" t="s">
        <v>1290</v>
      </c>
      <c r="J14" s="85" t="s">
        <v>1274</v>
      </c>
      <c r="K14" s="85" t="s">
        <v>1005</v>
      </c>
      <c r="L14" s="85" t="s">
        <v>1005</v>
      </c>
      <c r="M14" s="85" t="s">
        <v>1005</v>
      </c>
      <c r="N14" s="85" t="s">
        <v>1005</v>
      </c>
      <c r="O14" s="6" t="s">
        <v>1264</v>
      </c>
      <c r="P14" s="6"/>
    </row>
    <row r="15" spans="1:16" ht="38.25" x14ac:dyDescent="0.25">
      <c r="A15" s="1"/>
      <c r="B15" s="6" t="s">
        <v>97</v>
      </c>
      <c r="C15" s="6" t="s">
        <v>106</v>
      </c>
      <c r="D15" s="85" t="s">
        <v>79</v>
      </c>
      <c r="E15" s="6" t="s">
        <v>1291</v>
      </c>
      <c r="F15" s="85" t="s">
        <v>27</v>
      </c>
      <c r="G15" s="85" t="s">
        <v>31</v>
      </c>
      <c r="H15" s="85" t="s">
        <v>1005</v>
      </c>
      <c r="I15" s="85" t="s">
        <v>1005</v>
      </c>
      <c r="J15" s="85" t="s">
        <v>1280</v>
      </c>
      <c r="K15" s="85" t="s">
        <v>1005</v>
      </c>
      <c r="L15" s="85" t="s">
        <v>1005</v>
      </c>
      <c r="M15" s="85" t="s">
        <v>1005</v>
      </c>
      <c r="N15" s="85" t="s">
        <v>1005</v>
      </c>
      <c r="O15" s="6" t="s">
        <v>1264</v>
      </c>
      <c r="P15" s="6" t="s">
        <v>1292</v>
      </c>
    </row>
    <row r="16" spans="1:16" x14ac:dyDescent="0.25">
      <c r="A16" s="1"/>
      <c r="B16" s="6" t="s">
        <v>111</v>
      </c>
      <c r="C16" s="6" t="s">
        <v>112</v>
      </c>
      <c r="D16" s="85" t="s">
        <v>79</v>
      </c>
      <c r="E16" s="6" t="s">
        <v>1293</v>
      </c>
      <c r="F16" s="85" t="s">
        <v>27</v>
      </c>
      <c r="G16" s="85" t="s">
        <v>1294</v>
      </c>
      <c r="H16" s="85" t="s">
        <v>1005</v>
      </c>
      <c r="I16" s="85" t="s">
        <v>1005</v>
      </c>
      <c r="J16" s="85" t="s">
        <v>1295</v>
      </c>
      <c r="K16" s="85" t="s">
        <v>1005</v>
      </c>
      <c r="L16" s="85" t="s">
        <v>1005</v>
      </c>
      <c r="M16" s="85" t="s">
        <v>1005</v>
      </c>
      <c r="N16" s="85" t="s">
        <v>1005</v>
      </c>
      <c r="O16" s="6" t="s">
        <v>1264</v>
      </c>
      <c r="P16" s="6"/>
    </row>
    <row r="17" spans="1:16" x14ac:dyDescent="0.25">
      <c r="A17" s="1"/>
      <c r="B17" s="6" t="s">
        <v>111</v>
      </c>
      <c r="C17" s="6" t="s">
        <v>112</v>
      </c>
      <c r="D17" s="85" t="s">
        <v>79</v>
      </c>
      <c r="E17" s="6" t="s">
        <v>1293</v>
      </c>
      <c r="F17" s="85" t="s">
        <v>1294</v>
      </c>
      <c r="G17" s="85" t="s">
        <v>1296</v>
      </c>
      <c r="H17" s="85" t="s">
        <v>1005</v>
      </c>
      <c r="I17" s="85" t="s">
        <v>1005</v>
      </c>
      <c r="J17" s="85" t="s">
        <v>1280</v>
      </c>
      <c r="K17" s="85" t="s">
        <v>1005</v>
      </c>
      <c r="L17" s="85" t="s">
        <v>1005</v>
      </c>
      <c r="M17" s="85" t="s">
        <v>1005</v>
      </c>
      <c r="N17" s="85" t="s">
        <v>1005</v>
      </c>
      <c r="O17" s="6" t="s">
        <v>1264</v>
      </c>
      <c r="P17" s="6"/>
    </row>
    <row r="18" spans="1:16" x14ac:dyDescent="0.25">
      <c r="A18" s="1"/>
      <c r="B18" s="6" t="s">
        <v>111</v>
      </c>
      <c r="C18" s="6" t="s">
        <v>112</v>
      </c>
      <c r="D18" s="85" t="s">
        <v>79</v>
      </c>
      <c r="E18" s="6" t="s">
        <v>1293</v>
      </c>
      <c r="F18" s="85" t="s">
        <v>1296</v>
      </c>
      <c r="G18" s="85" t="s">
        <v>1297</v>
      </c>
      <c r="H18" s="85" t="s">
        <v>1005</v>
      </c>
      <c r="I18" s="85" t="s">
        <v>1005</v>
      </c>
      <c r="J18" s="85" t="s">
        <v>1295</v>
      </c>
      <c r="K18" s="85" t="s">
        <v>1005</v>
      </c>
      <c r="L18" s="85" t="s">
        <v>1005</v>
      </c>
      <c r="M18" s="85" t="s">
        <v>1005</v>
      </c>
      <c r="N18" s="85" t="s">
        <v>1005</v>
      </c>
      <c r="O18" s="6" t="s">
        <v>1264</v>
      </c>
      <c r="P18" s="6"/>
    </row>
    <row r="19" spans="1:16" x14ac:dyDescent="0.25">
      <c r="A19" s="1"/>
      <c r="B19" s="6" t="s">
        <v>111</v>
      </c>
      <c r="C19" s="6" t="s">
        <v>112</v>
      </c>
      <c r="D19" s="85" t="s">
        <v>79</v>
      </c>
      <c r="E19" s="6" t="s">
        <v>1293</v>
      </c>
      <c r="F19" s="85" t="s">
        <v>1297</v>
      </c>
      <c r="G19" s="85" t="s">
        <v>1298</v>
      </c>
      <c r="H19" s="85" t="s">
        <v>1005</v>
      </c>
      <c r="I19" s="85" t="s">
        <v>1005</v>
      </c>
      <c r="J19" s="85" t="s">
        <v>1280</v>
      </c>
      <c r="K19" s="85" t="s">
        <v>1005</v>
      </c>
      <c r="L19" s="85" t="s">
        <v>1005</v>
      </c>
      <c r="M19" s="85" t="s">
        <v>1005</v>
      </c>
      <c r="N19" s="85" t="s">
        <v>1005</v>
      </c>
      <c r="O19" s="6" t="s">
        <v>1264</v>
      </c>
      <c r="P19" s="6"/>
    </row>
    <row r="20" spans="1:16" x14ac:dyDescent="0.25">
      <c r="A20" s="1"/>
      <c r="B20" s="6" t="s">
        <v>111</v>
      </c>
      <c r="C20" s="6" t="s">
        <v>112</v>
      </c>
      <c r="D20" s="85" t="s">
        <v>79</v>
      </c>
      <c r="E20" s="6" t="s">
        <v>1293</v>
      </c>
      <c r="F20" s="85" t="s">
        <v>1298</v>
      </c>
      <c r="G20" s="85" t="s">
        <v>1299</v>
      </c>
      <c r="H20" s="85" t="s">
        <v>1005</v>
      </c>
      <c r="I20" s="85" t="s">
        <v>1005</v>
      </c>
      <c r="J20" s="85" t="s">
        <v>1295</v>
      </c>
      <c r="K20" s="85" t="s">
        <v>1005</v>
      </c>
      <c r="L20" s="85" t="s">
        <v>1005</v>
      </c>
      <c r="M20" s="85" t="s">
        <v>1005</v>
      </c>
      <c r="N20" s="85" t="s">
        <v>1005</v>
      </c>
      <c r="O20" s="6" t="s">
        <v>1264</v>
      </c>
      <c r="P20" s="6"/>
    </row>
    <row r="21" spans="1:16" x14ac:dyDescent="0.25">
      <c r="A21" s="1"/>
      <c r="B21" s="6" t="s">
        <v>111</v>
      </c>
      <c r="C21" s="6" t="s">
        <v>112</v>
      </c>
      <c r="D21" s="85" t="s">
        <v>79</v>
      </c>
      <c r="E21" s="6" t="s">
        <v>1293</v>
      </c>
      <c r="F21" s="85" t="s">
        <v>1299</v>
      </c>
      <c r="G21" s="85" t="s">
        <v>1300</v>
      </c>
      <c r="H21" s="85" t="s">
        <v>1005</v>
      </c>
      <c r="I21" s="85" t="s">
        <v>1005</v>
      </c>
      <c r="J21" s="85" t="s">
        <v>1280</v>
      </c>
      <c r="K21" s="85" t="s">
        <v>1005</v>
      </c>
      <c r="L21" s="85" t="s">
        <v>1005</v>
      </c>
      <c r="M21" s="85" t="s">
        <v>1005</v>
      </c>
      <c r="N21" s="85" t="s">
        <v>1005</v>
      </c>
      <c r="O21" s="6" t="s">
        <v>1264</v>
      </c>
      <c r="P21" s="6"/>
    </row>
    <row r="22" spans="1:16" x14ac:dyDescent="0.25">
      <c r="A22" s="1"/>
      <c r="B22" s="6" t="s">
        <v>111</v>
      </c>
      <c r="C22" s="6" t="s">
        <v>112</v>
      </c>
      <c r="D22" s="85" t="s">
        <v>79</v>
      </c>
      <c r="E22" s="6" t="s">
        <v>1293</v>
      </c>
      <c r="F22" s="85" t="s">
        <v>1300</v>
      </c>
      <c r="G22" s="85" t="s">
        <v>31</v>
      </c>
      <c r="H22" s="85" t="s">
        <v>1005</v>
      </c>
      <c r="I22" s="85" t="s">
        <v>1005</v>
      </c>
      <c r="J22" s="85" t="s">
        <v>1295</v>
      </c>
      <c r="K22" s="85" t="s">
        <v>1005</v>
      </c>
      <c r="L22" s="85" t="s">
        <v>1005</v>
      </c>
      <c r="M22" s="85" t="s">
        <v>1005</v>
      </c>
      <c r="N22" s="85" t="s">
        <v>1005</v>
      </c>
      <c r="O22" s="6" t="s">
        <v>1264</v>
      </c>
      <c r="P22" s="6"/>
    </row>
    <row r="23" spans="1:16" ht="25.5" x14ac:dyDescent="0.25">
      <c r="A23" s="1"/>
      <c r="B23" s="6" t="s">
        <v>686</v>
      </c>
      <c r="C23" s="6" t="s">
        <v>1168</v>
      </c>
      <c r="D23" s="85" t="s">
        <v>1169</v>
      </c>
      <c r="E23" s="6" t="s">
        <v>1301</v>
      </c>
      <c r="F23" s="85" t="s">
        <v>27</v>
      </c>
      <c r="G23" s="85" t="s">
        <v>31</v>
      </c>
      <c r="H23" s="85" t="s">
        <v>1005</v>
      </c>
      <c r="I23" s="85" t="s">
        <v>1005</v>
      </c>
      <c r="J23" s="85" t="s">
        <v>1263</v>
      </c>
      <c r="K23" s="85" t="s">
        <v>1005</v>
      </c>
      <c r="L23" s="85" t="s">
        <v>1005</v>
      </c>
      <c r="M23" s="85" t="s">
        <v>1005</v>
      </c>
      <c r="N23" s="85" t="s">
        <v>1005</v>
      </c>
      <c r="O23" s="6" t="s">
        <v>1264</v>
      </c>
      <c r="P23" s="6"/>
    </row>
    <row r="24" spans="1:16" ht="25.5" x14ac:dyDescent="0.25">
      <c r="A24" s="1"/>
      <c r="B24" s="6" t="s">
        <v>686</v>
      </c>
      <c r="C24" s="6" t="s">
        <v>1168</v>
      </c>
      <c r="D24" s="85" t="s">
        <v>1170</v>
      </c>
      <c r="E24" s="6" t="s">
        <v>1302</v>
      </c>
      <c r="F24" s="85" t="s">
        <v>27</v>
      </c>
      <c r="G24" s="85" t="s">
        <v>1303</v>
      </c>
      <c r="H24" s="85" t="s">
        <v>1005</v>
      </c>
      <c r="I24" s="85" t="s">
        <v>1005</v>
      </c>
      <c r="J24" s="85" t="s">
        <v>1263</v>
      </c>
      <c r="K24" s="85" t="s">
        <v>1005</v>
      </c>
      <c r="L24" s="85" t="s">
        <v>1005</v>
      </c>
      <c r="M24" s="85" t="s">
        <v>1005</v>
      </c>
      <c r="N24" s="85" t="s">
        <v>1005</v>
      </c>
      <c r="O24" s="6" t="s">
        <v>1264</v>
      </c>
      <c r="P24" s="6"/>
    </row>
    <row r="25" spans="1:16" ht="25.5" x14ac:dyDescent="0.25">
      <c r="A25" s="1"/>
      <c r="B25" s="6" t="s">
        <v>686</v>
      </c>
      <c r="C25" s="6" t="s">
        <v>1168</v>
      </c>
      <c r="D25" s="85" t="s">
        <v>1170</v>
      </c>
      <c r="E25" s="6" t="s">
        <v>1302</v>
      </c>
      <c r="F25" s="85" t="s">
        <v>1304</v>
      </c>
      <c r="G25" s="85" t="s">
        <v>31</v>
      </c>
      <c r="H25" s="85" t="s">
        <v>1005</v>
      </c>
      <c r="I25" s="85" t="s">
        <v>1005</v>
      </c>
      <c r="J25" s="85" t="s">
        <v>1263</v>
      </c>
      <c r="K25" s="85" t="s">
        <v>1005</v>
      </c>
      <c r="L25" s="85" t="s">
        <v>1005</v>
      </c>
      <c r="M25" s="85" t="s">
        <v>1005</v>
      </c>
      <c r="N25" s="85" t="s">
        <v>1005</v>
      </c>
      <c r="O25" s="6" t="s">
        <v>1264</v>
      </c>
      <c r="P25" s="6"/>
    </row>
    <row r="26" spans="1:16" x14ac:dyDescent="0.25">
      <c r="A26" s="1"/>
      <c r="B26" s="6" t="s">
        <v>115</v>
      </c>
      <c r="C26" s="6" t="s">
        <v>118</v>
      </c>
      <c r="D26" s="85" t="s">
        <v>79</v>
      </c>
      <c r="E26" s="6" t="s">
        <v>1305</v>
      </c>
      <c r="F26" s="85" t="s">
        <v>27</v>
      </c>
      <c r="G26" s="85" t="s">
        <v>1306</v>
      </c>
      <c r="H26" s="85" t="s">
        <v>1005</v>
      </c>
      <c r="I26" s="85" t="s">
        <v>1005</v>
      </c>
      <c r="J26" s="85" t="s">
        <v>1295</v>
      </c>
      <c r="K26" s="85" t="s">
        <v>1005</v>
      </c>
      <c r="L26" s="85" t="s">
        <v>1005</v>
      </c>
      <c r="M26" s="85" t="s">
        <v>1005</v>
      </c>
      <c r="N26" s="85" t="s">
        <v>1005</v>
      </c>
      <c r="O26" s="6" t="s">
        <v>1264</v>
      </c>
      <c r="P26" s="6"/>
    </row>
    <row r="27" spans="1:16" ht="25.5" x14ac:dyDescent="0.25">
      <c r="A27" s="1"/>
      <c r="B27" s="6" t="s">
        <v>115</v>
      </c>
      <c r="C27" s="6" t="s">
        <v>118</v>
      </c>
      <c r="D27" s="85" t="s">
        <v>79</v>
      </c>
      <c r="E27" s="6" t="s">
        <v>1305</v>
      </c>
      <c r="F27" s="85" t="s">
        <v>1306</v>
      </c>
      <c r="G27" s="85" t="s">
        <v>1307</v>
      </c>
      <c r="H27" s="85" t="s">
        <v>1005</v>
      </c>
      <c r="I27" s="85" t="s">
        <v>1005</v>
      </c>
      <c r="J27" s="85" t="s">
        <v>1280</v>
      </c>
      <c r="K27" s="85" t="s">
        <v>1005</v>
      </c>
      <c r="L27" s="85" t="s">
        <v>1005</v>
      </c>
      <c r="M27" s="85" t="s">
        <v>1005</v>
      </c>
      <c r="N27" s="85" t="s">
        <v>1005</v>
      </c>
      <c r="O27" s="6" t="s">
        <v>1264</v>
      </c>
      <c r="P27" s="6" t="s">
        <v>1308</v>
      </c>
    </row>
    <row r="28" spans="1:16" x14ac:dyDescent="0.25">
      <c r="A28" s="1"/>
      <c r="B28" s="6" t="s">
        <v>115</v>
      </c>
      <c r="C28" s="6" t="s">
        <v>118</v>
      </c>
      <c r="D28" s="85" t="s">
        <v>79</v>
      </c>
      <c r="E28" s="6" t="s">
        <v>1305</v>
      </c>
      <c r="F28" s="85" t="s">
        <v>1307</v>
      </c>
      <c r="G28" s="85" t="s">
        <v>1309</v>
      </c>
      <c r="H28" s="85" t="s">
        <v>1005</v>
      </c>
      <c r="I28" s="85" t="s">
        <v>1005</v>
      </c>
      <c r="J28" s="85" t="s">
        <v>1295</v>
      </c>
      <c r="K28" s="85" t="s">
        <v>1005</v>
      </c>
      <c r="L28" s="85" t="s">
        <v>1005</v>
      </c>
      <c r="M28" s="85" t="s">
        <v>1005</v>
      </c>
      <c r="N28" s="85" t="s">
        <v>1005</v>
      </c>
      <c r="O28" s="6" t="s">
        <v>1264</v>
      </c>
      <c r="P28" s="6"/>
    </row>
    <row r="29" spans="1:16" x14ac:dyDescent="0.25">
      <c r="A29" s="1"/>
      <c r="B29" s="6" t="s">
        <v>115</v>
      </c>
      <c r="C29" s="6" t="s">
        <v>118</v>
      </c>
      <c r="D29" s="85" t="s">
        <v>79</v>
      </c>
      <c r="E29" s="6" t="s">
        <v>1305</v>
      </c>
      <c r="F29" s="85" t="s">
        <v>1309</v>
      </c>
      <c r="G29" s="85" t="s">
        <v>1310</v>
      </c>
      <c r="H29" s="85" t="s">
        <v>1005</v>
      </c>
      <c r="I29" s="85" t="s">
        <v>1005</v>
      </c>
      <c r="J29" s="85" t="s">
        <v>1280</v>
      </c>
      <c r="K29" s="85" t="s">
        <v>1005</v>
      </c>
      <c r="L29" s="85" t="s">
        <v>1005</v>
      </c>
      <c r="M29" s="85" t="s">
        <v>1005</v>
      </c>
      <c r="N29" s="85" t="s">
        <v>1005</v>
      </c>
      <c r="O29" s="6" t="s">
        <v>1264</v>
      </c>
      <c r="P29" s="6" t="s">
        <v>1311</v>
      </c>
    </row>
    <row r="30" spans="1:16" x14ac:dyDescent="0.25">
      <c r="A30" s="1"/>
      <c r="B30" s="6" t="s">
        <v>115</v>
      </c>
      <c r="C30" s="6" t="s">
        <v>118</v>
      </c>
      <c r="D30" s="85" t="s">
        <v>79</v>
      </c>
      <c r="E30" s="6" t="s">
        <v>1305</v>
      </c>
      <c r="F30" s="85" t="s">
        <v>1310</v>
      </c>
      <c r="G30" s="85" t="s">
        <v>1312</v>
      </c>
      <c r="H30" s="85" t="s">
        <v>1005</v>
      </c>
      <c r="I30" s="85" t="s">
        <v>1005</v>
      </c>
      <c r="J30" s="85" t="s">
        <v>1295</v>
      </c>
      <c r="K30" s="85" t="s">
        <v>1005</v>
      </c>
      <c r="L30" s="85" t="s">
        <v>1005</v>
      </c>
      <c r="M30" s="85" t="s">
        <v>1005</v>
      </c>
      <c r="N30" s="85" t="s">
        <v>1005</v>
      </c>
      <c r="O30" s="6" t="s">
        <v>1264</v>
      </c>
      <c r="P30" s="6"/>
    </row>
    <row r="31" spans="1:16" x14ac:dyDescent="0.25">
      <c r="A31" s="1"/>
      <c r="B31" s="6" t="s">
        <v>115</v>
      </c>
      <c r="C31" s="6" t="s">
        <v>118</v>
      </c>
      <c r="D31" s="85" t="s">
        <v>79</v>
      </c>
      <c r="E31" s="6" t="s">
        <v>1305</v>
      </c>
      <c r="F31" s="85" t="s">
        <v>1312</v>
      </c>
      <c r="G31" s="85" t="s">
        <v>1313</v>
      </c>
      <c r="H31" s="85" t="s">
        <v>1005</v>
      </c>
      <c r="I31" s="85" t="s">
        <v>1005</v>
      </c>
      <c r="J31" s="85" t="s">
        <v>1280</v>
      </c>
      <c r="K31" s="85" t="s">
        <v>1005</v>
      </c>
      <c r="L31" s="85" t="s">
        <v>1005</v>
      </c>
      <c r="M31" s="85" t="s">
        <v>1005</v>
      </c>
      <c r="N31" s="85" t="s">
        <v>1005</v>
      </c>
      <c r="O31" s="6" t="s">
        <v>1264</v>
      </c>
      <c r="P31" s="6" t="s">
        <v>1314</v>
      </c>
    </row>
    <row r="32" spans="1:16" x14ac:dyDescent="0.25">
      <c r="A32" s="1"/>
      <c r="B32" s="6" t="s">
        <v>115</v>
      </c>
      <c r="C32" s="6" t="s">
        <v>118</v>
      </c>
      <c r="D32" s="85" t="s">
        <v>79</v>
      </c>
      <c r="E32" s="6" t="s">
        <v>1305</v>
      </c>
      <c r="F32" s="85" t="s">
        <v>1313</v>
      </c>
      <c r="G32" s="85" t="s">
        <v>1315</v>
      </c>
      <c r="H32" s="85" t="s">
        <v>1005</v>
      </c>
      <c r="I32" s="85" t="s">
        <v>1005</v>
      </c>
      <c r="J32" s="85" t="s">
        <v>1295</v>
      </c>
      <c r="K32" s="85" t="s">
        <v>1005</v>
      </c>
      <c r="L32" s="85" t="s">
        <v>1005</v>
      </c>
      <c r="M32" s="85" t="s">
        <v>1005</v>
      </c>
      <c r="N32" s="85" t="s">
        <v>1005</v>
      </c>
      <c r="O32" s="6" t="s">
        <v>1264</v>
      </c>
      <c r="P32" s="6"/>
    </row>
    <row r="33" spans="1:16" ht="25.5" x14ac:dyDescent="0.25">
      <c r="A33" s="1"/>
      <c r="B33" s="6" t="s">
        <v>115</v>
      </c>
      <c r="C33" s="6" t="s">
        <v>118</v>
      </c>
      <c r="D33" s="85" t="s">
        <v>79</v>
      </c>
      <c r="E33" s="6" t="s">
        <v>1305</v>
      </c>
      <c r="F33" s="85" t="s">
        <v>1315</v>
      </c>
      <c r="G33" s="85" t="s">
        <v>1316</v>
      </c>
      <c r="H33" s="85" t="s">
        <v>1005</v>
      </c>
      <c r="I33" s="85" t="s">
        <v>1005</v>
      </c>
      <c r="J33" s="85" t="s">
        <v>1280</v>
      </c>
      <c r="K33" s="85" t="s">
        <v>1005</v>
      </c>
      <c r="L33" s="85" t="s">
        <v>1005</v>
      </c>
      <c r="M33" s="85" t="s">
        <v>1005</v>
      </c>
      <c r="N33" s="85" t="s">
        <v>1005</v>
      </c>
      <c r="O33" s="6" t="s">
        <v>1264</v>
      </c>
      <c r="P33" s="6" t="s">
        <v>1317</v>
      </c>
    </row>
    <row r="34" spans="1:16" x14ac:dyDescent="0.25">
      <c r="A34" s="1"/>
      <c r="B34" s="6" t="s">
        <v>115</v>
      </c>
      <c r="C34" s="6" t="s">
        <v>118</v>
      </c>
      <c r="D34" s="85" t="s">
        <v>79</v>
      </c>
      <c r="E34" s="6" t="s">
        <v>1305</v>
      </c>
      <c r="F34" s="85" t="s">
        <v>1316</v>
      </c>
      <c r="G34" s="85" t="s">
        <v>31</v>
      </c>
      <c r="H34" s="85" t="s">
        <v>1005</v>
      </c>
      <c r="I34" s="85" t="s">
        <v>1005</v>
      </c>
      <c r="J34" s="85" t="s">
        <v>1295</v>
      </c>
      <c r="K34" s="85" t="s">
        <v>1005</v>
      </c>
      <c r="L34" s="85" t="s">
        <v>1005</v>
      </c>
      <c r="M34" s="85" t="s">
        <v>1005</v>
      </c>
      <c r="N34" s="85" t="s">
        <v>1005</v>
      </c>
      <c r="O34" s="6" t="s">
        <v>1264</v>
      </c>
      <c r="P34" s="6"/>
    </row>
    <row r="35" spans="1:16" x14ac:dyDescent="0.25">
      <c r="A35" s="1"/>
      <c r="B35" s="6" t="s">
        <v>115</v>
      </c>
      <c r="C35" s="6" t="s">
        <v>124</v>
      </c>
      <c r="D35" s="85" t="s">
        <v>79</v>
      </c>
      <c r="E35" s="6" t="s">
        <v>1318</v>
      </c>
      <c r="F35" s="85" t="s">
        <v>27</v>
      </c>
      <c r="G35" s="85" t="s">
        <v>1319</v>
      </c>
      <c r="H35" s="85" t="s">
        <v>1005</v>
      </c>
      <c r="I35" s="85" t="s">
        <v>1005</v>
      </c>
      <c r="J35" s="85" t="s">
        <v>1295</v>
      </c>
      <c r="K35" s="85" t="s">
        <v>1005</v>
      </c>
      <c r="L35" s="85" t="s">
        <v>1005</v>
      </c>
      <c r="M35" s="85" t="s">
        <v>1005</v>
      </c>
      <c r="N35" s="85" t="s">
        <v>1005</v>
      </c>
      <c r="O35" s="6" t="s">
        <v>1264</v>
      </c>
      <c r="P35" s="6"/>
    </row>
    <row r="36" spans="1:16" x14ac:dyDescent="0.25">
      <c r="A36" s="1"/>
      <c r="B36" s="6" t="s">
        <v>115</v>
      </c>
      <c r="C36" s="6" t="s">
        <v>124</v>
      </c>
      <c r="D36" s="85" t="s">
        <v>79</v>
      </c>
      <c r="E36" s="6" t="s">
        <v>1318</v>
      </c>
      <c r="F36" s="85" t="s">
        <v>1319</v>
      </c>
      <c r="G36" s="85" t="s">
        <v>1320</v>
      </c>
      <c r="H36" s="85" t="s">
        <v>1005</v>
      </c>
      <c r="I36" s="85" t="s">
        <v>1005</v>
      </c>
      <c r="J36" s="85" t="s">
        <v>1280</v>
      </c>
      <c r="K36" s="85" t="s">
        <v>1005</v>
      </c>
      <c r="L36" s="85" t="s">
        <v>1005</v>
      </c>
      <c r="M36" s="85" t="s">
        <v>1005</v>
      </c>
      <c r="N36" s="85" t="s">
        <v>1005</v>
      </c>
      <c r="O36" s="6" t="s">
        <v>1264</v>
      </c>
      <c r="P36" s="6"/>
    </row>
    <row r="37" spans="1:16" x14ac:dyDescent="0.25">
      <c r="A37" s="1"/>
      <c r="B37" s="6" t="s">
        <v>115</v>
      </c>
      <c r="C37" s="6" t="s">
        <v>124</v>
      </c>
      <c r="D37" s="85" t="s">
        <v>79</v>
      </c>
      <c r="E37" s="6" t="s">
        <v>1318</v>
      </c>
      <c r="F37" s="85" t="s">
        <v>1320</v>
      </c>
      <c r="G37" s="85" t="s">
        <v>31</v>
      </c>
      <c r="H37" s="85" t="s">
        <v>1005</v>
      </c>
      <c r="I37" s="85" t="s">
        <v>1005</v>
      </c>
      <c r="J37" s="85" t="s">
        <v>1295</v>
      </c>
      <c r="K37" s="85" t="s">
        <v>1005</v>
      </c>
      <c r="L37" s="85" t="s">
        <v>1005</v>
      </c>
      <c r="M37" s="85" t="s">
        <v>1005</v>
      </c>
      <c r="N37" s="85" t="s">
        <v>1005</v>
      </c>
      <c r="O37" s="6" t="s">
        <v>1264</v>
      </c>
      <c r="P37" s="6"/>
    </row>
    <row r="38" spans="1:16" x14ac:dyDescent="0.25">
      <c r="A38" s="1"/>
      <c r="B38" s="6" t="s">
        <v>49</v>
      </c>
      <c r="C38" s="6" t="s">
        <v>1189</v>
      </c>
      <c r="D38" s="85" t="s">
        <v>79</v>
      </c>
      <c r="E38" s="6" t="s">
        <v>1321</v>
      </c>
      <c r="F38" s="85" t="s">
        <v>27</v>
      </c>
      <c r="G38" s="85" t="s">
        <v>1322</v>
      </c>
      <c r="H38" s="85" t="s">
        <v>1005</v>
      </c>
      <c r="I38" s="85" t="s">
        <v>1323</v>
      </c>
      <c r="J38" s="85" t="s">
        <v>1295</v>
      </c>
      <c r="K38" s="85" t="s">
        <v>1005</v>
      </c>
      <c r="L38" s="85" t="s">
        <v>1005</v>
      </c>
      <c r="M38" s="85" t="s">
        <v>1005</v>
      </c>
      <c r="N38" s="85" t="s">
        <v>1005</v>
      </c>
      <c r="O38" s="6" t="s">
        <v>1264</v>
      </c>
      <c r="P38" s="6"/>
    </row>
    <row r="39" spans="1:16" x14ac:dyDescent="0.25">
      <c r="A39" s="1"/>
      <c r="B39" s="6" t="s">
        <v>49</v>
      </c>
      <c r="C39" s="6" t="s">
        <v>1189</v>
      </c>
      <c r="D39" s="85" t="s">
        <v>79</v>
      </c>
      <c r="E39" s="6" t="s">
        <v>1321</v>
      </c>
      <c r="F39" s="85" t="s">
        <v>1324</v>
      </c>
      <c r="G39" s="85" t="s">
        <v>1325</v>
      </c>
      <c r="H39" s="85" t="s">
        <v>1326</v>
      </c>
      <c r="I39" s="85" t="s">
        <v>1005</v>
      </c>
      <c r="J39" s="85" t="s">
        <v>1295</v>
      </c>
      <c r="K39" s="85" t="s">
        <v>1005</v>
      </c>
      <c r="L39" s="85" t="s">
        <v>1005</v>
      </c>
      <c r="M39" s="85" t="s">
        <v>1005</v>
      </c>
      <c r="N39" s="85" t="s">
        <v>1005</v>
      </c>
      <c r="O39" s="6" t="s">
        <v>1264</v>
      </c>
      <c r="P39" s="6"/>
    </row>
    <row r="40" spans="1:16" x14ac:dyDescent="0.25">
      <c r="A40" s="1"/>
      <c r="B40" s="6" t="s">
        <v>49</v>
      </c>
      <c r="C40" s="6" t="s">
        <v>1189</v>
      </c>
      <c r="D40" s="85" t="s">
        <v>79</v>
      </c>
      <c r="E40" s="6" t="s">
        <v>1321</v>
      </c>
      <c r="F40" s="85" t="s">
        <v>1325</v>
      </c>
      <c r="G40" s="85" t="s">
        <v>1327</v>
      </c>
      <c r="H40" s="85" t="s">
        <v>1005</v>
      </c>
      <c r="I40" s="85" t="s">
        <v>1005</v>
      </c>
      <c r="J40" s="85" t="s">
        <v>1280</v>
      </c>
      <c r="K40" s="85" t="s">
        <v>1005</v>
      </c>
      <c r="L40" s="85" t="s">
        <v>1005</v>
      </c>
      <c r="M40" s="85" t="s">
        <v>1005</v>
      </c>
      <c r="N40" s="85" t="s">
        <v>1005</v>
      </c>
      <c r="O40" s="6" t="s">
        <v>1264</v>
      </c>
      <c r="P40" s="6"/>
    </row>
    <row r="41" spans="1:16" x14ac:dyDescent="0.25">
      <c r="A41" s="1"/>
      <c r="B41" s="6" t="s">
        <v>49</v>
      </c>
      <c r="C41" s="6" t="s">
        <v>1189</v>
      </c>
      <c r="D41" s="85" t="s">
        <v>79</v>
      </c>
      <c r="E41" s="6" t="s">
        <v>1321</v>
      </c>
      <c r="F41" s="85" t="s">
        <v>1327</v>
      </c>
      <c r="G41" s="85" t="s">
        <v>1328</v>
      </c>
      <c r="H41" s="85" t="s">
        <v>1005</v>
      </c>
      <c r="I41" s="85" t="s">
        <v>1329</v>
      </c>
      <c r="J41" s="85" t="s">
        <v>1295</v>
      </c>
      <c r="K41" s="85" t="s">
        <v>1005</v>
      </c>
      <c r="L41" s="85" t="s">
        <v>1005</v>
      </c>
      <c r="M41" s="85" t="s">
        <v>1005</v>
      </c>
      <c r="N41" s="85" t="s">
        <v>1005</v>
      </c>
      <c r="O41" s="6" t="s">
        <v>1264</v>
      </c>
      <c r="P41" s="6"/>
    </row>
    <row r="42" spans="1:16" x14ac:dyDescent="0.25">
      <c r="A42" s="1"/>
      <c r="B42" s="6" t="s">
        <v>49</v>
      </c>
      <c r="C42" s="6" t="s">
        <v>142</v>
      </c>
      <c r="D42" s="85" t="s">
        <v>369</v>
      </c>
      <c r="E42" s="6" t="s">
        <v>1330</v>
      </c>
      <c r="F42" s="85" t="s">
        <v>27</v>
      </c>
      <c r="G42" s="85" t="s">
        <v>1331</v>
      </c>
      <c r="H42" s="85" t="s">
        <v>1005</v>
      </c>
      <c r="I42" s="85" t="s">
        <v>1332</v>
      </c>
      <c r="J42" s="85" t="s">
        <v>1295</v>
      </c>
      <c r="K42" s="85" t="s">
        <v>1005</v>
      </c>
      <c r="L42" s="85" t="s">
        <v>1005</v>
      </c>
      <c r="M42" s="85" t="s">
        <v>1005</v>
      </c>
      <c r="N42" s="85" t="s">
        <v>1005</v>
      </c>
      <c r="O42" s="6" t="s">
        <v>1264</v>
      </c>
      <c r="P42" s="6"/>
    </row>
    <row r="43" spans="1:16" x14ac:dyDescent="0.25">
      <c r="A43" s="1"/>
      <c r="B43" s="6" t="s">
        <v>49</v>
      </c>
      <c r="C43" s="6" t="s">
        <v>142</v>
      </c>
      <c r="D43" s="85" t="s">
        <v>369</v>
      </c>
      <c r="E43" s="6" t="s">
        <v>1330</v>
      </c>
      <c r="F43" s="85" t="s">
        <v>1333</v>
      </c>
      <c r="G43" s="85" t="s">
        <v>1334</v>
      </c>
      <c r="H43" s="85" t="s">
        <v>1335</v>
      </c>
      <c r="I43" s="85" t="s">
        <v>1005</v>
      </c>
      <c r="J43" s="85" t="s">
        <v>1295</v>
      </c>
      <c r="K43" s="85" t="s">
        <v>1005</v>
      </c>
      <c r="L43" s="85" t="s">
        <v>1005</v>
      </c>
      <c r="M43" s="85" t="s">
        <v>1005</v>
      </c>
      <c r="N43" s="85" t="s">
        <v>1005</v>
      </c>
      <c r="O43" s="6" t="s">
        <v>1264</v>
      </c>
      <c r="P43" s="6"/>
    </row>
    <row r="44" spans="1:16" x14ac:dyDescent="0.25">
      <c r="A44" s="1"/>
      <c r="B44" s="6" t="s">
        <v>49</v>
      </c>
      <c r="C44" s="6" t="s">
        <v>142</v>
      </c>
      <c r="D44" s="85" t="s">
        <v>79</v>
      </c>
      <c r="E44" s="6" t="s">
        <v>1336</v>
      </c>
      <c r="F44" s="85" t="s">
        <v>1334</v>
      </c>
      <c r="G44" s="85" t="s">
        <v>1337</v>
      </c>
      <c r="H44" s="85" t="s">
        <v>1005</v>
      </c>
      <c r="I44" s="85" t="s">
        <v>1005</v>
      </c>
      <c r="J44" s="85" t="s">
        <v>1295</v>
      </c>
      <c r="K44" s="85" t="s">
        <v>1005</v>
      </c>
      <c r="L44" s="85" t="s">
        <v>1005</v>
      </c>
      <c r="M44" s="85" t="s">
        <v>1005</v>
      </c>
      <c r="N44" s="85" t="s">
        <v>1005</v>
      </c>
      <c r="O44" s="6" t="s">
        <v>1264</v>
      </c>
      <c r="P44" s="6"/>
    </row>
    <row r="45" spans="1:16" x14ac:dyDescent="0.25">
      <c r="A45" s="1"/>
      <c r="B45" s="6" t="s">
        <v>49</v>
      </c>
      <c r="C45" s="6" t="s">
        <v>142</v>
      </c>
      <c r="D45" s="85" t="s">
        <v>79</v>
      </c>
      <c r="E45" s="6" t="s">
        <v>1336</v>
      </c>
      <c r="F45" s="85" t="s">
        <v>1337</v>
      </c>
      <c r="G45" s="85" t="s">
        <v>1338</v>
      </c>
      <c r="H45" s="85" t="s">
        <v>1005</v>
      </c>
      <c r="I45" s="85" t="s">
        <v>1005</v>
      </c>
      <c r="J45" s="85" t="s">
        <v>1280</v>
      </c>
      <c r="K45" s="85" t="s">
        <v>1005</v>
      </c>
      <c r="L45" s="85" t="s">
        <v>1005</v>
      </c>
      <c r="M45" s="85" t="s">
        <v>1005</v>
      </c>
      <c r="N45" s="85" t="s">
        <v>1005</v>
      </c>
      <c r="O45" s="6" t="s">
        <v>1264</v>
      </c>
      <c r="P45" s="6"/>
    </row>
    <row r="46" spans="1:16" x14ac:dyDescent="0.25">
      <c r="A46" s="1"/>
      <c r="B46" s="6" t="s">
        <v>49</v>
      </c>
      <c r="C46" s="6" t="s">
        <v>142</v>
      </c>
      <c r="D46" s="85" t="s">
        <v>79</v>
      </c>
      <c r="E46" s="6" t="s">
        <v>1336</v>
      </c>
      <c r="F46" s="85" t="s">
        <v>1338</v>
      </c>
      <c r="G46" s="85" t="s">
        <v>1299</v>
      </c>
      <c r="H46" s="85" t="s">
        <v>1005</v>
      </c>
      <c r="I46" s="85" t="s">
        <v>1005</v>
      </c>
      <c r="J46" s="85" t="s">
        <v>1295</v>
      </c>
      <c r="K46" s="85" t="s">
        <v>1005</v>
      </c>
      <c r="L46" s="85" t="s">
        <v>1005</v>
      </c>
      <c r="M46" s="85" t="s">
        <v>1005</v>
      </c>
      <c r="N46" s="85" t="s">
        <v>1005</v>
      </c>
      <c r="O46" s="6" t="s">
        <v>1264</v>
      </c>
      <c r="P46" s="6"/>
    </row>
    <row r="47" spans="1:16" x14ac:dyDescent="0.25">
      <c r="A47" s="1"/>
      <c r="B47" s="6" t="s">
        <v>49</v>
      </c>
      <c r="C47" s="6" t="s">
        <v>142</v>
      </c>
      <c r="D47" s="85" t="s">
        <v>148</v>
      </c>
      <c r="E47" s="6" t="s">
        <v>1339</v>
      </c>
      <c r="F47" s="85" t="s">
        <v>1340</v>
      </c>
      <c r="G47" s="85" t="s">
        <v>1341</v>
      </c>
      <c r="H47" s="85" t="s">
        <v>1342</v>
      </c>
      <c r="I47" s="85" t="s">
        <v>1005</v>
      </c>
      <c r="J47" s="85" t="s">
        <v>1295</v>
      </c>
      <c r="K47" s="85" t="s">
        <v>1005</v>
      </c>
      <c r="L47" s="85" t="s">
        <v>1005</v>
      </c>
      <c r="M47" s="85" t="s">
        <v>1005</v>
      </c>
      <c r="N47" s="85" t="s">
        <v>1005</v>
      </c>
      <c r="O47" s="6" t="s">
        <v>1264</v>
      </c>
      <c r="P47" s="6" t="s">
        <v>1343</v>
      </c>
    </row>
    <row r="48" spans="1:16" x14ac:dyDescent="0.25">
      <c r="A48" s="1"/>
      <c r="B48" s="6" t="s">
        <v>49</v>
      </c>
      <c r="C48" s="6" t="s">
        <v>142</v>
      </c>
      <c r="D48" s="85" t="s">
        <v>79</v>
      </c>
      <c r="E48" s="6" t="s">
        <v>1336</v>
      </c>
      <c r="F48" s="85" t="s">
        <v>1299</v>
      </c>
      <c r="G48" s="85" t="s">
        <v>1341</v>
      </c>
      <c r="H48" s="85" t="s">
        <v>1005</v>
      </c>
      <c r="I48" s="85" t="s">
        <v>1005</v>
      </c>
      <c r="J48" s="85" t="s">
        <v>1280</v>
      </c>
      <c r="K48" s="85" t="s">
        <v>1005</v>
      </c>
      <c r="L48" s="85" t="s">
        <v>1005</v>
      </c>
      <c r="M48" s="85" t="s">
        <v>1005</v>
      </c>
      <c r="N48" s="85" t="s">
        <v>1005</v>
      </c>
      <c r="O48" s="6" t="s">
        <v>1264</v>
      </c>
      <c r="P48" s="6" t="s">
        <v>1344</v>
      </c>
    </row>
    <row r="49" spans="1:16" x14ac:dyDescent="0.25">
      <c r="A49" s="1"/>
      <c r="B49" s="6" t="s">
        <v>49</v>
      </c>
      <c r="C49" s="6" t="s">
        <v>142</v>
      </c>
      <c r="D49" s="85" t="s">
        <v>79</v>
      </c>
      <c r="E49" s="6" t="s">
        <v>1345</v>
      </c>
      <c r="F49" s="85" t="s">
        <v>1341</v>
      </c>
      <c r="G49" s="85" t="s">
        <v>1326</v>
      </c>
      <c r="H49" s="85" t="s">
        <v>1005</v>
      </c>
      <c r="I49" s="85" t="s">
        <v>1005</v>
      </c>
      <c r="J49" s="85" t="s">
        <v>1295</v>
      </c>
      <c r="K49" s="85" t="s">
        <v>1005</v>
      </c>
      <c r="L49" s="85" t="s">
        <v>1005</v>
      </c>
      <c r="M49" s="85" t="s">
        <v>1005</v>
      </c>
      <c r="N49" s="85" t="s">
        <v>1005</v>
      </c>
      <c r="O49" s="6" t="s">
        <v>1264</v>
      </c>
      <c r="P49" s="6"/>
    </row>
    <row r="50" spans="1:16" x14ac:dyDescent="0.25">
      <c r="A50" s="1"/>
      <c r="B50" s="6" t="s">
        <v>49</v>
      </c>
      <c r="C50" s="6" t="s">
        <v>142</v>
      </c>
      <c r="D50" s="85" t="s">
        <v>79</v>
      </c>
      <c r="E50" s="6" t="s">
        <v>1345</v>
      </c>
      <c r="F50" s="85" t="s">
        <v>1326</v>
      </c>
      <c r="G50" s="85" t="s">
        <v>1346</v>
      </c>
      <c r="H50" s="85" t="s">
        <v>1005</v>
      </c>
      <c r="I50" s="85" t="s">
        <v>1005</v>
      </c>
      <c r="J50" s="85" t="s">
        <v>1280</v>
      </c>
      <c r="K50" s="85" t="s">
        <v>1005</v>
      </c>
      <c r="L50" s="85" t="s">
        <v>1005</v>
      </c>
      <c r="M50" s="85" t="s">
        <v>1005</v>
      </c>
      <c r="N50" s="85" t="s">
        <v>1005</v>
      </c>
      <c r="O50" s="6" t="s">
        <v>1264</v>
      </c>
      <c r="P50" s="6"/>
    </row>
    <row r="51" spans="1:16" x14ac:dyDescent="0.25">
      <c r="A51" s="1"/>
      <c r="B51" s="6" t="s">
        <v>49</v>
      </c>
      <c r="C51" s="6" t="s">
        <v>142</v>
      </c>
      <c r="D51" s="85" t="s">
        <v>79</v>
      </c>
      <c r="E51" s="6" t="s">
        <v>1345</v>
      </c>
      <c r="F51" s="85" t="s">
        <v>1346</v>
      </c>
      <c r="G51" s="85" t="s">
        <v>31</v>
      </c>
      <c r="H51" s="85" t="s">
        <v>1005</v>
      </c>
      <c r="I51" s="85" t="s">
        <v>1005</v>
      </c>
      <c r="J51" s="85" t="s">
        <v>1295</v>
      </c>
      <c r="K51" s="85" t="s">
        <v>1005</v>
      </c>
      <c r="L51" s="85" t="s">
        <v>1005</v>
      </c>
      <c r="M51" s="85" t="s">
        <v>1005</v>
      </c>
      <c r="N51" s="85" t="s">
        <v>1005</v>
      </c>
      <c r="O51" s="6" t="s">
        <v>1264</v>
      </c>
      <c r="P51" s="6"/>
    </row>
    <row r="52" spans="1:16" x14ac:dyDescent="0.25">
      <c r="A52" s="1"/>
      <c r="B52" s="6" t="s">
        <v>671</v>
      </c>
      <c r="C52" s="6" t="s">
        <v>1089</v>
      </c>
      <c r="D52" s="85" t="s">
        <v>79</v>
      </c>
      <c r="E52" s="6" t="s">
        <v>1347</v>
      </c>
      <c r="F52" s="85" t="s">
        <v>27</v>
      </c>
      <c r="G52" s="85" t="s">
        <v>31</v>
      </c>
      <c r="H52" s="85" t="s">
        <v>1005</v>
      </c>
      <c r="I52" s="85" t="s">
        <v>1005</v>
      </c>
      <c r="J52" s="85" t="s">
        <v>1280</v>
      </c>
      <c r="K52" s="85" t="s">
        <v>1005</v>
      </c>
      <c r="L52" s="85" t="s">
        <v>1005</v>
      </c>
      <c r="M52" s="85" t="s">
        <v>1005</v>
      </c>
      <c r="N52" s="85" t="s">
        <v>1005</v>
      </c>
      <c r="O52" s="6" t="s">
        <v>1264</v>
      </c>
      <c r="P52" s="6"/>
    </row>
    <row r="53" spans="1:16" x14ac:dyDescent="0.25">
      <c r="A53" s="1"/>
      <c r="B53" s="6" t="s">
        <v>671</v>
      </c>
      <c r="C53" s="6" t="s">
        <v>1196</v>
      </c>
      <c r="D53" s="85" t="s">
        <v>79</v>
      </c>
      <c r="E53" s="6" t="s">
        <v>1348</v>
      </c>
      <c r="F53" s="85" t="s">
        <v>27</v>
      </c>
      <c r="G53" s="85" t="s">
        <v>31</v>
      </c>
      <c r="H53" s="85" t="s">
        <v>1005</v>
      </c>
      <c r="I53" s="85" t="s">
        <v>1005</v>
      </c>
      <c r="J53" s="85" t="s">
        <v>1280</v>
      </c>
      <c r="K53" s="85" t="s">
        <v>1005</v>
      </c>
      <c r="L53" s="85" t="s">
        <v>1005</v>
      </c>
      <c r="M53" s="85" t="s">
        <v>1005</v>
      </c>
      <c r="N53" s="85" t="s">
        <v>1005</v>
      </c>
      <c r="O53" s="6" t="s">
        <v>1264</v>
      </c>
      <c r="P53" s="6"/>
    </row>
    <row r="54" spans="1:16" x14ac:dyDescent="0.25">
      <c r="A54" s="1"/>
      <c r="B54" s="6" t="s">
        <v>671</v>
      </c>
      <c r="C54" s="6" t="s">
        <v>1197</v>
      </c>
      <c r="D54" s="85" t="s">
        <v>79</v>
      </c>
      <c r="E54" s="6" t="s">
        <v>1349</v>
      </c>
      <c r="F54" s="85" t="s">
        <v>27</v>
      </c>
      <c r="G54" s="85" t="s">
        <v>31</v>
      </c>
      <c r="H54" s="85" t="s">
        <v>1350</v>
      </c>
      <c r="I54" s="85" t="s">
        <v>1351</v>
      </c>
      <c r="J54" s="85" t="s">
        <v>1280</v>
      </c>
      <c r="K54" s="85" t="s">
        <v>1005</v>
      </c>
      <c r="L54" s="85" t="s">
        <v>1005</v>
      </c>
      <c r="M54" s="85" t="s">
        <v>1005</v>
      </c>
      <c r="N54" s="85" t="s">
        <v>1005</v>
      </c>
      <c r="O54" s="6" t="s">
        <v>1264</v>
      </c>
      <c r="P54" s="6"/>
    </row>
    <row r="55" spans="1:16" x14ac:dyDescent="0.25">
      <c r="A55" s="1"/>
      <c r="B55" s="6" t="s">
        <v>671</v>
      </c>
      <c r="C55" s="6" t="s">
        <v>1198</v>
      </c>
      <c r="D55" s="85" t="s">
        <v>1352</v>
      </c>
      <c r="E55" s="6" t="s">
        <v>1353</v>
      </c>
      <c r="F55" s="85" t="s">
        <v>27</v>
      </c>
      <c r="G55" s="85" t="s">
        <v>31</v>
      </c>
      <c r="H55" s="85" t="s">
        <v>1005</v>
      </c>
      <c r="I55" s="85" t="s">
        <v>1005</v>
      </c>
      <c r="J55" s="85" t="s">
        <v>1280</v>
      </c>
      <c r="K55" s="85" t="s">
        <v>1005</v>
      </c>
      <c r="L55" s="85" t="s">
        <v>1005</v>
      </c>
      <c r="M55" s="85" t="s">
        <v>1005</v>
      </c>
      <c r="N55" s="85" t="s">
        <v>1005</v>
      </c>
      <c r="O55" s="6" t="s">
        <v>1264</v>
      </c>
      <c r="P55"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9"/>
  <sheetViews>
    <sheetView showGridLines="0" zoomScale="80" workbookViewId="0">
      <pane ySplit="6" topLeftCell="A7" activePane="bottomLeft" state="frozen"/>
      <selection pane="bottomLeft" activeCell="A7" sqref="A7"/>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2" t="s">
        <v>0</v>
      </c>
      <c r="C3" s="193"/>
      <c r="D3" s="193"/>
      <c r="E3" s="193"/>
      <c r="F3" s="193"/>
      <c r="G3" s="193"/>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1354</v>
      </c>
      <c r="C5" s="1"/>
      <c r="D5" s="1"/>
      <c r="E5" s="1"/>
      <c r="F5" s="1"/>
      <c r="G5" s="1"/>
      <c r="H5" s="1"/>
      <c r="I5" s="1"/>
      <c r="J5" s="1"/>
      <c r="K5" s="1"/>
      <c r="L5" s="1"/>
      <c r="M5" s="1"/>
      <c r="N5" s="1"/>
    </row>
    <row r="6" spans="1:14" ht="20.100000000000001" customHeight="1" x14ac:dyDescent="0.25">
      <c r="A6" s="1"/>
      <c r="B6" s="7" t="s">
        <v>169</v>
      </c>
      <c r="C6" s="7" t="s">
        <v>170</v>
      </c>
      <c r="D6" s="7" t="s">
        <v>171</v>
      </c>
      <c r="E6" s="7" t="s">
        <v>172</v>
      </c>
      <c r="F6" s="7" t="s">
        <v>173</v>
      </c>
      <c r="G6" s="7" t="s">
        <v>174</v>
      </c>
      <c r="H6" s="7" t="s">
        <v>175</v>
      </c>
      <c r="I6" s="7" t="s">
        <v>176</v>
      </c>
      <c r="J6" s="7" t="s">
        <v>177</v>
      </c>
      <c r="K6" s="7" t="s">
        <v>178</v>
      </c>
      <c r="L6" s="7" t="s">
        <v>179</v>
      </c>
      <c r="M6" s="7" t="s">
        <v>180</v>
      </c>
      <c r="N6" s="7" t="s">
        <v>181</v>
      </c>
    </row>
    <row r="7" spans="1:14" ht="25.5" x14ac:dyDescent="0.25">
      <c r="A7" s="1"/>
      <c r="B7" s="5" t="s">
        <v>182</v>
      </c>
      <c r="C7" s="5" t="s">
        <v>183</v>
      </c>
      <c r="D7" s="5" t="s">
        <v>79</v>
      </c>
      <c r="E7" s="4" t="s">
        <v>184</v>
      </c>
      <c r="F7" s="4" t="s">
        <v>185</v>
      </c>
      <c r="G7" s="6" t="s">
        <v>186</v>
      </c>
      <c r="H7" s="8">
        <v>17</v>
      </c>
      <c r="I7" s="5" t="s">
        <v>187</v>
      </c>
      <c r="J7" s="5" t="s">
        <v>188</v>
      </c>
      <c r="K7" s="5" t="s">
        <v>189</v>
      </c>
      <c r="L7" s="5" t="s">
        <v>190</v>
      </c>
      <c r="M7" s="8">
        <v>13417</v>
      </c>
      <c r="N7" s="5" t="s">
        <v>191</v>
      </c>
    </row>
    <row r="8" spans="1:14" ht="38.25" x14ac:dyDescent="0.25">
      <c r="A8" s="1"/>
      <c r="B8" s="5" t="s">
        <v>182</v>
      </c>
      <c r="C8" s="5" t="s">
        <v>183</v>
      </c>
      <c r="D8" s="5" t="s">
        <v>79</v>
      </c>
      <c r="E8" s="4" t="s">
        <v>184</v>
      </c>
      <c r="F8" s="4" t="s">
        <v>185</v>
      </c>
      <c r="G8" s="6" t="s">
        <v>1355</v>
      </c>
      <c r="H8" s="8">
        <v>17</v>
      </c>
      <c r="I8" s="5" t="s">
        <v>187</v>
      </c>
      <c r="J8" s="5" t="s">
        <v>188</v>
      </c>
      <c r="K8" s="5" t="s">
        <v>189</v>
      </c>
      <c r="L8" s="5" t="s">
        <v>193</v>
      </c>
      <c r="M8" s="8">
        <v>13417</v>
      </c>
      <c r="N8" s="5" t="s">
        <v>191</v>
      </c>
    </row>
    <row r="9" spans="1:14" x14ac:dyDescent="0.25">
      <c r="A9" s="1"/>
      <c r="B9" s="5" t="s">
        <v>194</v>
      </c>
      <c r="C9" s="5" t="s">
        <v>195</v>
      </c>
      <c r="D9" s="5" t="s">
        <v>79</v>
      </c>
      <c r="E9" s="4" t="s">
        <v>184</v>
      </c>
      <c r="F9" s="4" t="s">
        <v>185</v>
      </c>
      <c r="G9" s="6" t="s">
        <v>196</v>
      </c>
      <c r="H9" s="8">
        <v>8.15</v>
      </c>
      <c r="I9" s="5" t="s">
        <v>187</v>
      </c>
      <c r="J9" s="5" t="s">
        <v>188</v>
      </c>
      <c r="K9" s="5" t="s">
        <v>189</v>
      </c>
      <c r="L9" s="5" t="s">
        <v>190</v>
      </c>
      <c r="M9" s="8">
        <v>19865</v>
      </c>
      <c r="N9" s="5" t="s">
        <v>191</v>
      </c>
    </row>
    <row r="10" spans="1:14" x14ac:dyDescent="0.25">
      <c r="A10" s="1"/>
      <c r="B10" s="5" t="s">
        <v>81</v>
      </c>
      <c r="C10" s="5" t="s">
        <v>260</v>
      </c>
      <c r="D10" s="5" t="s">
        <v>17</v>
      </c>
      <c r="E10" s="4" t="s">
        <v>184</v>
      </c>
      <c r="F10" s="4" t="s">
        <v>185</v>
      </c>
      <c r="G10" s="6" t="s">
        <v>261</v>
      </c>
      <c r="H10" s="8">
        <v>8.9130000000000003</v>
      </c>
      <c r="I10" s="5" t="s">
        <v>187</v>
      </c>
      <c r="J10" s="5" t="s">
        <v>188</v>
      </c>
      <c r="K10" s="5" t="s">
        <v>189</v>
      </c>
      <c r="L10" s="5" t="s">
        <v>190</v>
      </c>
      <c r="M10" s="8">
        <v>188</v>
      </c>
      <c r="N10" s="5" t="s">
        <v>191</v>
      </c>
    </row>
    <row r="11" spans="1:14" x14ac:dyDescent="0.25">
      <c r="A11" s="1"/>
      <c r="B11" s="5" t="s">
        <v>81</v>
      </c>
      <c r="C11" s="5" t="s">
        <v>262</v>
      </c>
      <c r="D11" s="5" t="s">
        <v>263</v>
      </c>
      <c r="E11" s="4" t="s">
        <v>264</v>
      </c>
      <c r="F11" s="4" t="s">
        <v>265</v>
      </c>
      <c r="G11" s="6" t="s">
        <v>266</v>
      </c>
      <c r="H11" s="8">
        <v>5.1369999999999996</v>
      </c>
      <c r="I11" s="5" t="s">
        <v>187</v>
      </c>
      <c r="J11" s="5" t="s">
        <v>188</v>
      </c>
      <c r="K11" s="5" t="s">
        <v>189</v>
      </c>
      <c r="L11" s="5" t="s">
        <v>190</v>
      </c>
      <c r="M11" s="8">
        <v>137</v>
      </c>
      <c r="N11" s="5" t="s">
        <v>191</v>
      </c>
    </row>
    <row r="12" spans="1:14" ht="25.5" x14ac:dyDescent="0.25">
      <c r="A12" s="1"/>
      <c r="B12" s="5" t="s">
        <v>279</v>
      </c>
      <c r="C12" s="5" t="s">
        <v>1356</v>
      </c>
      <c r="D12" s="5" t="s">
        <v>104</v>
      </c>
      <c r="E12" s="4" t="s">
        <v>281</v>
      </c>
      <c r="F12" s="4" t="s">
        <v>282</v>
      </c>
      <c r="G12" s="6" t="s">
        <v>283</v>
      </c>
      <c r="H12" s="8">
        <v>75</v>
      </c>
      <c r="I12" s="5" t="s">
        <v>284</v>
      </c>
      <c r="J12" s="5" t="s">
        <v>188</v>
      </c>
      <c r="K12" s="5" t="s">
        <v>189</v>
      </c>
      <c r="L12" s="5" t="s">
        <v>278</v>
      </c>
      <c r="M12" s="8">
        <v>10</v>
      </c>
      <c r="N12" s="5" t="s">
        <v>191</v>
      </c>
    </row>
    <row r="13" spans="1:14" x14ac:dyDescent="0.25">
      <c r="A13" s="1"/>
      <c r="B13" s="5" t="s">
        <v>285</v>
      </c>
      <c r="C13" s="5" t="s">
        <v>286</v>
      </c>
      <c r="D13" s="5" t="s">
        <v>17</v>
      </c>
      <c r="E13" s="4" t="s">
        <v>184</v>
      </c>
      <c r="F13" s="4" t="s">
        <v>185</v>
      </c>
      <c r="G13" s="6" t="s">
        <v>287</v>
      </c>
      <c r="H13" s="8">
        <v>235</v>
      </c>
      <c r="I13" s="5" t="s">
        <v>187</v>
      </c>
      <c r="J13" s="5" t="s">
        <v>188</v>
      </c>
      <c r="K13" s="5" t="s">
        <v>189</v>
      </c>
      <c r="L13" s="5" t="s">
        <v>190</v>
      </c>
      <c r="M13" s="8">
        <v>14971</v>
      </c>
      <c r="N13" s="5" t="s">
        <v>191</v>
      </c>
    </row>
    <row r="14" spans="1:14" x14ac:dyDescent="0.25">
      <c r="A14" s="1"/>
      <c r="B14" s="5" t="s">
        <v>288</v>
      </c>
      <c r="C14" s="5" t="s">
        <v>289</v>
      </c>
      <c r="D14" s="5" t="s">
        <v>290</v>
      </c>
      <c r="E14" s="4" t="s">
        <v>184</v>
      </c>
      <c r="F14" s="4" t="s">
        <v>185</v>
      </c>
      <c r="G14" s="6" t="s">
        <v>1357</v>
      </c>
      <c r="H14" s="8">
        <v>47</v>
      </c>
      <c r="I14" s="5" t="s">
        <v>187</v>
      </c>
      <c r="J14" s="5" t="s">
        <v>188</v>
      </c>
      <c r="K14" s="5" t="s">
        <v>189</v>
      </c>
      <c r="L14" s="5" t="s">
        <v>190</v>
      </c>
      <c r="M14" s="8">
        <v>14006</v>
      </c>
      <c r="N14" s="5" t="s">
        <v>191</v>
      </c>
    </row>
    <row r="15" spans="1:14" ht="25.5" x14ac:dyDescent="0.25">
      <c r="A15" s="1"/>
      <c r="B15" s="5" t="s">
        <v>93</v>
      </c>
      <c r="C15" s="5" t="s">
        <v>292</v>
      </c>
      <c r="D15" s="5" t="s">
        <v>293</v>
      </c>
      <c r="E15" s="4" t="s">
        <v>184</v>
      </c>
      <c r="F15" s="4" t="s">
        <v>294</v>
      </c>
      <c r="G15" s="6" t="s">
        <v>1358</v>
      </c>
      <c r="H15" s="8">
        <v>0</v>
      </c>
      <c r="I15" s="5" t="s">
        <v>187</v>
      </c>
      <c r="J15" s="5" t="s">
        <v>188</v>
      </c>
      <c r="K15" s="5" t="s">
        <v>189</v>
      </c>
      <c r="L15" s="5" t="s">
        <v>278</v>
      </c>
      <c r="M15" s="8">
        <v>13555</v>
      </c>
      <c r="N15" s="5" t="s">
        <v>191</v>
      </c>
    </row>
    <row r="16" spans="1:14" x14ac:dyDescent="0.25">
      <c r="A16" s="1"/>
      <c r="B16" s="5" t="s">
        <v>97</v>
      </c>
      <c r="C16" s="5" t="s">
        <v>300</v>
      </c>
      <c r="D16" s="5" t="s">
        <v>79</v>
      </c>
      <c r="E16" s="4" t="s">
        <v>184</v>
      </c>
      <c r="F16" s="4" t="s">
        <v>185</v>
      </c>
      <c r="G16" s="6" t="s">
        <v>1359</v>
      </c>
      <c r="H16" s="8">
        <v>0</v>
      </c>
      <c r="I16" s="5" t="s">
        <v>187</v>
      </c>
      <c r="J16" s="5" t="s">
        <v>188</v>
      </c>
      <c r="K16" s="5" t="s">
        <v>189</v>
      </c>
      <c r="L16" s="5" t="s">
        <v>190</v>
      </c>
      <c r="M16" s="8">
        <v>15785</v>
      </c>
      <c r="N16" s="5" t="s">
        <v>191</v>
      </c>
    </row>
    <row r="17" spans="1:14" ht="25.5" x14ac:dyDescent="0.25">
      <c r="A17" s="1"/>
      <c r="B17" s="5" t="s">
        <v>97</v>
      </c>
      <c r="C17" s="5" t="s">
        <v>300</v>
      </c>
      <c r="D17" s="5" t="s">
        <v>304</v>
      </c>
      <c r="E17" s="4" t="s">
        <v>184</v>
      </c>
      <c r="F17" s="4" t="s">
        <v>185</v>
      </c>
      <c r="G17" s="6" t="s">
        <v>305</v>
      </c>
      <c r="H17" s="8">
        <v>74</v>
      </c>
      <c r="I17" s="5" t="s">
        <v>187</v>
      </c>
      <c r="J17" s="5" t="s">
        <v>188</v>
      </c>
      <c r="K17" s="5" t="s">
        <v>189</v>
      </c>
      <c r="L17" s="5" t="s">
        <v>190</v>
      </c>
      <c r="M17" s="8">
        <v>15680</v>
      </c>
      <c r="N17" s="5" t="s">
        <v>191</v>
      </c>
    </row>
    <row r="18" spans="1:14" x14ac:dyDescent="0.25">
      <c r="A18" s="1"/>
      <c r="B18" s="5" t="s">
        <v>97</v>
      </c>
      <c r="C18" s="5" t="s">
        <v>300</v>
      </c>
      <c r="D18" s="5" t="s">
        <v>306</v>
      </c>
      <c r="E18" s="4" t="s">
        <v>184</v>
      </c>
      <c r="F18" s="4" t="s">
        <v>185</v>
      </c>
      <c r="G18" s="6" t="s">
        <v>307</v>
      </c>
      <c r="H18" s="8">
        <v>38</v>
      </c>
      <c r="I18" s="5" t="s">
        <v>187</v>
      </c>
      <c r="J18" s="5" t="s">
        <v>188</v>
      </c>
      <c r="K18" s="5" t="s">
        <v>189</v>
      </c>
      <c r="L18" s="5" t="s">
        <v>190</v>
      </c>
      <c r="M18" s="8">
        <v>16325</v>
      </c>
      <c r="N18" s="5" t="s">
        <v>191</v>
      </c>
    </row>
    <row r="19" spans="1:14" ht="38.25" x14ac:dyDescent="0.25">
      <c r="A19" s="1"/>
      <c r="B19" s="5" t="s">
        <v>97</v>
      </c>
      <c r="C19" s="5" t="s">
        <v>321</v>
      </c>
      <c r="D19" s="5" t="s">
        <v>79</v>
      </c>
      <c r="E19" s="4" t="s">
        <v>184</v>
      </c>
      <c r="F19" s="4" t="s">
        <v>185</v>
      </c>
      <c r="G19" s="6" t="s">
        <v>322</v>
      </c>
      <c r="H19" s="8">
        <v>110</v>
      </c>
      <c r="I19" s="5" t="s">
        <v>187</v>
      </c>
      <c r="J19" s="5" t="s">
        <v>188</v>
      </c>
      <c r="K19" s="5" t="s">
        <v>189</v>
      </c>
      <c r="L19" s="5" t="s">
        <v>190</v>
      </c>
      <c r="M19" s="8">
        <v>14448</v>
      </c>
      <c r="N19" s="5" t="s">
        <v>191</v>
      </c>
    </row>
    <row r="20" spans="1:14" x14ac:dyDescent="0.25">
      <c r="A20" s="1"/>
      <c r="B20" s="5" t="s">
        <v>97</v>
      </c>
      <c r="C20" s="5" t="s">
        <v>1360</v>
      </c>
      <c r="D20" s="5" t="s">
        <v>58</v>
      </c>
      <c r="E20" s="4" t="s">
        <v>184</v>
      </c>
      <c r="F20" s="4" t="s">
        <v>185</v>
      </c>
      <c r="G20" s="6" t="s">
        <v>330</v>
      </c>
      <c r="H20" s="8">
        <v>45.5</v>
      </c>
      <c r="I20" s="5" t="s">
        <v>187</v>
      </c>
      <c r="J20" s="5" t="s">
        <v>188</v>
      </c>
      <c r="K20" s="5" t="s">
        <v>189</v>
      </c>
      <c r="L20" s="5" t="s">
        <v>190</v>
      </c>
      <c r="M20" s="8">
        <v>200</v>
      </c>
      <c r="N20" s="5" t="s">
        <v>191</v>
      </c>
    </row>
    <row r="21" spans="1:14" ht="25.5" x14ac:dyDescent="0.25">
      <c r="A21" s="1"/>
      <c r="B21" s="5" t="s">
        <v>97</v>
      </c>
      <c r="C21" s="5" t="s">
        <v>1360</v>
      </c>
      <c r="D21" s="5" t="s">
        <v>58</v>
      </c>
      <c r="E21" s="4" t="s">
        <v>312</v>
      </c>
      <c r="F21" s="4" t="s">
        <v>185</v>
      </c>
      <c r="G21" s="6" t="s">
        <v>1361</v>
      </c>
      <c r="H21" s="8">
        <v>45.5</v>
      </c>
      <c r="I21" s="5" t="s">
        <v>187</v>
      </c>
      <c r="J21" s="5" t="s">
        <v>188</v>
      </c>
      <c r="K21" s="5" t="s">
        <v>189</v>
      </c>
      <c r="L21" s="5" t="s">
        <v>190</v>
      </c>
      <c r="M21" s="8">
        <v>200</v>
      </c>
      <c r="N21" s="5" t="s">
        <v>191</v>
      </c>
    </row>
    <row r="22" spans="1:14" ht="25.5" x14ac:dyDescent="0.25">
      <c r="A22" s="1"/>
      <c r="B22" s="5" t="s">
        <v>335</v>
      </c>
      <c r="C22" s="5" t="s">
        <v>336</v>
      </c>
      <c r="D22" s="5" t="s">
        <v>337</v>
      </c>
      <c r="E22" s="4" t="s">
        <v>184</v>
      </c>
      <c r="F22" s="4" t="s">
        <v>338</v>
      </c>
      <c r="G22" s="6" t="s">
        <v>339</v>
      </c>
      <c r="H22" s="8">
        <v>0</v>
      </c>
      <c r="I22" s="5" t="s">
        <v>187</v>
      </c>
      <c r="J22" s="5" t="s">
        <v>188</v>
      </c>
      <c r="K22" s="5" t="s">
        <v>189</v>
      </c>
      <c r="L22" s="5" t="s">
        <v>278</v>
      </c>
      <c r="M22" s="8">
        <v>193</v>
      </c>
      <c r="N22" s="5" t="s">
        <v>191</v>
      </c>
    </row>
    <row r="23" spans="1:14" x14ac:dyDescent="0.25">
      <c r="A23" s="1"/>
      <c r="B23" s="5" t="s">
        <v>642</v>
      </c>
      <c r="C23" s="5" t="s">
        <v>344</v>
      </c>
      <c r="D23" s="5" t="s">
        <v>17</v>
      </c>
      <c r="E23" s="4" t="s">
        <v>184</v>
      </c>
      <c r="F23" s="4" t="s">
        <v>185</v>
      </c>
      <c r="G23" s="6" t="s">
        <v>345</v>
      </c>
      <c r="H23" s="8">
        <v>0</v>
      </c>
      <c r="I23" s="5" t="s">
        <v>187</v>
      </c>
      <c r="J23" s="5" t="s">
        <v>188</v>
      </c>
      <c r="K23" s="5" t="s">
        <v>189</v>
      </c>
      <c r="L23" s="5" t="s">
        <v>270</v>
      </c>
      <c r="M23" s="8">
        <v>24607</v>
      </c>
      <c r="N23" s="5" t="s">
        <v>191</v>
      </c>
    </row>
    <row r="24" spans="1:14" x14ac:dyDescent="0.25">
      <c r="A24" s="1"/>
      <c r="B24" s="5" t="s">
        <v>115</v>
      </c>
      <c r="C24" s="5" t="s">
        <v>368</v>
      </c>
      <c r="D24" s="5" t="s">
        <v>369</v>
      </c>
      <c r="E24" s="4" t="s">
        <v>184</v>
      </c>
      <c r="F24" s="4" t="s">
        <v>370</v>
      </c>
      <c r="G24" s="6" t="s">
        <v>371</v>
      </c>
      <c r="H24" s="8">
        <v>0</v>
      </c>
      <c r="I24" s="5" t="s">
        <v>187</v>
      </c>
      <c r="J24" s="5" t="s">
        <v>188</v>
      </c>
      <c r="K24" s="5" t="s">
        <v>189</v>
      </c>
      <c r="L24" s="5" t="s">
        <v>190</v>
      </c>
      <c r="M24" s="8">
        <v>12713</v>
      </c>
      <c r="N24" s="5" t="s">
        <v>191</v>
      </c>
    </row>
    <row r="25" spans="1:14" ht="25.5" x14ac:dyDescent="0.25">
      <c r="A25" s="1"/>
      <c r="B25" s="5" t="s">
        <v>392</v>
      </c>
      <c r="C25" s="5" t="s">
        <v>393</v>
      </c>
      <c r="D25" s="5" t="s">
        <v>394</v>
      </c>
      <c r="E25" s="4" t="s">
        <v>395</v>
      </c>
      <c r="F25" s="4" t="s">
        <v>185</v>
      </c>
      <c r="G25" s="6" t="s">
        <v>396</v>
      </c>
      <c r="H25" s="8">
        <v>179.37</v>
      </c>
      <c r="I25" s="5" t="s">
        <v>187</v>
      </c>
      <c r="J25" s="5" t="s">
        <v>188</v>
      </c>
      <c r="K25" s="5" t="s">
        <v>189</v>
      </c>
      <c r="L25" s="5" t="s">
        <v>190</v>
      </c>
      <c r="M25" s="8">
        <v>15108</v>
      </c>
      <c r="N25" s="5" t="s">
        <v>191</v>
      </c>
    </row>
    <row r="26" spans="1:14" ht="25.5" x14ac:dyDescent="0.25">
      <c r="A26" s="1"/>
      <c r="B26" s="5" t="s">
        <v>127</v>
      </c>
      <c r="C26" s="5" t="s">
        <v>1362</v>
      </c>
      <c r="D26" s="5" t="s">
        <v>104</v>
      </c>
      <c r="E26" s="4" t="s">
        <v>184</v>
      </c>
      <c r="F26" s="4" t="s">
        <v>411</v>
      </c>
      <c r="G26" s="6" t="s">
        <v>412</v>
      </c>
      <c r="H26" s="8">
        <v>0</v>
      </c>
      <c r="I26" s="5" t="s">
        <v>187</v>
      </c>
      <c r="J26" s="5" t="s">
        <v>188</v>
      </c>
      <c r="K26" s="5" t="s">
        <v>189</v>
      </c>
      <c r="L26" s="5" t="s">
        <v>278</v>
      </c>
      <c r="M26" s="8">
        <v>75</v>
      </c>
      <c r="N26" s="5" t="s">
        <v>191</v>
      </c>
    </row>
    <row r="27" spans="1:14" x14ac:dyDescent="0.25">
      <c r="A27" s="1"/>
      <c r="B27" s="5" t="s">
        <v>127</v>
      </c>
      <c r="C27" s="5" t="s">
        <v>1362</v>
      </c>
      <c r="D27" s="5" t="s">
        <v>413</v>
      </c>
      <c r="E27" s="4" t="s">
        <v>184</v>
      </c>
      <c r="F27" s="4" t="s">
        <v>414</v>
      </c>
      <c r="G27" s="6" t="s">
        <v>415</v>
      </c>
      <c r="H27" s="8">
        <v>0</v>
      </c>
      <c r="I27" s="5" t="s">
        <v>187</v>
      </c>
      <c r="J27" s="5" t="s">
        <v>188</v>
      </c>
      <c r="K27" s="5" t="s">
        <v>189</v>
      </c>
      <c r="L27" s="5" t="s">
        <v>278</v>
      </c>
      <c r="M27" s="8">
        <v>76</v>
      </c>
      <c r="N27" s="5" t="s">
        <v>191</v>
      </c>
    </row>
    <row r="28" spans="1:14" x14ac:dyDescent="0.25">
      <c r="A28" s="1"/>
      <c r="B28" s="5" t="s">
        <v>49</v>
      </c>
      <c r="C28" s="5" t="s">
        <v>241</v>
      </c>
      <c r="D28" s="5" t="s">
        <v>17</v>
      </c>
      <c r="E28" s="4" t="s">
        <v>184</v>
      </c>
      <c r="F28" s="4" t="s">
        <v>185</v>
      </c>
      <c r="G28" s="6" t="s">
        <v>417</v>
      </c>
      <c r="H28" s="8">
        <v>22</v>
      </c>
      <c r="I28" s="5" t="s">
        <v>187</v>
      </c>
      <c r="J28" s="5" t="s">
        <v>188</v>
      </c>
      <c r="K28" s="5" t="s">
        <v>189</v>
      </c>
      <c r="L28" s="5" t="s">
        <v>190</v>
      </c>
      <c r="M28" s="8">
        <v>30</v>
      </c>
      <c r="N28" s="5" t="s">
        <v>191</v>
      </c>
    </row>
    <row r="29" spans="1:14" x14ac:dyDescent="0.25">
      <c r="A29" s="1"/>
      <c r="B29" s="5" t="s">
        <v>49</v>
      </c>
      <c r="C29" s="5" t="s">
        <v>241</v>
      </c>
      <c r="D29" s="5" t="s">
        <v>17</v>
      </c>
      <c r="E29" s="4" t="s">
        <v>184</v>
      </c>
      <c r="F29" s="4" t="s">
        <v>185</v>
      </c>
      <c r="G29" s="6" t="s">
        <v>416</v>
      </c>
      <c r="H29" s="8">
        <v>0</v>
      </c>
      <c r="I29" s="5" t="s">
        <v>187</v>
      </c>
      <c r="J29" s="5" t="s">
        <v>188</v>
      </c>
      <c r="K29" s="5" t="s">
        <v>189</v>
      </c>
      <c r="L29" s="5" t="s">
        <v>190</v>
      </c>
      <c r="M29" s="8">
        <v>30</v>
      </c>
      <c r="N29" s="5" t="s">
        <v>191</v>
      </c>
    </row>
    <row r="30" spans="1:14" x14ac:dyDescent="0.25">
      <c r="A30" s="1"/>
      <c r="B30" s="5" t="s">
        <v>49</v>
      </c>
      <c r="C30" s="5" t="s">
        <v>418</v>
      </c>
      <c r="D30" s="5" t="s">
        <v>137</v>
      </c>
      <c r="E30" s="4" t="s">
        <v>184</v>
      </c>
      <c r="F30" s="4" t="s">
        <v>185</v>
      </c>
      <c r="G30" s="6" t="s">
        <v>1363</v>
      </c>
      <c r="H30" s="8">
        <v>120</v>
      </c>
      <c r="I30" s="5" t="s">
        <v>284</v>
      </c>
      <c r="J30" s="5" t="s">
        <v>188</v>
      </c>
      <c r="K30" s="5" t="s">
        <v>189</v>
      </c>
      <c r="L30" s="5" t="s">
        <v>193</v>
      </c>
      <c r="M30" s="8">
        <v>33</v>
      </c>
      <c r="N30" s="5" t="s">
        <v>191</v>
      </c>
    </row>
    <row r="31" spans="1:14" x14ac:dyDescent="0.25">
      <c r="A31" s="1"/>
      <c r="B31" s="5" t="s">
        <v>49</v>
      </c>
      <c r="C31" s="5" t="s">
        <v>422</v>
      </c>
      <c r="D31" s="5" t="s">
        <v>79</v>
      </c>
      <c r="E31" s="4" t="s">
        <v>423</v>
      </c>
      <c r="F31" s="4" t="s">
        <v>424</v>
      </c>
      <c r="G31" s="6" t="s">
        <v>425</v>
      </c>
      <c r="H31" s="8">
        <v>0</v>
      </c>
      <c r="I31" s="5" t="s">
        <v>284</v>
      </c>
      <c r="J31" s="5" t="s">
        <v>188</v>
      </c>
      <c r="K31" s="5" t="s">
        <v>189</v>
      </c>
      <c r="L31" s="5" t="s">
        <v>193</v>
      </c>
      <c r="M31" s="8">
        <v>23253</v>
      </c>
      <c r="N31" s="5" t="s">
        <v>191</v>
      </c>
    </row>
    <row r="32" spans="1:14" ht="38.25" x14ac:dyDescent="0.25">
      <c r="A32" s="1"/>
      <c r="B32" s="5" t="s">
        <v>426</v>
      </c>
      <c r="C32" s="5" t="s">
        <v>427</v>
      </c>
      <c r="D32" s="5" t="s">
        <v>428</v>
      </c>
      <c r="E32" s="4" t="s">
        <v>184</v>
      </c>
      <c r="F32" s="4" t="s">
        <v>185</v>
      </c>
      <c r="G32" s="6" t="s">
        <v>429</v>
      </c>
      <c r="H32" s="8">
        <v>1.2</v>
      </c>
      <c r="I32" s="5" t="s">
        <v>187</v>
      </c>
      <c r="J32" s="5" t="s">
        <v>188</v>
      </c>
      <c r="K32" s="5" t="s">
        <v>189</v>
      </c>
      <c r="L32" s="5" t="s">
        <v>190</v>
      </c>
      <c r="M32" s="8">
        <v>20852</v>
      </c>
      <c r="N32" s="5" t="s">
        <v>191</v>
      </c>
    </row>
    <row r="33" spans="1:14" x14ac:dyDescent="0.25">
      <c r="A33" s="1"/>
      <c r="B33" s="5" t="s">
        <v>426</v>
      </c>
      <c r="C33" s="5" t="s">
        <v>1364</v>
      </c>
      <c r="D33" s="5" t="s">
        <v>17</v>
      </c>
      <c r="E33" s="4" t="s">
        <v>431</v>
      </c>
      <c r="F33" s="4" t="s">
        <v>432</v>
      </c>
      <c r="G33" s="6" t="s">
        <v>433</v>
      </c>
      <c r="H33" s="8">
        <v>1.2</v>
      </c>
      <c r="I33" s="5" t="s">
        <v>187</v>
      </c>
      <c r="J33" s="5" t="s">
        <v>188</v>
      </c>
      <c r="K33" s="5" t="s">
        <v>189</v>
      </c>
      <c r="L33" s="5" t="s">
        <v>190</v>
      </c>
      <c r="M33" s="8">
        <v>18813</v>
      </c>
      <c r="N33" s="5" t="s">
        <v>191</v>
      </c>
    </row>
    <row r="34" spans="1:14" ht="25.5" x14ac:dyDescent="0.25">
      <c r="A34" s="1"/>
      <c r="B34" s="5" t="s">
        <v>502</v>
      </c>
      <c r="C34" s="5" t="s">
        <v>1365</v>
      </c>
      <c r="D34" s="5" t="s">
        <v>503</v>
      </c>
      <c r="E34" s="4" t="s">
        <v>184</v>
      </c>
      <c r="F34" s="4" t="s">
        <v>185</v>
      </c>
      <c r="G34" s="6" t="s">
        <v>1366</v>
      </c>
      <c r="H34" s="8">
        <v>24.26</v>
      </c>
      <c r="I34" s="5" t="s">
        <v>187</v>
      </c>
      <c r="J34" s="5" t="s">
        <v>188</v>
      </c>
      <c r="K34" s="5" t="s">
        <v>189</v>
      </c>
      <c r="L34" s="5" t="s">
        <v>278</v>
      </c>
      <c r="M34" s="8">
        <v>60</v>
      </c>
      <c r="N34" s="5" t="s">
        <v>191</v>
      </c>
    </row>
    <row r="35" spans="1:14" x14ac:dyDescent="0.25">
      <c r="A35" s="1"/>
      <c r="B35" s="5" t="s">
        <v>56</v>
      </c>
      <c r="C35" s="5" t="s">
        <v>516</v>
      </c>
      <c r="D35" s="5" t="s">
        <v>17</v>
      </c>
      <c r="E35" s="4" t="s">
        <v>517</v>
      </c>
      <c r="F35" s="4" t="s">
        <v>518</v>
      </c>
      <c r="G35" s="6" t="s">
        <v>519</v>
      </c>
      <c r="H35" s="8">
        <v>3.26</v>
      </c>
      <c r="I35" s="5" t="s">
        <v>520</v>
      </c>
      <c r="J35" s="5" t="s">
        <v>188</v>
      </c>
      <c r="K35" s="5" t="s">
        <v>189</v>
      </c>
      <c r="L35" s="5" t="s">
        <v>190</v>
      </c>
      <c r="M35" s="8">
        <v>46</v>
      </c>
      <c r="N35" s="5" t="s">
        <v>191</v>
      </c>
    </row>
    <row r="36" spans="1:14" x14ac:dyDescent="0.25">
      <c r="A36" s="1"/>
      <c r="B36" s="5" t="s">
        <v>161</v>
      </c>
      <c r="C36" s="5" t="s">
        <v>530</v>
      </c>
      <c r="D36" s="5" t="s">
        <v>531</v>
      </c>
      <c r="E36" s="4" t="s">
        <v>184</v>
      </c>
      <c r="F36" s="4" t="s">
        <v>185</v>
      </c>
      <c r="G36" s="6" t="s">
        <v>1367</v>
      </c>
      <c r="H36" s="8">
        <v>296.3</v>
      </c>
      <c r="I36" s="5" t="s">
        <v>187</v>
      </c>
      <c r="J36" s="5" t="s">
        <v>188</v>
      </c>
      <c r="K36" s="5" t="s">
        <v>189</v>
      </c>
      <c r="L36" s="5" t="s">
        <v>190</v>
      </c>
      <c r="M36" s="8">
        <v>13657</v>
      </c>
      <c r="N36" s="5" t="s">
        <v>191</v>
      </c>
    </row>
    <row r="37" spans="1:14" x14ac:dyDescent="0.25">
      <c r="A37" s="1"/>
      <c r="B37" s="5" t="s">
        <v>161</v>
      </c>
      <c r="C37" s="5" t="s">
        <v>530</v>
      </c>
      <c r="D37" s="5" t="s">
        <v>531</v>
      </c>
      <c r="E37" s="4" t="s">
        <v>184</v>
      </c>
      <c r="F37" s="4" t="s">
        <v>185</v>
      </c>
      <c r="G37" s="6" t="s">
        <v>532</v>
      </c>
      <c r="H37" s="8">
        <v>296.3</v>
      </c>
      <c r="I37" s="5" t="s">
        <v>187</v>
      </c>
      <c r="J37" s="5" t="s">
        <v>188</v>
      </c>
      <c r="K37" s="5" t="s">
        <v>189</v>
      </c>
      <c r="L37" s="5" t="s">
        <v>190</v>
      </c>
      <c r="M37" s="8">
        <v>13657</v>
      </c>
      <c r="N37" s="5" t="s">
        <v>191</v>
      </c>
    </row>
    <row r="38" spans="1:14" x14ac:dyDescent="0.25">
      <c r="A38" s="1"/>
      <c r="B38" s="5" t="s">
        <v>165</v>
      </c>
      <c r="C38" s="5" t="s">
        <v>1368</v>
      </c>
      <c r="D38" s="5" t="s">
        <v>531</v>
      </c>
      <c r="E38" s="4" t="s">
        <v>184</v>
      </c>
      <c r="F38" s="4" t="s">
        <v>540</v>
      </c>
      <c r="G38" s="6" t="s">
        <v>1369</v>
      </c>
      <c r="H38" s="8">
        <v>80</v>
      </c>
      <c r="I38" s="5" t="s">
        <v>187</v>
      </c>
      <c r="J38" s="5" t="s">
        <v>188</v>
      </c>
      <c r="K38" s="5" t="s">
        <v>189</v>
      </c>
      <c r="L38" s="5" t="s">
        <v>190</v>
      </c>
      <c r="M38" s="8">
        <v>98</v>
      </c>
      <c r="N38" s="5" t="s">
        <v>191</v>
      </c>
    </row>
    <row r="39" spans="1:14" x14ac:dyDescent="0.25">
      <c r="A39" s="1"/>
      <c r="B39" s="5" t="s">
        <v>165</v>
      </c>
      <c r="C39" s="5" t="s">
        <v>1368</v>
      </c>
      <c r="D39" s="5" t="s">
        <v>531</v>
      </c>
      <c r="E39" s="4" t="s">
        <v>542</v>
      </c>
      <c r="F39" s="4" t="s">
        <v>185</v>
      </c>
      <c r="G39" s="6" t="s">
        <v>1370</v>
      </c>
      <c r="H39" s="8">
        <v>80</v>
      </c>
      <c r="I39" s="5" t="s">
        <v>187</v>
      </c>
      <c r="J39" s="5" t="s">
        <v>188</v>
      </c>
      <c r="K39" s="5" t="s">
        <v>189</v>
      </c>
      <c r="L39" s="5" t="s">
        <v>190</v>
      </c>
      <c r="M39" s="8">
        <v>98</v>
      </c>
      <c r="N39" s="5" t="s">
        <v>191</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GC7" activePane="bottomRight" state="frozen"/>
      <selection pane="topRight" activeCell="C1" sqref="C1"/>
      <selection pane="bottomLeft" activeCell="A7" sqref="A7"/>
      <selection pane="bottomRight" activeCell="HI7" sqref="HI7"/>
    </sheetView>
  </sheetViews>
  <sheetFormatPr baseColWidth="10" defaultColWidth="9.140625" defaultRowHeight="15" x14ac:dyDescent="0.25"/>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25">
      <c r="A3" s="1"/>
      <c r="B3" s="217" t="s">
        <v>73</v>
      </c>
      <c r="C3" s="193"/>
      <c r="D3" s="193"/>
      <c r="E3" s="218" t="s">
        <v>1371</v>
      </c>
      <c r="F3" s="218"/>
      <c r="G3" s="218"/>
      <c r="H3" s="2"/>
      <c r="I3" s="2"/>
      <c r="J3" s="2"/>
      <c r="K3" s="2"/>
      <c r="L3" s="2" t="s">
        <v>1372</v>
      </c>
      <c r="M3" s="2"/>
      <c r="N3" s="2"/>
      <c r="O3" s="2"/>
      <c r="P3" s="2"/>
      <c r="Q3" s="2"/>
      <c r="R3" s="2"/>
      <c r="S3" s="2"/>
      <c r="T3" s="2"/>
      <c r="U3" s="2"/>
      <c r="V3" s="2" t="s">
        <v>1371</v>
      </c>
      <c r="W3" s="2"/>
      <c r="X3" s="2"/>
      <c r="Y3" s="2"/>
      <c r="Z3" s="2"/>
      <c r="AA3" s="2"/>
      <c r="AB3" s="2"/>
      <c r="AC3" s="2" t="s">
        <v>1372</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6" t="s">
        <v>1373</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6" t="s">
        <v>1374</v>
      </c>
      <c r="GQ3" s="1"/>
      <c r="GR3" s="1"/>
      <c r="GS3" s="1"/>
      <c r="GT3" s="1"/>
      <c r="GU3" s="1"/>
      <c r="GV3" s="1"/>
      <c r="GW3" s="1"/>
      <c r="GX3" s="1"/>
      <c r="GY3" s="86" t="s">
        <v>1375</v>
      </c>
      <c r="GZ3" s="1"/>
      <c r="HA3" s="1"/>
      <c r="HB3" s="1"/>
      <c r="HC3" s="1"/>
      <c r="HD3" s="1"/>
      <c r="HE3" s="1"/>
      <c r="HF3" s="1"/>
      <c r="HG3" s="1"/>
      <c r="HH3" s="86"/>
      <c r="HI3" s="1"/>
      <c r="HJ3" s="1"/>
    </row>
    <row r="4" spans="1:218" ht="0" hidden="1" customHeight="1" x14ac:dyDescent="0.25">
      <c r="A4" s="1"/>
      <c r="B4" s="87" t="s">
        <v>1376</v>
      </c>
      <c r="C4" s="219" t="s">
        <v>1377</v>
      </c>
      <c r="D4" s="220" t="s">
        <v>279</v>
      </c>
      <c r="E4" s="221"/>
      <c r="F4" s="221"/>
      <c r="G4" s="222"/>
      <c r="H4" s="220" t="s">
        <v>1378</v>
      </c>
      <c r="I4" s="222"/>
      <c r="J4" s="220" t="s">
        <v>1379</v>
      </c>
      <c r="K4" s="222"/>
      <c r="L4" s="220" t="s">
        <v>115</v>
      </c>
      <c r="M4" s="221"/>
      <c r="N4" s="221"/>
      <c r="O4" s="221"/>
      <c r="P4" s="221"/>
      <c r="Q4" s="221"/>
      <c r="R4" s="221"/>
      <c r="S4" s="222"/>
      <c r="T4" s="220" t="s">
        <v>502</v>
      </c>
      <c r="U4" s="221"/>
      <c r="V4" s="221"/>
      <c r="W4" s="222"/>
      <c r="X4" s="219" t="s">
        <v>1380</v>
      </c>
      <c r="Y4" s="220" t="s">
        <v>274</v>
      </c>
      <c r="Z4" s="221"/>
      <c r="AA4" s="222"/>
      <c r="AB4" s="220" t="s">
        <v>81</v>
      </c>
      <c r="AC4" s="221"/>
      <c r="AD4" s="221"/>
      <c r="AE4" s="221"/>
      <c r="AF4" s="221"/>
      <c r="AG4" s="221"/>
      <c r="AH4" s="222"/>
      <c r="AI4" s="219" t="s">
        <v>1381</v>
      </c>
      <c r="AJ4" s="219" t="s">
        <v>1382</v>
      </c>
      <c r="AK4" s="219" t="s">
        <v>1383</v>
      </c>
      <c r="AL4" s="220" t="s">
        <v>1384</v>
      </c>
      <c r="AM4" s="222"/>
      <c r="AN4" s="220" t="s">
        <v>1385</v>
      </c>
      <c r="AO4" s="222"/>
      <c r="AP4" s="219" t="s">
        <v>1386</v>
      </c>
      <c r="AQ4" s="220" t="s">
        <v>1387</v>
      </c>
      <c r="AR4" s="222"/>
      <c r="AS4" s="219" t="s">
        <v>1388</v>
      </c>
      <c r="AT4" s="219" t="s">
        <v>1389</v>
      </c>
      <c r="AU4" s="219" t="s">
        <v>1390</v>
      </c>
      <c r="AV4" s="220" t="s">
        <v>111</v>
      </c>
      <c r="AW4" s="221"/>
      <c r="AX4" s="222"/>
      <c r="AY4" s="220" t="s">
        <v>56</v>
      </c>
      <c r="AZ4" s="221"/>
      <c r="BA4" s="221"/>
      <c r="BB4" s="221"/>
      <c r="BC4" s="221"/>
      <c r="BD4" s="221"/>
      <c r="BE4" s="221"/>
      <c r="BF4" s="222"/>
      <c r="BG4" s="220" t="s">
        <v>1391</v>
      </c>
      <c r="BH4" s="222"/>
      <c r="BI4" s="219" t="s">
        <v>289</v>
      </c>
      <c r="BJ4" s="220" t="s">
        <v>93</v>
      </c>
      <c r="BK4" s="221"/>
      <c r="BL4" s="222"/>
      <c r="BM4" s="220" t="s">
        <v>97</v>
      </c>
      <c r="BN4" s="221"/>
      <c r="BO4" s="221"/>
      <c r="BP4" s="221"/>
      <c r="BQ4" s="221"/>
      <c r="BR4" s="221"/>
      <c r="BS4" s="221"/>
      <c r="BT4" s="221"/>
      <c r="BU4" s="221"/>
      <c r="BV4" s="221"/>
      <c r="BW4" s="221"/>
      <c r="BX4" s="221"/>
      <c r="BY4" s="221"/>
      <c r="BZ4" s="222"/>
      <c r="CA4" s="220" t="s">
        <v>1392</v>
      </c>
      <c r="CB4" s="222"/>
      <c r="CC4" s="219" t="s">
        <v>1393</v>
      </c>
      <c r="CD4" s="220" t="s">
        <v>49</v>
      </c>
      <c r="CE4" s="221"/>
      <c r="CF4" s="221"/>
      <c r="CG4" s="221"/>
      <c r="CH4" s="221"/>
      <c r="CI4" s="221"/>
      <c r="CJ4" s="221"/>
      <c r="CK4" s="221"/>
      <c r="CL4" s="221"/>
      <c r="CM4" s="221"/>
      <c r="CN4" s="221"/>
      <c r="CO4" s="222"/>
      <c r="CP4" s="220" t="s">
        <v>152</v>
      </c>
      <c r="CQ4" s="221"/>
      <c r="CR4" s="221"/>
      <c r="CS4" s="222"/>
      <c r="CT4" s="220" t="s">
        <v>1394</v>
      </c>
      <c r="CU4" s="222"/>
      <c r="CV4" s="220" t="s">
        <v>1395</v>
      </c>
      <c r="CW4" s="221"/>
      <c r="CX4" s="222"/>
      <c r="CY4" s="220" t="s">
        <v>1396</v>
      </c>
      <c r="CZ4" s="221"/>
      <c r="DA4" s="221"/>
      <c r="DB4" s="222"/>
      <c r="DC4" s="220" t="s">
        <v>1397</v>
      </c>
      <c r="DD4" s="221"/>
      <c r="DE4" s="221"/>
      <c r="DF4" s="221"/>
      <c r="DG4" s="221"/>
      <c r="DH4" s="221"/>
      <c r="DI4" s="221"/>
      <c r="DJ4" s="221"/>
      <c r="DK4" s="221"/>
      <c r="DL4" s="221"/>
      <c r="DM4" s="221"/>
      <c r="DN4" s="222"/>
      <c r="DO4" s="220" t="s">
        <v>1398</v>
      </c>
      <c r="DP4" s="221"/>
      <c r="DQ4" s="221"/>
      <c r="DR4" s="222"/>
      <c r="DS4" s="220" t="s">
        <v>1399</v>
      </c>
      <c r="DT4" s="221"/>
      <c r="DU4" s="221"/>
      <c r="DV4" s="222"/>
      <c r="DW4" s="219"/>
      <c r="DX4" s="220" t="s">
        <v>1400</v>
      </c>
      <c r="DY4" s="221"/>
      <c r="DZ4" s="221"/>
      <c r="EA4" s="221"/>
      <c r="EB4" s="221"/>
      <c r="EC4" s="222"/>
      <c r="ED4" s="1"/>
      <c r="EE4" s="219" t="s">
        <v>1401</v>
      </c>
      <c r="EF4" s="219" t="s">
        <v>1402</v>
      </c>
      <c r="EG4" s="219" t="s">
        <v>1403</v>
      </c>
      <c r="EH4" s="219" t="s">
        <v>1404</v>
      </c>
      <c r="EI4" s="219" t="s">
        <v>1405</v>
      </c>
      <c r="EJ4" s="219" t="s">
        <v>1406</v>
      </c>
      <c r="EK4" s="219" t="s">
        <v>1407</v>
      </c>
      <c r="EL4" s="220" t="s">
        <v>1378</v>
      </c>
      <c r="EM4" s="222"/>
      <c r="EN4" s="219" t="s">
        <v>1381</v>
      </c>
      <c r="EO4" s="219" t="s">
        <v>1408</v>
      </c>
      <c r="EP4" s="219" t="s">
        <v>1409</v>
      </c>
      <c r="EQ4" s="219" t="s">
        <v>1410</v>
      </c>
      <c r="ER4" s="219" t="s">
        <v>1411</v>
      </c>
      <c r="ES4" s="219" t="s">
        <v>1412</v>
      </c>
      <c r="ET4" s="219" t="s">
        <v>1413</v>
      </c>
      <c r="EU4" s="219" t="s">
        <v>1414</v>
      </c>
      <c r="EV4" s="219" t="s">
        <v>1415</v>
      </c>
      <c r="EW4" s="219" t="s">
        <v>1416</v>
      </c>
      <c r="EX4" s="219" t="s">
        <v>1417</v>
      </c>
      <c r="EY4" s="219" t="s">
        <v>1418</v>
      </c>
      <c r="EZ4" s="219" t="s">
        <v>1419</v>
      </c>
      <c r="FA4" s="220" t="s">
        <v>426</v>
      </c>
      <c r="FB4" s="221"/>
      <c r="FC4" s="221"/>
      <c r="FD4" s="222"/>
      <c r="FE4" s="219" t="s">
        <v>1420</v>
      </c>
      <c r="FF4" s="219" t="s">
        <v>1421</v>
      </c>
      <c r="FG4" s="219" t="s">
        <v>1422</v>
      </c>
      <c r="FH4" s="219" t="s">
        <v>1423</v>
      </c>
      <c r="FI4" s="219" t="s">
        <v>1424</v>
      </c>
      <c r="FJ4" s="219" t="s">
        <v>1425</v>
      </c>
      <c r="FK4" s="219" t="s">
        <v>1426</v>
      </c>
      <c r="FL4" s="220" t="s">
        <v>676</v>
      </c>
      <c r="FM4" s="221"/>
      <c r="FN4" s="221"/>
      <c r="FO4" s="222"/>
      <c r="FP4" s="219" t="s">
        <v>1427</v>
      </c>
      <c r="FQ4" s="220" t="s">
        <v>1428</v>
      </c>
      <c r="FR4" s="222"/>
      <c r="FS4" s="220" t="s">
        <v>97</v>
      </c>
      <c r="FT4" s="221"/>
      <c r="FU4" s="221"/>
      <c r="FV4" s="221"/>
      <c r="FW4" s="222"/>
      <c r="FX4" s="220" t="s">
        <v>1429</v>
      </c>
      <c r="FY4" s="222"/>
      <c r="FZ4" s="220" t="s">
        <v>680</v>
      </c>
      <c r="GA4" s="221"/>
      <c r="GB4" s="221"/>
      <c r="GC4" s="222"/>
      <c r="GD4" s="219" t="s">
        <v>1430</v>
      </c>
      <c r="GE4" s="219" t="s">
        <v>1431</v>
      </c>
      <c r="GF4" s="219" t="s">
        <v>1432</v>
      </c>
      <c r="GG4" s="220" t="s">
        <v>49</v>
      </c>
      <c r="GH4" s="221"/>
      <c r="GI4" s="221"/>
      <c r="GJ4" s="221"/>
      <c r="GK4" s="222"/>
      <c r="GL4" s="219" t="s">
        <v>1433</v>
      </c>
      <c r="GM4" s="220" t="s">
        <v>1434</v>
      </c>
      <c r="GN4" s="222"/>
      <c r="GO4" s="1"/>
      <c r="GP4" s="219" t="s">
        <v>1401</v>
      </c>
      <c r="GQ4" s="220" t="s">
        <v>1435</v>
      </c>
      <c r="GR4" s="222"/>
      <c r="GS4" s="220" t="s">
        <v>1436</v>
      </c>
      <c r="GT4" s="222"/>
      <c r="GU4" s="219" t="s">
        <v>1408</v>
      </c>
      <c r="GV4" s="219" t="s">
        <v>1422</v>
      </c>
      <c r="GW4" s="219" t="s">
        <v>1423</v>
      </c>
      <c r="GX4" s="1"/>
      <c r="GY4" s="219" t="s">
        <v>1437</v>
      </c>
      <c r="GZ4" s="219" t="s">
        <v>1438</v>
      </c>
      <c r="HA4" s="219" t="s">
        <v>1439</v>
      </c>
      <c r="HB4" s="219" t="s">
        <v>1440</v>
      </c>
      <c r="HC4" s="219" t="s">
        <v>1441</v>
      </c>
      <c r="HD4" s="219" t="s">
        <v>1442</v>
      </c>
      <c r="HE4" s="220" t="s">
        <v>1434</v>
      </c>
      <c r="HF4" s="222"/>
      <c r="HG4" s="1"/>
      <c r="HH4" s="220"/>
      <c r="HI4" s="221"/>
      <c r="HJ4" s="222"/>
    </row>
    <row r="5" spans="1:218" x14ac:dyDescent="0.25">
      <c r="A5" s="1"/>
      <c r="B5" s="88"/>
      <c r="C5" s="88">
        <v>65333</v>
      </c>
      <c r="D5" s="89">
        <v>101</v>
      </c>
      <c r="E5" s="90">
        <v>102</v>
      </c>
      <c r="F5" s="90">
        <v>42667</v>
      </c>
      <c r="G5" s="91">
        <v>42668</v>
      </c>
      <c r="H5" s="89">
        <v>126</v>
      </c>
      <c r="I5" s="91">
        <v>127</v>
      </c>
      <c r="J5" s="89">
        <v>138</v>
      </c>
      <c r="K5" s="91">
        <v>139</v>
      </c>
      <c r="L5" s="89">
        <v>197</v>
      </c>
      <c r="M5" s="90">
        <v>203</v>
      </c>
      <c r="N5" s="90">
        <v>204</v>
      </c>
      <c r="O5" s="90">
        <v>230</v>
      </c>
      <c r="P5" s="90">
        <v>209</v>
      </c>
      <c r="Q5" s="90">
        <v>56677</v>
      </c>
      <c r="R5" s="90">
        <v>796</v>
      </c>
      <c r="S5" s="91">
        <v>2146</v>
      </c>
      <c r="T5" s="89">
        <v>142</v>
      </c>
      <c r="U5" s="90">
        <v>143</v>
      </c>
      <c r="V5" s="90">
        <v>125</v>
      </c>
      <c r="W5" s="91">
        <v>187</v>
      </c>
      <c r="X5" s="88">
        <v>163</v>
      </c>
      <c r="Y5" s="89">
        <v>298</v>
      </c>
      <c r="Z5" s="90">
        <v>299</v>
      </c>
      <c r="AA5" s="91">
        <v>219</v>
      </c>
      <c r="AB5" s="89">
        <v>151</v>
      </c>
      <c r="AC5" s="90">
        <v>152</v>
      </c>
      <c r="AD5" s="90">
        <v>153</v>
      </c>
      <c r="AE5" s="90">
        <v>154</v>
      </c>
      <c r="AF5" s="90">
        <v>756</v>
      </c>
      <c r="AG5" s="90">
        <v>156</v>
      </c>
      <c r="AH5" s="91">
        <v>155</v>
      </c>
      <c r="AI5" s="88">
        <v>182</v>
      </c>
      <c r="AJ5" s="88">
        <v>212</v>
      </c>
      <c r="AK5" s="88">
        <v>758</v>
      </c>
      <c r="AL5" s="89">
        <v>263</v>
      </c>
      <c r="AM5" s="91">
        <v>265</v>
      </c>
      <c r="AN5" s="89">
        <v>775</v>
      </c>
      <c r="AO5" s="91">
        <v>777</v>
      </c>
      <c r="AP5" s="88">
        <v>2154</v>
      </c>
      <c r="AQ5" s="89">
        <v>150</v>
      </c>
      <c r="AR5" s="91">
        <v>149</v>
      </c>
      <c r="AS5" s="88">
        <v>188</v>
      </c>
      <c r="AT5" s="88">
        <v>2131</v>
      </c>
      <c r="AU5" s="88">
        <v>755</v>
      </c>
      <c r="AV5" s="89">
        <v>252</v>
      </c>
      <c r="AW5" s="90">
        <v>249</v>
      </c>
      <c r="AX5" s="91">
        <v>250</v>
      </c>
      <c r="AY5" s="89">
        <v>117</v>
      </c>
      <c r="AZ5" s="90">
        <v>267</v>
      </c>
      <c r="BA5" s="90">
        <v>268</v>
      </c>
      <c r="BB5" s="90">
        <v>119</v>
      </c>
      <c r="BC5" s="90">
        <v>120</v>
      </c>
      <c r="BD5" s="90">
        <v>189</v>
      </c>
      <c r="BE5" s="90">
        <v>122</v>
      </c>
      <c r="BF5" s="91">
        <v>266</v>
      </c>
      <c r="BG5" s="89">
        <v>337</v>
      </c>
      <c r="BH5" s="91">
        <v>338</v>
      </c>
      <c r="BI5" s="88">
        <v>251</v>
      </c>
      <c r="BJ5" s="89">
        <v>115</v>
      </c>
      <c r="BK5" s="90">
        <v>239</v>
      </c>
      <c r="BL5" s="91">
        <v>288</v>
      </c>
      <c r="BM5" s="89">
        <v>240</v>
      </c>
      <c r="BN5" s="90">
        <v>241</v>
      </c>
      <c r="BO5" s="90">
        <v>242</v>
      </c>
      <c r="BP5" s="90">
        <v>191</v>
      </c>
      <c r="BQ5" s="90">
        <v>194</v>
      </c>
      <c r="BR5" s="90">
        <v>196</v>
      </c>
      <c r="BS5" s="90">
        <v>207</v>
      </c>
      <c r="BT5" s="90">
        <v>236</v>
      </c>
      <c r="BU5" s="90">
        <v>795</v>
      </c>
      <c r="BV5" s="90">
        <v>285</v>
      </c>
      <c r="BW5" s="90">
        <v>995</v>
      </c>
      <c r="BX5" s="90">
        <v>996</v>
      </c>
      <c r="BY5" s="90">
        <v>997</v>
      </c>
      <c r="BZ5" s="91">
        <v>766</v>
      </c>
      <c r="CA5" s="89">
        <v>926</v>
      </c>
      <c r="CB5" s="91">
        <v>924</v>
      </c>
      <c r="CC5" s="88">
        <v>121</v>
      </c>
      <c r="CD5" s="89">
        <v>103</v>
      </c>
      <c r="CE5" s="90">
        <v>104</v>
      </c>
      <c r="CF5" s="90">
        <v>106</v>
      </c>
      <c r="CG5" s="90">
        <v>105</v>
      </c>
      <c r="CH5" s="90">
        <v>107</v>
      </c>
      <c r="CI5" s="90">
        <v>110</v>
      </c>
      <c r="CJ5" s="90">
        <v>109</v>
      </c>
      <c r="CK5" s="90">
        <v>144</v>
      </c>
      <c r="CL5" s="90">
        <v>113</v>
      </c>
      <c r="CM5" s="90">
        <v>114</v>
      </c>
      <c r="CN5" s="90">
        <v>193</v>
      </c>
      <c r="CO5" s="91">
        <v>208</v>
      </c>
      <c r="CP5" s="89">
        <v>786</v>
      </c>
      <c r="CQ5" s="90">
        <v>787</v>
      </c>
      <c r="CR5" s="90">
        <v>788</v>
      </c>
      <c r="CS5" s="91">
        <v>789</v>
      </c>
      <c r="CT5" s="89">
        <v>248</v>
      </c>
      <c r="CU5" s="91">
        <v>2159</v>
      </c>
      <c r="CV5" s="89">
        <v>-1222</v>
      </c>
      <c r="CW5" s="90">
        <v>-1223</v>
      </c>
      <c r="CX5" s="91">
        <v>-1224</v>
      </c>
      <c r="CY5" s="89">
        <v>1221</v>
      </c>
      <c r="CZ5" s="90">
        <v>1222</v>
      </c>
      <c r="DA5" s="90">
        <v>1223</v>
      </c>
      <c r="DB5" s="91">
        <v>1224</v>
      </c>
      <c r="DC5" s="89">
        <v>1250</v>
      </c>
      <c r="DD5" s="90">
        <v>1251</v>
      </c>
      <c r="DE5" s="90">
        <v>1252</v>
      </c>
      <c r="DF5" s="90">
        <v>1253</v>
      </c>
      <c r="DG5" s="90">
        <v>1254</v>
      </c>
      <c r="DH5" s="90">
        <v>1255</v>
      </c>
      <c r="DI5" s="90">
        <v>1256</v>
      </c>
      <c r="DJ5" s="90">
        <v>1257</v>
      </c>
      <c r="DK5" s="90">
        <v>1258</v>
      </c>
      <c r="DL5" s="90">
        <v>1259</v>
      </c>
      <c r="DM5" s="90">
        <v>1260</v>
      </c>
      <c r="DN5" s="91">
        <v>1261</v>
      </c>
      <c r="DO5" s="89">
        <v>1226</v>
      </c>
      <c r="DP5" s="90">
        <v>1219</v>
      </c>
      <c r="DQ5" s="90">
        <v>1220</v>
      </c>
      <c r="DR5" s="91">
        <v>-1203</v>
      </c>
      <c r="DS5" s="89">
        <v>1227</v>
      </c>
      <c r="DT5" s="90">
        <v>1205</v>
      </c>
      <c r="DU5" s="90">
        <v>1207</v>
      </c>
      <c r="DV5" s="91">
        <v>1206</v>
      </c>
      <c r="DW5" s="88">
        <v>1218</v>
      </c>
      <c r="DX5" s="89">
        <v>1211</v>
      </c>
      <c r="DY5" s="90">
        <v>1212</v>
      </c>
      <c r="DZ5" s="90">
        <v>1213</v>
      </c>
      <c r="EA5" s="90">
        <v>1214</v>
      </c>
      <c r="EB5" s="90">
        <v>1229</v>
      </c>
      <c r="EC5" s="91">
        <v>-1221</v>
      </c>
      <c r="ED5" s="1"/>
      <c r="EE5" s="88">
        <v>289</v>
      </c>
      <c r="EF5" s="88">
        <v>303</v>
      </c>
      <c r="EG5" s="88">
        <v>59715</v>
      </c>
      <c r="EH5" s="88">
        <v>62255</v>
      </c>
      <c r="EI5" s="88">
        <v>1263</v>
      </c>
      <c r="EJ5" s="88">
        <v>61800</v>
      </c>
      <c r="EK5" s="88">
        <v>2194</v>
      </c>
      <c r="EL5" s="89">
        <v>216</v>
      </c>
      <c r="EM5" s="91">
        <v>198</v>
      </c>
      <c r="EN5" s="88">
        <v>49607</v>
      </c>
      <c r="EO5" s="88">
        <v>213</v>
      </c>
      <c r="EP5" s="88">
        <v>214</v>
      </c>
      <c r="EQ5" s="88">
        <v>260</v>
      </c>
      <c r="ER5" s="88">
        <v>2152</v>
      </c>
      <c r="ES5" s="88">
        <v>2128</v>
      </c>
      <c r="ET5" s="88">
        <v>247</v>
      </c>
      <c r="EU5" s="88">
        <v>228</v>
      </c>
      <c r="EV5" s="88">
        <v>2135</v>
      </c>
      <c r="EW5" s="88">
        <v>261</v>
      </c>
      <c r="EX5" s="88">
        <v>237</v>
      </c>
      <c r="EY5" s="88">
        <v>253</v>
      </c>
      <c r="EZ5" s="88">
        <v>770</v>
      </c>
      <c r="FA5" s="89">
        <v>225</v>
      </c>
      <c r="FB5" s="90">
        <v>2201</v>
      </c>
      <c r="FC5" s="90">
        <v>2171</v>
      </c>
      <c r="FD5" s="91">
        <v>760</v>
      </c>
      <c r="FE5" s="88">
        <v>235</v>
      </c>
      <c r="FF5" s="88">
        <v>238</v>
      </c>
      <c r="FG5" s="88">
        <v>232</v>
      </c>
      <c r="FH5" s="88">
        <v>2190</v>
      </c>
      <c r="FI5" s="88">
        <v>2184</v>
      </c>
      <c r="FJ5" s="88">
        <v>61855</v>
      </c>
      <c r="FK5" s="88">
        <v>223</v>
      </c>
      <c r="FL5" s="89">
        <v>226</v>
      </c>
      <c r="FM5" s="90">
        <v>201</v>
      </c>
      <c r="FN5" s="90">
        <v>258</v>
      </c>
      <c r="FO5" s="91">
        <v>259</v>
      </c>
      <c r="FP5" s="88">
        <v>920</v>
      </c>
      <c r="FQ5" s="89">
        <v>257</v>
      </c>
      <c r="FR5" s="91">
        <v>256</v>
      </c>
      <c r="FS5" s="89">
        <v>2148</v>
      </c>
      <c r="FT5" s="90">
        <v>58288</v>
      </c>
      <c r="FU5" s="90">
        <v>58289</v>
      </c>
      <c r="FV5" s="90">
        <v>58839</v>
      </c>
      <c r="FW5" s="91">
        <v>58840</v>
      </c>
      <c r="FX5" s="89">
        <v>296</v>
      </c>
      <c r="FY5" s="91">
        <v>297</v>
      </c>
      <c r="FZ5" s="89">
        <v>211</v>
      </c>
      <c r="GA5" s="90">
        <v>2175</v>
      </c>
      <c r="GB5" s="90">
        <v>2178</v>
      </c>
      <c r="GC5" s="91">
        <v>2181</v>
      </c>
      <c r="GD5" s="88">
        <v>1262</v>
      </c>
      <c r="GE5" s="88">
        <v>63425</v>
      </c>
      <c r="GF5" s="88">
        <v>233</v>
      </c>
      <c r="GG5" s="89">
        <v>2150</v>
      </c>
      <c r="GH5" s="90">
        <v>2165</v>
      </c>
      <c r="GI5" s="90">
        <v>2161</v>
      </c>
      <c r="GJ5" s="90">
        <v>61197</v>
      </c>
      <c r="GK5" s="91">
        <v>58851</v>
      </c>
      <c r="GL5" s="88">
        <v>234</v>
      </c>
      <c r="GM5" s="89">
        <v>215</v>
      </c>
      <c r="GN5" s="91">
        <v>917</v>
      </c>
      <c r="GO5" s="1"/>
      <c r="GP5" s="88">
        <v>289</v>
      </c>
      <c r="GQ5" s="89">
        <v>58333</v>
      </c>
      <c r="GR5" s="91">
        <v>58336</v>
      </c>
      <c r="GS5" s="89">
        <v>202</v>
      </c>
      <c r="GT5" s="91">
        <v>58487</v>
      </c>
      <c r="GU5" s="88">
        <v>213</v>
      </c>
      <c r="GV5" s="88">
        <v>232</v>
      </c>
      <c r="GW5" s="88">
        <v>2190</v>
      </c>
      <c r="GX5" s="1"/>
      <c r="GY5" s="88">
        <v>221</v>
      </c>
      <c r="GZ5" s="88">
        <v>222</v>
      </c>
      <c r="HA5" s="88">
        <v>224</v>
      </c>
      <c r="HB5" s="88">
        <v>2187</v>
      </c>
      <c r="HC5" s="88">
        <v>227</v>
      </c>
      <c r="HD5" s="88">
        <v>49400</v>
      </c>
      <c r="HE5" s="89">
        <v>199</v>
      </c>
      <c r="HF5" s="91">
        <v>200</v>
      </c>
      <c r="HG5" s="1"/>
      <c r="HH5" s="89">
        <v>7000</v>
      </c>
      <c r="HI5" s="90">
        <v>7001</v>
      </c>
      <c r="HJ5" s="91">
        <v>7002</v>
      </c>
    </row>
    <row r="6" spans="1:218" ht="170.1" customHeight="1" thickBot="1" x14ac:dyDescent="0.3">
      <c r="A6" s="1"/>
      <c r="B6" s="92" t="s">
        <v>1443</v>
      </c>
      <c r="C6" s="92" t="s">
        <v>344</v>
      </c>
      <c r="D6" s="93" t="s">
        <v>695</v>
      </c>
      <c r="E6" s="94" t="s">
        <v>280</v>
      </c>
      <c r="F6" s="94" t="s">
        <v>696</v>
      </c>
      <c r="G6" s="95" t="s">
        <v>697</v>
      </c>
      <c r="H6" s="93" t="s">
        <v>698</v>
      </c>
      <c r="I6" s="95" t="s">
        <v>699</v>
      </c>
      <c r="J6" s="93" t="s">
        <v>700</v>
      </c>
      <c r="K6" s="95" t="s">
        <v>701</v>
      </c>
      <c r="L6" s="93" t="s">
        <v>702</v>
      </c>
      <c r="M6" s="94" t="s">
        <v>703</v>
      </c>
      <c r="N6" s="94" t="s">
        <v>704</v>
      </c>
      <c r="O6" s="94" t="s">
        <v>705</v>
      </c>
      <c r="P6" s="94" t="s">
        <v>706</v>
      </c>
      <c r="Q6" s="94" t="s">
        <v>707</v>
      </c>
      <c r="R6" s="94" t="s">
        <v>708</v>
      </c>
      <c r="S6" s="95" t="s">
        <v>709</v>
      </c>
      <c r="T6" s="93" t="s">
        <v>710</v>
      </c>
      <c r="U6" s="94" t="s">
        <v>711</v>
      </c>
      <c r="V6" s="94" t="s">
        <v>712</v>
      </c>
      <c r="W6" s="95" t="s">
        <v>713</v>
      </c>
      <c r="X6" s="92" t="s">
        <v>714</v>
      </c>
      <c r="Y6" s="93" t="s">
        <v>715</v>
      </c>
      <c r="Z6" s="94" t="s">
        <v>716</v>
      </c>
      <c r="AA6" s="95" t="s">
        <v>275</v>
      </c>
      <c r="AB6" s="93" t="s">
        <v>717</v>
      </c>
      <c r="AC6" s="94" t="s">
        <v>718</v>
      </c>
      <c r="AD6" s="94" t="s">
        <v>719</v>
      </c>
      <c r="AE6" s="94" t="s">
        <v>260</v>
      </c>
      <c r="AF6" s="94" t="s">
        <v>720</v>
      </c>
      <c r="AG6" s="94" t="s">
        <v>721</v>
      </c>
      <c r="AH6" s="95" t="s">
        <v>722</v>
      </c>
      <c r="AI6" s="92" t="s">
        <v>723</v>
      </c>
      <c r="AJ6" s="92" t="s">
        <v>724</v>
      </c>
      <c r="AK6" s="92" t="s">
        <v>393</v>
      </c>
      <c r="AL6" s="93" t="s">
        <v>725</v>
      </c>
      <c r="AM6" s="95" t="s">
        <v>726</v>
      </c>
      <c r="AN6" s="93" t="s">
        <v>727</v>
      </c>
      <c r="AO6" s="95" t="s">
        <v>286</v>
      </c>
      <c r="AP6" s="92" t="s">
        <v>646</v>
      </c>
      <c r="AQ6" s="93" t="s">
        <v>728</v>
      </c>
      <c r="AR6" s="95" t="s">
        <v>729</v>
      </c>
      <c r="AS6" s="92" t="s">
        <v>336</v>
      </c>
      <c r="AT6" s="92" t="s">
        <v>730</v>
      </c>
      <c r="AU6" s="92" t="s">
        <v>731</v>
      </c>
      <c r="AV6" s="93" t="s">
        <v>732</v>
      </c>
      <c r="AW6" s="94" t="s">
        <v>733</v>
      </c>
      <c r="AX6" s="95" t="s">
        <v>734</v>
      </c>
      <c r="AY6" s="93" t="s">
        <v>735</v>
      </c>
      <c r="AZ6" s="94" t="s">
        <v>736</v>
      </c>
      <c r="BA6" s="94" t="s">
        <v>516</v>
      </c>
      <c r="BB6" s="94" t="s">
        <v>737</v>
      </c>
      <c r="BC6" s="94" t="s">
        <v>738</v>
      </c>
      <c r="BD6" s="94" t="s">
        <v>739</v>
      </c>
      <c r="BE6" s="94" t="s">
        <v>740</v>
      </c>
      <c r="BF6" s="95" t="s">
        <v>57</v>
      </c>
      <c r="BG6" s="93" t="s">
        <v>741</v>
      </c>
      <c r="BH6" s="95" t="s">
        <v>742</v>
      </c>
      <c r="BI6" s="92" t="s">
        <v>289</v>
      </c>
      <c r="BJ6" s="93" t="s">
        <v>743</v>
      </c>
      <c r="BK6" s="94" t="s">
        <v>744</v>
      </c>
      <c r="BL6" s="95" t="s">
        <v>745</v>
      </c>
      <c r="BM6" s="93" t="s">
        <v>746</v>
      </c>
      <c r="BN6" s="94" t="s">
        <v>747</v>
      </c>
      <c r="BO6" s="94" t="s">
        <v>748</v>
      </c>
      <c r="BP6" s="94" t="s">
        <v>329</v>
      </c>
      <c r="BQ6" s="94" t="s">
        <v>749</v>
      </c>
      <c r="BR6" s="94" t="s">
        <v>750</v>
      </c>
      <c r="BS6" s="94" t="s">
        <v>751</v>
      </c>
      <c r="BT6" s="94" t="s">
        <v>752</v>
      </c>
      <c r="BU6" s="94" t="s">
        <v>753</v>
      </c>
      <c r="BV6" s="94" t="s">
        <v>754</v>
      </c>
      <c r="BW6" s="94" t="s">
        <v>755</v>
      </c>
      <c r="BX6" s="94" t="s">
        <v>756</v>
      </c>
      <c r="BY6" s="94" t="s">
        <v>757</v>
      </c>
      <c r="BZ6" s="95" t="s">
        <v>321</v>
      </c>
      <c r="CA6" s="93" t="s">
        <v>758</v>
      </c>
      <c r="CB6" s="95" t="s">
        <v>759</v>
      </c>
      <c r="CC6" s="92" t="s">
        <v>760</v>
      </c>
      <c r="CD6" s="93" t="s">
        <v>761</v>
      </c>
      <c r="CE6" s="94" t="s">
        <v>762</v>
      </c>
      <c r="CF6" s="94" t="s">
        <v>241</v>
      </c>
      <c r="CG6" s="94" t="s">
        <v>763</v>
      </c>
      <c r="CH6" s="94" t="s">
        <v>764</v>
      </c>
      <c r="CI6" s="94" t="s">
        <v>765</v>
      </c>
      <c r="CJ6" s="94" t="s">
        <v>766</v>
      </c>
      <c r="CK6" s="94" t="s">
        <v>767</v>
      </c>
      <c r="CL6" s="94" t="s">
        <v>768</v>
      </c>
      <c r="CM6" s="94" t="s">
        <v>769</v>
      </c>
      <c r="CN6" s="94" t="s">
        <v>770</v>
      </c>
      <c r="CO6" s="95" t="s">
        <v>771</v>
      </c>
      <c r="CP6" s="93" t="s">
        <v>772</v>
      </c>
      <c r="CQ6" s="94" t="s">
        <v>773</v>
      </c>
      <c r="CR6" s="94" t="s">
        <v>774</v>
      </c>
      <c r="CS6" s="95" t="s">
        <v>775</v>
      </c>
      <c r="CT6" s="93" t="s">
        <v>776</v>
      </c>
      <c r="CU6" s="95" t="s">
        <v>777</v>
      </c>
      <c r="CV6" s="93" t="s">
        <v>1444</v>
      </c>
      <c r="CW6" s="94" t="s">
        <v>1445</v>
      </c>
      <c r="CX6" s="95" t="s">
        <v>1446</v>
      </c>
      <c r="CY6" s="93" t="s">
        <v>1447</v>
      </c>
      <c r="CZ6" s="94" t="s">
        <v>1448</v>
      </c>
      <c r="DA6" s="94" t="s">
        <v>1449</v>
      </c>
      <c r="DB6" s="95" t="s">
        <v>1450</v>
      </c>
      <c r="DC6" s="93" t="s">
        <v>1451</v>
      </c>
      <c r="DD6" s="94" t="s">
        <v>1452</v>
      </c>
      <c r="DE6" s="94" t="s">
        <v>1453</v>
      </c>
      <c r="DF6" s="94" t="s">
        <v>1454</v>
      </c>
      <c r="DG6" s="94" t="s">
        <v>1455</v>
      </c>
      <c r="DH6" s="94" t="s">
        <v>1456</v>
      </c>
      <c r="DI6" s="94" t="s">
        <v>1457</v>
      </c>
      <c r="DJ6" s="94" t="s">
        <v>1458</v>
      </c>
      <c r="DK6" s="94" t="s">
        <v>1459</v>
      </c>
      <c r="DL6" s="94" t="s">
        <v>1460</v>
      </c>
      <c r="DM6" s="94" t="s">
        <v>1461</v>
      </c>
      <c r="DN6" s="95" t="s">
        <v>1462</v>
      </c>
      <c r="DO6" s="93" t="s">
        <v>1463</v>
      </c>
      <c r="DP6" s="94" t="s">
        <v>1464</v>
      </c>
      <c r="DQ6" s="94" t="s">
        <v>1465</v>
      </c>
      <c r="DR6" s="95" t="s">
        <v>1466</v>
      </c>
      <c r="DS6" s="93" t="s">
        <v>1467</v>
      </c>
      <c r="DT6" s="94" t="s">
        <v>1468</v>
      </c>
      <c r="DU6" s="94" t="s">
        <v>1469</v>
      </c>
      <c r="DV6" s="95" t="s">
        <v>1470</v>
      </c>
      <c r="DW6" s="92" t="s">
        <v>1471</v>
      </c>
      <c r="DX6" s="93" t="s">
        <v>1472</v>
      </c>
      <c r="DY6" s="94" t="s">
        <v>1473</v>
      </c>
      <c r="DZ6" s="94" t="s">
        <v>1474</v>
      </c>
      <c r="EA6" s="94" t="s">
        <v>1475</v>
      </c>
      <c r="EB6" s="94" t="s">
        <v>1476</v>
      </c>
      <c r="EC6" s="95" t="s">
        <v>1477</v>
      </c>
      <c r="ED6" s="1"/>
      <c r="EE6" s="92" t="s">
        <v>833</v>
      </c>
      <c r="EF6" s="92" t="s">
        <v>778</v>
      </c>
      <c r="EG6" s="92" t="s">
        <v>779</v>
      </c>
      <c r="EH6" s="92" t="s">
        <v>780</v>
      </c>
      <c r="EI6" s="92" t="s">
        <v>781</v>
      </c>
      <c r="EJ6" s="92" t="s">
        <v>782</v>
      </c>
      <c r="EK6" s="92" t="s">
        <v>783</v>
      </c>
      <c r="EL6" s="93" t="s">
        <v>784</v>
      </c>
      <c r="EM6" s="95" t="s">
        <v>785</v>
      </c>
      <c r="EN6" s="92" t="s">
        <v>786</v>
      </c>
      <c r="EO6" s="92" t="s">
        <v>838</v>
      </c>
      <c r="EP6" s="92" t="s">
        <v>787</v>
      </c>
      <c r="EQ6" s="92" t="s">
        <v>788</v>
      </c>
      <c r="ER6" s="92" t="s">
        <v>789</v>
      </c>
      <c r="ES6" s="92" t="s">
        <v>790</v>
      </c>
      <c r="ET6" s="92" t="s">
        <v>791</v>
      </c>
      <c r="EU6" s="92" t="s">
        <v>792</v>
      </c>
      <c r="EV6" s="92" t="s">
        <v>793</v>
      </c>
      <c r="EW6" s="92" t="s">
        <v>794</v>
      </c>
      <c r="EX6" s="92" t="s">
        <v>795</v>
      </c>
      <c r="EY6" s="92" t="s">
        <v>796</v>
      </c>
      <c r="EZ6" s="92" t="s">
        <v>797</v>
      </c>
      <c r="FA6" s="93" t="s">
        <v>798</v>
      </c>
      <c r="FB6" s="94" t="s">
        <v>799</v>
      </c>
      <c r="FC6" s="94" t="s">
        <v>800</v>
      </c>
      <c r="FD6" s="95" t="s">
        <v>801</v>
      </c>
      <c r="FE6" s="92" t="s">
        <v>802</v>
      </c>
      <c r="FF6" s="92" t="s">
        <v>803</v>
      </c>
      <c r="FG6" s="92" t="s">
        <v>839</v>
      </c>
      <c r="FH6" s="92" t="s">
        <v>840</v>
      </c>
      <c r="FI6" s="92" t="s">
        <v>804</v>
      </c>
      <c r="FJ6" s="92" t="s">
        <v>805</v>
      </c>
      <c r="FK6" s="92" t="s">
        <v>15</v>
      </c>
      <c r="FL6" s="93" t="s">
        <v>806</v>
      </c>
      <c r="FM6" s="94" t="s">
        <v>807</v>
      </c>
      <c r="FN6" s="94" t="s">
        <v>808</v>
      </c>
      <c r="FO6" s="95" t="s">
        <v>809</v>
      </c>
      <c r="FP6" s="92" t="s">
        <v>810</v>
      </c>
      <c r="FQ6" s="93" t="s">
        <v>811</v>
      </c>
      <c r="FR6" s="95" t="s">
        <v>812</v>
      </c>
      <c r="FS6" s="93" t="s">
        <v>813</v>
      </c>
      <c r="FT6" s="94" t="s">
        <v>814</v>
      </c>
      <c r="FU6" s="94" t="s">
        <v>815</v>
      </c>
      <c r="FV6" s="94" t="s">
        <v>816</v>
      </c>
      <c r="FW6" s="95" t="s">
        <v>817</v>
      </c>
      <c r="FX6" s="93" t="s">
        <v>818</v>
      </c>
      <c r="FY6" s="95" t="s">
        <v>819</v>
      </c>
      <c r="FZ6" s="93" t="s">
        <v>820</v>
      </c>
      <c r="GA6" s="94" t="s">
        <v>821</v>
      </c>
      <c r="GB6" s="94" t="s">
        <v>822</v>
      </c>
      <c r="GC6" s="95" t="s">
        <v>823</v>
      </c>
      <c r="GD6" s="92" t="s">
        <v>824</v>
      </c>
      <c r="GE6" s="92" t="s">
        <v>366</v>
      </c>
      <c r="GF6" s="92" t="s">
        <v>825</v>
      </c>
      <c r="GG6" s="93" t="s">
        <v>826</v>
      </c>
      <c r="GH6" s="94" t="s">
        <v>827</v>
      </c>
      <c r="GI6" s="94" t="s">
        <v>828</v>
      </c>
      <c r="GJ6" s="94" t="s">
        <v>422</v>
      </c>
      <c r="GK6" s="95" t="s">
        <v>829</v>
      </c>
      <c r="GL6" s="92" t="s">
        <v>830</v>
      </c>
      <c r="GM6" s="93" t="s">
        <v>831</v>
      </c>
      <c r="GN6" s="95" t="s">
        <v>832</v>
      </c>
      <c r="GO6" s="1"/>
      <c r="GP6" s="92" t="s">
        <v>833</v>
      </c>
      <c r="GQ6" s="93" t="s">
        <v>834</v>
      </c>
      <c r="GR6" s="95" t="s">
        <v>835</v>
      </c>
      <c r="GS6" s="93" t="s">
        <v>836</v>
      </c>
      <c r="GT6" s="95" t="s">
        <v>837</v>
      </c>
      <c r="GU6" s="92" t="s">
        <v>838</v>
      </c>
      <c r="GV6" s="92" t="s">
        <v>839</v>
      </c>
      <c r="GW6" s="92" t="s">
        <v>840</v>
      </c>
      <c r="GX6" s="1"/>
      <c r="GY6" s="92" t="s">
        <v>842</v>
      </c>
      <c r="GZ6" s="92" t="s">
        <v>843</v>
      </c>
      <c r="HA6" s="92" t="s">
        <v>844</v>
      </c>
      <c r="HB6" s="92" t="s">
        <v>845</v>
      </c>
      <c r="HC6" s="92" t="s">
        <v>846</v>
      </c>
      <c r="HD6" s="92" t="s">
        <v>847</v>
      </c>
      <c r="HE6" s="93" t="s">
        <v>848</v>
      </c>
      <c r="HF6" s="95" t="s">
        <v>849</v>
      </c>
      <c r="HG6" s="1"/>
      <c r="HH6" s="93" t="s">
        <v>1478</v>
      </c>
      <c r="HI6" s="94" t="s">
        <v>1479</v>
      </c>
      <c r="HJ6" s="95" t="s">
        <v>1480</v>
      </c>
    </row>
    <row r="7" spans="1:218" x14ac:dyDescent="0.25">
      <c r="A7" s="1"/>
      <c r="B7" s="96" t="s">
        <v>850</v>
      </c>
      <c r="C7" s="97"/>
      <c r="D7" s="98"/>
      <c r="E7" s="99"/>
      <c r="F7" s="99">
        <v>8.8258700000000001</v>
      </c>
      <c r="G7" s="100">
        <v>8.5166900000000005</v>
      </c>
      <c r="H7" s="98"/>
      <c r="I7" s="100"/>
      <c r="J7" s="98"/>
      <c r="K7" s="100"/>
      <c r="L7" s="98"/>
      <c r="M7" s="99"/>
      <c r="N7" s="99"/>
      <c r="O7" s="99"/>
      <c r="P7" s="99"/>
      <c r="Q7" s="99"/>
      <c r="R7" s="99"/>
      <c r="S7" s="100"/>
      <c r="T7" s="98">
        <v>18.14123</v>
      </c>
      <c r="U7" s="99">
        <v>19.191960000000002</v>
      </c>
      <c r="V7" s="99"/>
      <c r="W7" s="100">
        <v>1.0612699999999999</v>
      </c>
      <c r="X7" s="97"/>
      <c r="Y7" s="98"/>
      <c r="Z7" s="99"/>
      <c r="AA7" s="100">
        <v>23.060680000000001</v>
      </c>
      <c r="AB7" s="98"/>
      <c r="AC7" s="99"/>
      <c r="AD7" s="99"/>
      <c r="AE7" s="99"/>
      <c r="AF7" s="99">
        <v>12.23925</v>
      </c>
      <c r="AG7" s="99">
        <v>24.4617</v>
      </c>
      <c r="AH7" s="100">
        <v>10.27692</v>
      </c>
      <c r="AI7" s="97"/>
      <c r="AJ7" s="97"/>
      <c r="AK7" s="97"/>
      <c r="AL7" s="98">
        <v>217.12262999999999</v>
      </c>
      <c r="AM7" s="100">
        <v>7.9327300000000003</v>
      </c>
      <c r="AN7" s="98"/>
      <c r="AO7" s="100"/>
      <c r="AP7" s="97"/>
      <c r="AQ7" s="98"/>
      <c r="AR7" s="100"/>
      <c r="AS7" s="97"/>
      <c r="AT7" s="97"/>
      <c r="AU7" s="97"/>
      <c r="AV7" s="98"/>
      <c r="AW7" s="99"/>
      <c r="AX7" s="100">
        <v>286.56643000000003</v>
      </c>
      <c r="AY7" s="98"/>
      <c r="AZ7" s="99"/>
      <c r="BA7" s="99"/>
      <c r="BB7" s="99"/>
      <c r="BC7" s="99"/>
      <c r="BD7" s="99"/>
      <c r="BE7" s="99"/>
      <c r="BF7" s="100"/>
      <c r="BG7" s="98"/>
      <c r="BH7" s="100"/>
      <c r="BI7" s="97"/>
      <c r="BJ7" s="98">
        <v>25</v>
      </c>
      <c r="BK7" s="99"/>
      <c r="BL7" s="100"/>
      <c r="BM7" s="98">
        <v>167.61232000000001</v>
      </c>
      <c r="BN7" s="99">
        <v>166.56063</v>
      </c>
      <c r="BO7" s="99">
        <v>168.58996999999999</v>
      </c>
      <c r="BP7" s="99"/>
      <c r="BQ7" s="99"/>
      <c r="BR7" s="99"/>
      <c r="BS7" s="99"/>
      <c r="BT7" s="99"/>
      <c r="BU7" s="99"/>
      <c r="BV7" s="99"/>
      <c r="BW7" s="99">
        <v>206.49456000000001</v>
      </c>
      <c r="BX7" s="99">
        <v>206.11548999999999</v>
      </c>
      <c r="BY7" s="99">
        <v>205.99002999999999</v>
      </c>
      <c r="BZ7" s="100"/>
      <c r="CA7" s="98">
        <v>17.41583</v>
      </c>
      <c r="CB7" s="100">
        <v>44.053669999999997</v>
      </c>
      <c r="CC7" s="97"/>
      <c r="CD7" s="98"/>
      <c r="CE7" s="99"/>
      <c r="CF7" s="99"/>
      <c r="CG7" s="99"/>
      <c r="CH7" s="99"/>
      <c r="CI7" s="99"/>
      <c r="CJ7" s="99">
        <v>47.905140000000003</v>
      </c>
      <c r="CK7" s="99">
        <v>53.710120000000003</v>
      </c>
      <c r="CL7" s="99"/>
      <c r="CM7" s="99"/>
      <c r="CN7" s="99">
        <v>325.51069999999999</v>
      </c>
      <c r="CO7" s="100"/>
      <c r="CP7" s="98">
        <v>180.55348000000001</v>
      </c>
      <c r="CQ7" s="99">
        <v>180.52450999999999</v>
      </c>
      <c r="CR7" s="99">
        <v>181.33356000000001</v>
      </c>
      <c r="CS7" s="100">
        <v>181.02912000000001</v>
      </c>
      <c r="CT7" s="98"/>
      <c r="CU7" s="100"/>
      <c r="CV7" s="98"/>
      <c r="CW7" s="99"/>
      <c r="CX7" s="101"/>
      <c r="CY7" s="98"/>
      <c r="CZ7" s="99"/>
      <c r="DA7" s="99"/>
      <c r="DB7" s="100"/>
      <c r="DC7" s="98"/>
      <c r="DD7" s="99"/>
      <c r="DE7" s="99"/>
      <c r="DF7" s="99"/>
      <c r="DG7" s="99"/>
      <c r="DH7" s="99"/>
      <c r="DI7" s="99"/>
      <c r="DJ7" s="99"/>
      <c r="DK7" s="99"/>
      <c r="DL7" s="99"/>
      <c r="DM7" s="99"/>
      <c r="DN7" s="100"/>
      <c r="DO7" s="102"/>
      <c r="DP7" s="103"/>
      <c r="DQ7" s="103"/>
      <c r="DR7" s="104"/>
      <c r="DS7" s="98"/>
      <c r="DT7" s="99"/>
      <c r="DU7" s="99"/>
      <c r="DV7" s="100"/>
      <c r="DW7" s="97"/>
      <c r="DX7" s="98"/>
      <c r="DY7" s="99"/>
      <c r="DZ7" s="99"/>
      <c r="EA7" s="99"/>
      <c r="EB7" s="99"/>
      <c r="EC7" s="101"/>
      <c r="ED7" s="1"/>
      <c r="EE7" s="97"/>
      <c r="EF7" s="97"/>
      <c r="EG7" s="97"/>
      <c r="EH7" s="97"/>
      <c r="EI7" s="97"/>
      <c r="EJ7" s="97"/>
      <c r="EK7" s="97"/>
      <c r="EL7" s="98"/>
      <c r="EM7" s="100"/>
      <c r="EN7" s="97"/>
      <c r="EO7" s="97"/>
      <c r="EP7" s="97"/>
      <c r="EQ7" s="97"/>
      <c r="ER7" s="97"/>
      <c r="ES7" s="97"/>
      <c r="ET7" s="97"/>
      <c r="EU7" s="97"/>
      <c r="EV7" s="97"/>
      <c r="EW7" s="97"/>
      <c r="EX7" s="97"/>
      <c r="EY7" s="97"/>
      <c r="EZ7" s="97"/>
      <c r="FA7" s="98"/>
      <c r="FB7" s="99"/>
      <c r="FC7" s="99"/>
      <c r="FD7" s="100"/>
      <c r="FE7" s="97"/>
      <c r="FF7" s="97"/>
      <c r="FG7" s="97"/>
      <c r="FH7" s="97"/>
      <c r="FI7" s="97"/>
      <c r="FJ7" s="97"/>
      <c r="FK7" s="97"/>
      <c r="FL7" s="98"/>
      <c r="FM7" s="99"/>
      <c r="FN7" s="99"/>
      <c r="FO7" s="100"/>
      <c r="FP7" s="97"/>
      <c r="FQ7" s="98"/>
      <c r="FR7" s="100"/>
      <c r="FS7" s="98"/>
      <c r="FT7" s="99"/>
      <c r="FU7" s="99"/>
      <c r="FV7" s="99"/>
      <c r="FW7" s="100"/>
      <c r="FX7" s="98"/>
      <c r="FY7" s="100"/>
      <c r="FZ7" s="98"/>
      <c r="GA7" s="99"/>
      <c r="GB7" s="99"/>
      <c r="GC7" s="100"/>
      <c r="GD7" s="97"/>
      <c r="GE7" s="97"/>
      <c r="GF7" s="97"/>
      <c r="GG7" s="98"/>
      <c r="GH7" s="99"/>
      <c r="GI7" s="99"/>
      <c r="GJ7" s="99"/>
      <c r="GK7" s="100"/>
      <c r="GL7" s="97"/>
      <c r="GM7" s="98"/>
      <c r="GN7" s="100"/>
      <c r="GO7" s="1"/>
      <c r="GP7" s="97"/>
      <c r="GQ7" s="98"/>
      <c r="GR7" s="100"/>
      <c r="GS7" s="98"/>
      <c r="GT7" s="100"/>
      <c r="GU7" s="97"/>
      <c r="GV7" s="97"/>
      <c r="GW7" s="97"/>
      <c r="GX7" s="1"/>
      <c r="GY7" s="97"/>
      <c r="GZ7" s="97"/>
      <c r="HA7" s="97"/>
      <c r="HB7" s="97"/>
      <c r="HC7" s="97"/>
      <c r="HD7" s="97"/>
      <c r="HE7" s="98"/>
      <c r="HF7" s="100"/>
      <c r="HG7" s="1"/>
      <c r="HH7" s="98">
        <v>2995.7964900000002</v>
      </c>
      <c r="HI7" s="99">
        <v>2958.4633000000003</v>
      </c>
      <c r="HJ7" s="100">
        <v>1330.91093</v>
      </c>
    </row>
    <row r="8" spans="1:218" x14ac:dyDescent="0.25">
      <c r="A8" s="1"/>
      <c r="B8" s="96" t="s">
        <v>851</v>
      </c>
      <c r="C8" s="97"/>
      <c r="D8" s="98"/>
      <c r="E8" s="99"/>
      <c r="F8" s="99">
        <v>8.8258700000000001</v>
      </c>
      <c r="G8" s="100">
        <v>8.5166900000000005</v>
      </c>
      <c r="H8" s="98"/>
      <c r="I8" s="100"/>
      <c r="J8" s="98"/>
      <c r="K8" s="100"/>
      <c r="L8" s="98"/>
      <c r="M8" s="99"/>
      <c r="N8" s="99"/>
      <c r="O8" s="99"/>
      <c r="P8" s="99"/>
      <c r="Q8" s="99"/>
      <c r="R8" s="99"/>
      <c r="S8" s="100"/>
      <c r="T8" s="98">
        <v>18.14123</v>
      </c>
      <c r="U8" s="99">
        <v>19.191960000000002</v>
      </c>
      <c r="V8" s="99"/>
      <c r="W8" s="100">
        <v>1.0612699999999999</v>
      </c>
      <c r="X8" s="97"/>
      <c r="Y8" s="98"/>
      <c r="Z8" s="99"/>
      <c r="AA8" s="100">
        <v>23.060680000000001</v>
      </c>
      <c r="AB8" s="98"/>
      <c r="AC8" s="99"/>
      <c r="AD8" s="99"/>
      <c r="AE8" s="99"/>
      <c r="AF8" s="99">
        <v>12.23925</v>
      </c>
      <c r="AG8" s="99">
        <v>24.4617</v>
      </c>
      <c r="AH8" s="100">
        <v>10.27692</v>
      </c>
      <c r="AI8" s="97"/>
      <c r="AJ8" s="97"/>
      <c r="AK8" s="97"/>
      <c r="AL8" s="98">
        <v>217.12262999999999</v>
      </c>
      <c r="AM8" s="100">
        <v>7.9327300000000003</v>
      </c>
      <c r="AN8" s="98"/>
      <c r="AO8" s="100"/>
      <c r="AP8" s="97"/>
      <c r="AQ8" s="98"/>
      <c r="AR8" s="100"/>
      <c r="AS8" s="97"/>
      <c r="AT8" s="97"/>
      <c r="AU8" s="97"/>
      <c r="AV8" s="98"/>
      <c r="AW8" s="99"/>
      <c r="AX8" s="100">
        <v>286.56643000000003</v>
      </c>
      <c r="AY8" s="98"/>
      <c r="AZ8" s="99"/>
      <c r="BA8" s="99"/>
      <c r="BB8" s="99"/>
      <c r="BC8" s="99"/>
      <c r="BD8" s="99"/>
      <c r="BE8" s="99"/>
      <c r="BF8" s="100"/>
      <c r="BG8" s="98"/>
      <c r="BH8" s="100"/>
      <c r="BI8" s="97"/>
      <c r="BJ8" s="98">
        <v>25</v>
      </c>
      <c r="BK8" s="99"/>
      <c r="BL8" s="100"/>
      <c r="BM8" s="98">
        <v>167.61232000000001</v>
      </c>
      <c r="BN8" s="99">
        <v>166.56063</v>
      </c>
      <c r="BO8" s="99">
        <v>168.58996999999999</v>
      </c>
      <c r="BP8" s="99"/>
      <c r="BQ8" s="99"/>
      <c r="BR8" s="99"/>
      <c r="BS8" s="99"/>
      <c r="BT8" s="99"/>
      <c r="BU8" s="99"/>
      <c r="BV8" s="99"/>
      <c r="BW8" s="99">
        <v>206.49456000000001</v>
      </c>
      <c r="BX8" s="99">
        <v>206.11548999999999</v>
      </c>
      <c r="BY8" s="99">
        <v>205.99002999999999</v>
      </c>
      <c r="BZ8" s="100"/>
      <c r="CA8" s="98">
        <v>17.41583</v>
      </c>
      <c r="CB8" s="100">
        <v>44.053669999999997</v>
      </c>
      <c r="CC8" s="97"/>
      <c r="CD8" s="98"/>
      <c r="CE8" s="99"/>
      <c r="CF8" s="99"/>
      <c r="CG8" s="99"/>
      <c r="CH8" s="99"/>
      <c r="CI8" s="99"/>
      <c r="CJ8" s="99">
        <v>47.905140000000003</v>
      </c>
      <c r="CK8" s="99">
        <v>53.710120000000003</v>
      </c>
      <c r="CL8" s="99"/>
      <c r="CM8" s="99"/>
      <c r="CN8" s="99">
        <v>228.51974000000001</v>
      </c>
      <c r="CO8" s="100"/>
      <c r="CP8" s="98">
        <v>180.55348000000001</v>
      </c>
      <c r="CQ8" s="99">
        <v>180.52450999999999</v>
      </c>
      <c r="CR8" s="99">
        <v>181.33356000000001</v>
      </c>
      <c r="CS8" s="100">
        <v>181.02912000000001</v>
      </c>
      <c r="CT8" s="98"/>
      <c r="CU8" s="100"/>
      <c r="CV8" s="98"/>
      <c r="CW8" s="99"/>
      <c r="CX8" s="101"/>
      <c r="CY8" s="98"/>
      <c r="CZ8" s="99"/>
      <c r="DA8" s="99"/>
      <c r="DB8" s="100"/>
      <c r="DC8" s="98"/>
      <c r="DD8" s="99"/>
      <c r="DE8" s="99"/>
      <c r="DF8" s="99"/>
      <c r="DG8" s="99"/>
      <c r="DH8" s="99"/>
      <c r="DI8" s="99"/>
      <c r="DJ8" s="99"/>
      <c r="DK8" s="99"/>
      <c r="DL8" s="99"/>
      <c r="DM8" s="99"/>
      <c r="DN8" s="100"/>
      <c r="DO8" s="102"/>
      <c r="DP8" s="103"/>
      <c r="DQ8" s="103"/>
      <c r="DR8" s="104"/>
      <c r="DS8" s="98"/>
      <c r="DT8" s="99"/>
      <c r="DU8" s="99"/>
      <c r="DV8" s="100"/>
      <c r="DW8" s="97"/>
      <c r="DX8" s="98"/>
      <c r="DY8" s="99"/>
      <c r="DZ8" s="99"/>
      <c r="EA8" s="99"/>
      <c r="EB8" s="99"/>
      <c r="EC8" s="101"/>
      <c r="ED8" s="1"/>
      <c r="EE8" s="97"/>
      <c r="EF8" s="97"/>
      <c r="EG8" s="97"/>
      <c r="EH8" s="97"/>
      <c r="EI8" s="97"/>
      <c r="EJ8" s="97"/>
      <c r="EK8" s="97"/>
      <c r="EL8" s="98"/>
      <c r="EM8" s="100"/>
      <c r="EN8" s="97"/>
      <c r="EO8" s="97"/>
      <c r="EP8" s="97"/>
      <c r="EQ8" s="97"/>
      <c r="ER8" s="97"/>
      <c r="ES8" s="97"/>
      <c r="ET8" s="97"/>
      <c r="EU8" s="97"/>
      <c r="EV8" s="97"/>
      <c r="EW8" s="97"/>
      <c r="EX8" s="97"/>
      <c r="EY8" s="97"/>
      <c r="EZ8" s="97"/>
      <c r="FA8" s="98"/>
      <c r="FB8" s="99"/>
      <c r="FC8" s="99"/>
      <c r="FD8" s="100"/>
      <c r="FE8" s="97"/>
      <c r="FF8" s="97"/>
      <c r="FG8" s="97"/>
      <c r="FH8" s="97"/>
      <c r="FI8" s="97"/>
      <c r="FJ8" s="97"/>
      <c r="FK8" s="97"/>
      <c r="FL8" s="98"/>
      <c r="FM8" s="99"/>
      <c r="FN8" s="99"/>
      <c r="FO8" s="100"/>
      <c r="FP8" s="97"/>
      <c r="FQ8" s="98"/>
      <c r="FR8" s="100"/>
      <c r="FS8" s="98"/>
      <c r="FT8" s="99"/>
      <c r="FU8" s="99"/>
      <c r="FV8" s="99"/>
      <c r="FW8" s="100"/>
      <c r="FX8" s="98"/>
      <c r="FY8" s="100"/>
      <c r="FZ8" s="98"/>
      <c r="GA8" s="99"/>
      <c r="GB8" s="99"/>
      <c r="GC8" s="100"/>
      <c r="GD8" s="97"/>
      <c r="GE8" s="97"/>
      <c r="GF8" s="97"/>
      <c r="GG8" s="98"/>
      <c r="GH8" s="99"/>
      <c r="GI8" s="99"/>
      <c r="GJ8" s="99"/>
      <c r="GK8" s="100"/>
      <c r="GL8" s="97"/>
      <c r="GM8" s="98"/>
      <c r="GN8" s="100"/>
      <c r="GO8" s="1"/>
      <c r="GP8" s="97"/>
      <c r="GQ8" s="98"/>
      <c r="GR8" s="100"/>
      <c r="GS8" s="98"/>
      <c r="GT8" s="100"/>
      <c r="GU8" s="97"/>
      <c r="GV8" s="97"/>
      <c r="GW8" s="97"/>
      <c r="GX8" s="1"/>
      <c r="GY8" s="97"/>
      <c r="GZ8" s="97"/>
      <c r="HA8" s="97"/>
      <c r="HB8" s="97"/>
      <c r="HC8" s="97"/>
      <c r="HD8" s="97"/>
      <c r="HE8" s="98"/>
      <c r="HF8" s="100"/>
      <c r="HG8" s="1"/>
      <c r="HH8" s="98">
        <v>2898.8055300000001</v>
      </c>
      <c r="HI8" s="99">
        <v>2861.4723400000003</v>
      </c>
      <c r="HJ8" s="100">
        <v>1330.91093</v>
      </c>
    </row>
    <row r="9" spans="1:218" x14ac:dyDescent="0.25">
      <c r="A9" s="1"/>
      <c r="B9" s="96" t="s">
        <v>852</v>
      </c>
      <c r="C9" s="97"/>
      <c r="D9" s="98"/>
      <c r="E9" s="99"/>
      <c r="F9" s="99">
        <v>8.8258700000000001</v>
      </c>
      <c r="G9" s="100">
        <v>8.5166900000000005</v>
      </c>
      <c r="H9" s="98"/>
      <c r="I9" s="100"/>
      <c r="J9" s="98"/>
      <c r="K9" s="100"/>
      <c r="L9" s="98"/>
      <c r="M9" s="99"/>
      <c r="N9" s="99"/>
      <c r="O9" s="99"/>
      <c r="P9" s="99"/>
      <c r="Q9" s="99"/>
      <c r="R9" s="99"/>
      <c r="S9" s="100"/>
      <c r="T9" s="98">
        <v>18.14123</v>
      </c>
      <c r="U9" s="99">
        <v>19.191960000000002</v>
      </c>
      <c r="V9" s="99"/>
      <c r="W9" s="100">
        <v>1.0612699999999999</v>
      </c>
      <c r="X9" s="97"/>
      <c r="Y9" s="98"/>
      <c r="Z9" s="99"/>
      <c r="AA9" s="100">
        <v>23.060680000000001</v>
      </c>
      <c r="AB9" s="98"/>
      <c r="AC9" s="99"/>
      <c r="AD9" s="99"/>
      <c r="AE9" s="99"/>
      <c r="AF9" s="99">
        <v>12.23925</v>
      </c>
      <c r="AG9" s="99">
        <v>24.4617</v>
      </c>
      <c r="AH9" s="100">
        <v>10.27692</v>
      </c>
      <c r="AI9" s="97"/>
      <c r="AJ9" s="97"/>
      <c r="AK9" s="97"/>
      <c r="AL9" s="98">
        <v>217.12262999999999</v>
      </c>
      <c r="AM9" s="100">
        <v>7.9327300000000003</v>
      </c>
      <c r="AN9" s="98"/>
      <c r="AO9" s="100"/>
      <c r="AP9" s="97"/>
      <c r="AQ9" s="98"/>
      <c r="AR9" s="100"/>
      <c r="AS9" s="97"/>
      <c r="AT9" s="97"/>
      <c r="AU9" s="97"/>
      <c r="AV9" s="98"/>
      <c r="AW9" s="99"/>
      <c r="AX9" s="100">
        <v>286.56643000000003</v>
      </c>
      <c r="AY9" s="98"/>
      <c r="AZ9" s="99"/>
      <c r="BA9" s="99"/>
      <c r="BB9" s="99"/>
      <c r="BC9" s="99"/>
      <c r="BD9" s="99"/>
      <c r="BE9" s="99"/>
      <c r="BF9" s="100"/>
      <c r="BG9" s="98"/>
      <c r="BH9" s="100"/>
      <c r="BI9" s="97"/>
      <c r="BJ9" s="98">
        <v>25</v>
      </c>
      <c r="BK9" s="99"/>
      <c r="BL9" s="100"/>
      <c r="BM9" s="98">
        <v>167.61232000000001</v>
      </c>
      <c r="BN9" s="99">
        <v>166.56063</v>
      </c>
      <c r="BO9" s="99">
        <v>168.58996999999999</v>
      </c>
      <c r="BP9" s="99"/>
      <c r="BQ9" s="99"/>
      <c r="BR9" s="99"/>
      <c r="BS9" s="99"/>
      <c r="BT9" s="99"/>
      <c r="BU9" s="99"/>
      <c r="BV9" s="99"/>
      <c r="BW9" s="99">
        <v>206.49456000000001</v>
      </c>
      <c r="BX9" s="99">
        <v>206.11548999999999</v>
      </c>
      <c r="BY9" s="99">
        <v>205.99002999999999</v>
      </c>
      <c r="BZ9" s="100"/>
      <c r="CA9" s="98">
        <v>17.41583</v>
      </c>
      <c r="CB9" s="100">
        <v>44.053669999999997</v>
      </c>
      <c r="CC9" s="97"/>
      <c r="CD9" s="98"/>
      <c r="CE9" s="99"/>
      <c r="CF9" s="99"/>
      <c r="CG9" s="99"/>
      <c r="CH9" s="99"/>
      <c r="CI9" s="99"/>
      <c r="CJ9" s="99">
        <v>47.905140000000003</v>
      </c>
      <c r="CK9" s="99">
        <v>53.710120000000003</v>
      </c>
      <c r="CL9" s="99"/>
      <c r="CM9" s="99"/>
      <c r="CN9" s="99">
        <v>228.51974000000001</v>
      </c>
      <c r="CO9" s="100"/>
      <c r="CP9" s="98">
        <v>180.55348000000001</v>
      </c>
      <c r="CQ9" s="99">
        <v>180.52450999999999</v>
      </c>
      <c r="CR9" s="99">
        <v>181.33356000000001</v>
      </c>
      <c r="CS9" s="100">
        <v>181.02912000000001</v>
      </c>
      <c r="CT9" s="98"/>
      <c r="CU9" s="100"/>
      <c r="CV9" s="98"/>
      <c r="CW9" s="99"/>
      <c r="CX9" s="101"/>
      <c r="CY9" s="98"/>
      <c r="CZ9" s="99"/>
      <c r="DA9" s="99"/>
      <c r="DB9" s="100"/>
      <c r="DC9" s="98"/>
      <c r="DD9" s="99"/>
      <c r="DE9" s="99"/>
      <c r="DF9" s="99"/>
      <c r="DG9" s="99"/>
      <c r="DH9" s="99"/>
      <c r="DI9" s="99"/>
      <c r="DJ9" s="99"/>
      <c r="DK9" s="99"/>
      <c r="DL9" s="99"/>
      <c r="DM9" s="99"/>
      <c r="DN9" s="100"/>
      <c r="DO9" s="102"/>
      <c r="DP9" s="103"/>
      <c r="DQ9" s="103"/>
      <c r="DR9" s="104"/>
      <c r="DS9" s="98"/>
      <c r="DT9" s="99"/>
      <c r="DU9" s="99"/>
      <c r="DV9" s="100"/>
      <c r="DW9" s="97"/>
      <c r="DX9" s="98"/>
      <c r="DY9" s="99"/>
      <c r="DZ9" s="99"/>
      <c r="EA9" s="99"/>
      <c r="EB9" s="99"/>
      <c r="EC9" s="101"/>
      <c r="ED9" s="1"/>
      <c r="EE9" s="97"/>
      <c r="EF9" s="97"/>
      <c r="EG9" s="97"/>
      <c r="EH9" s="97"/>
      <c r="EI9" s="97"/>
      <c r="EJ9" s="97"/>
      <c r="EK9" s="97"/>
      <c r="EL9" s="98"/>
      <c r="EM9" s="100"/>
      <c r="EN9" s="97"/>
      <c r="EO9" s="97"/>
      <c r="EP9" s="97"/>
      <c r="EQ9" s="97"/>
      <c r="ER9" s="97"/>
      <c r="ES9" s="97"/>
      <c r="ET9" s="97"/>
      <c r="EU9" s="97"/>
      <c r="EV9" s="97"/>
      <c r="EW9" s="97"/>
      <c r="EX9" s="97"/>
      <c r="EY9" s="97"/>
      <c r="EZ9" s="97"/>
      <c r="FA9" s="98"/>
      <c r="FB9" s="99"/>
      <c r="FC9" s="99"/>
      <c r="FD9" s="100"/>
      <c r="FE9" s="97"/>
      <c r="FF9" s="97"/>
      <c r="FG9" s="97"/>
      <c r="FH9" s="97"/>
      <c r="FI9" s="97"/>
      <c r="FJ9" s="97"/>
      <c r="FK9" s="97"/>
      <c r="FL9" s="98"/>
      <c r="FM9" s="99"/>
      <c r="FN9" s="99"/>
      <c r="FO9" s="100"/>
      <c r="FP9" s="97"/>
      <c r="FQ9" s="98"/>
      <c r="FR9" s="100"/>
      <c r="FS9" s="98"/>
      <c r="FT9" s="99"/>
      <c r="FU9" s="99"/>
      <c r="FV9" s="99"/>
      <c r="FW9" s="100"/>
      <c r="FX9" s="98"/>
      <c r="FY9" s="100"/>
      <c r="FZ9" s="98"/>
      <c r="GA9" s="99"/>
      <c r="GB9" s="99"/>
      <c r="GC9" s="100"/>
      <c r="GD9" s="97"/>
      <c r="GE9" s="97"/>
      <c r="GF9" s="97"/>
      <c r="GG9" s="98"/>
      <c r="GH9" s="99"/>
      <c r="GI9" s="99"/>
      <c r="GJ9" s="99"/>
      <c r="GK9" s="100"/>
      <c r="GL9" s="97"/>
      <c r="GM9" s="98"/>
      <c r="GN9" s="100"/>
      <c r="GO9" s="1"/>
      <c r="GP9" s="97"/>
      <c r="GQ9" s="98"/>
      <c r="GR9" s="100"/>
      <c r="GS9" s="98"/>
      <c r="GT9" s="100"/>
      <c r="GU9" s="97"/>
      <c r="GV9" s="97"/>
      <c r="GW9" s="97"/>
      <c r="GX9" s="1"/>
      <c r="GY9" s="97"/>
      <c r="GZ9" s="97"/>
      <c r="HA9" s="97"/>
      <c r="HB9" s="97"/>
      <c r="HC9" s="97"/>
      <c r="HD9" s="97"/>
      <c r="HE9" s="98"/>
      <c r="HF9" s="100"/>
      <c r="HG9" s="1"/>
      <c r="HH9" s="98">
        <v>2898.8055300000001</v>
      </c>
      <c r="HI9" s="99">
        <v>2861.4723400000003</v>
      </c>
      <c r="HJ9" s="100">
        <v>1330.91093</v>
      </c>
    </row>
    <row r="10" spans="1:218" x14ac:dyDescent="0.25">
      <c r="A10" s="1"/>
      <c r="B10" s="96" t="s">
        <v>853</v>
      </c>
      <c r="C10" s="97"/>
      <c r="D10" s="98"/>
      <c r="E10" s="99"/>
      <c r="F10" s="99">
        <v>8.8258700000000001</v>
      </c>
      <c r="G10" s="100">
        <v>8.5166900000000005</v>
      </c>
      <c r="H10" s="98"/>
      <c r="I10" s="100"/>
      <c r="J10" s="98"/>
      <c r="K10" s="100"/>
      <c r="L10" s="98"/>
      <c r="M10" s="99"/>
      <c r="N10" s="99"/>
      <c r="O10" s="99"/>
      <c r="P10" s="99"/>
      <c r="Q10" s="99"/>
      <c r="R10" s="99"/>
      <c r="S10" s="100"/>
      <c r="T10" s="98">
        <v>18.14123</v>
      </c>
      <c r="U10" s="99">
        <v>19.191960000000002</v>
      </c>
      <c r="V10" s="99"/>
      <c r="W10" s="100">
        <v>1.0612699999999999</v>
      </c>
      <c r="X10" s="97"/>
      <c r="Y10" s="98"/>
      <c r="Z10" s="99"/>
      <c r="AA10" s="100">
        <v>23.060680000000001</v>
      </c>
      <c r="AB10" s="98"/>
      <c r="AC10" s="99"/>
      <c r="AD10" s="99"/>
      <c r="AE10" s="99"/>
      <c r="AF10" s="99">
        <v>12.23925</v>
      </c>
      <c r="AG10" s="99">
        <v>24.4617</v>
      </c>
      <c r="AH10" s="100">
        <v>10.27692</v>
      </c>
      <c r="AI10" s="97"/>
      <c r="AJ10" s="97"/>
      <c r="AK10" s="97"/>
      <c r="AL10" s="98">
        <v>217.12262999999999</v>
      </c>
      <c r="AM10" s="100">
        <v>7.9327300000000003</v>
      </c>
      <c r="AN10" s="98"/>
      <c r="AO10" s="100"/>
      <c r="AP10" s="97"/>
      <c r="AQ10" s="98"/>
      <c r="AR10" s="100"/>
      <c r="AS10" s="97"/>
      <c r="AT10" s="97"/>
      <c r="AU10" s="97"/>
      <c r="AV10" s="98"/>
      <c r="AW10" s="99"/>
      <c r="AX10" s="100">
        <v>286.56643000000003</v>
      </c>
      <c r="AY10" s="98"/>
      <c r="AZ10" s="99"/>
      <c r="BA10" s="99"/>
      <c r="BB10" s="99"/>
      <c r="BC10" s="99"/>
      <c r="BD10" s="99"/>
      <c r="BE10" s="99"/>
      <c r="BF10" s="100"/>
      <c r="BG10" s="98"/>
      <c r="BH10" s="100"/>
      <c r="BI10" s="97"/>
      <c r="BJ10" s="98">
        <v>25</v>
      </c>
      <c r="BK10" s="99"/>
      <c r="BL10" s="100"/>
      <c r="BM10" s="98">
        <v>167.61232000000001</v>
      </c>
      <c r="BN10" s="99">
        <v>166.56063</v>
      </c>
      <c r="BO10" s="99">
        <v>168.58996999999999</v>
      </c>
      <c r="BP10" s="99"/>
      <c r="BQ10" s="99"/>
      <c r="BR10" s="99"/>
      <c r="BS10" s="99"/>
      <c r="BT10" s="99"/>
      <c r="BU10" s="99"/>
      <c r="BV10" s="99"/>
      <c r="BW10" s="99">
        <v>206.49456000000001</v>
      </c>
      <c r="BX10" s="99">
        <v>206.11548999999999</v>
      </c>
      <c r="BY10" s="99">
        <v>205.99002999999999</v>
      </c>
      <c r="BZ10" s="100"/>
      <c r="CA10" s="98">
        <v>17.41583</v>
      </c>
      <c r="CB10" s="100">
        <v>44.053669999999997</v>
      </c>
      <c r="CC10" s="97"/>
      <c r="CD10" s="98"/>
      <c r="CE10" s="99"/>
      <c r="CF10" s="99"/>
      <c r="CG10" s="99"/>
      <c r="CH10" s="99"/>
      <c r="CI10" s="99"/>
      <c r="CJ10" s="99">
        <v>47.905140000000003</v>
      </c>
      <c r="CK10" s="99">
        <v>53.710120000000003</v>
      </c>
      <c r="CL10" s="99"/>
      <c r="CM10" s="99"/>
      <c r="CN10" s="99">
        <v>476.16548</v>
      </c>
      <c r="CO10" s="100"/>
      <c r="CP10" s="98">
        <v>180.55348000000001</v>
      </c>
      <c r="CQ10" s="99">
        <v>180.52450999999999</v>
      </c>
      <c r="CR10" s="99">
        <v>181.33356000000001</v>
      </c>
      <c r="CS10" s="100">
        <v>181.02912000000001</v>
      </c>
      <c r="CT10" s="98"/>
      <c r="CU10" s="100"/>
      <c r="CV10" s="98"/>
      <c r="CW10" s="99"/>
      <c r="CX10" s="101"/>
      <c r="CY10" s="98"/>
      <c r="CZ10" s="99"/>
      <c r="DA10" s="99"/>
      <c r="DB10" s="100"/>
      <c r="DC10" s="98"/>
      <c r="DD10" s="99"/>
      <c r="DE10" s="99"/>
      <c r="DF10" s="99"/>
      <c r="DG10" s="99"/>
      <c r="DH10" s="99"/>
      <c r="DI10" s="99"/>
      <c r="DJ10" s="99"/>
      <c r="DK10" s="99"/>
      <c r="DL10" s="99"/>
      <c r="DM10" s="99"/>
      <c r="DN10" s="100"/>
      <c r="DO10" s="102"/>
      <c r="DP10" s="103"/>
      <c r="DQ10" s="103"/>
      <c r="DR10" s="104"/>
      <c r="DS10" s="98"/>
      <c r="DT10" s="99"/>
      <c r="DU10" s="99"/>
      <c r="DV10" s="100"/>
      <c r="DW10" s="97"/>
      <c r="DX10" s="98"/>
      <c r="DY10" s="99"/>
      <c r="DZ10" s="99"/>
      <c r="EA10" s="99"/>
      <c r="EB10" s="99"/>
      <c r="EC10" s="101"/>
      <c r="ED10" s="1"/>
      <c r="EE10" s="97"/>
      <c r="EF10" s="97"/>
      <c r="EG10" s="97"/>
      <c r="EH10" s="97"/>
      <c r="EI10" s="97"/>
      <c r="EJ10" s="97"/>
      <c r="EK10" s="97"/>
      <c r="EL10" s="98"/>
      <c r="EM10" s="100"/>
      <c r="EN10" s="97"/>
      <c r="EO10" s="97"/>
      <c r="EP10" s="97"/>
      <c r="EQ10" s="97"/>
      <c r="ER10" s="97"/>
      <c r="ES10" s="97"/>
      <c r="ET10" s="97"/>
      <c r="EU10" s="97"/>
      <c r="EV10" s="97"/>
      <c r="EW10" s="97"/>
      <c r="EX10" s="97"/>
      <c r="EY10" s="97"/>
      <c r="EZ10" s="97"/>
      <c r="FA10" s="98"/>
      <c r="FB10" s="99"/>
      <c r="FC10" s="99"/>
      <c r="FD10" s="100"/>
      <c r="FE10" s="97"/>
      <c r="FF10" s="97"/>
      <c r="FG10" s="97"/>
      <c r="FH10" s="97"/>
      <c r="FI10" s="97"/>
      <c r="FJ10" s="97"/>
      <c r="FK10" s="97"/>
      <c r="FL10" s="98"/>
      <c r="FM10" s="99"/>
      <c r="FN10" s="99"/>
      <c r="FO10" s="100"/>
      <c r="FP10" s="97"/>
      <c r="FQ10" s="98"/>
      <c r="FR10" s="100"/>
      <c r="FS10" s="98"/>
      <c r="FT10" s="99"/>
      <c r="FU10" s="99"/>
      <c r="FV10" s="99"/>
      <c r="FW10" s="100"/>
      <c r="FX10" s="98"/>
      <c r="FY10" s="100"/>
      <c r="FZ10" s="98"/>
      <c r="GA10" s="99"/>
      <c r="GB10" s="99"/>
      <c r="GC10" s="100"/>
      <c r="GD10" s="97"/>
      <c r="GE10" s="97"/>
      <c r="GF10" s="97"/>
      <c r="GG10" s="98"/>
      <c r="GH10" s="99"/>
      <c r="GI10" s="99"/>
      <c r="GJ10" s="99"/>
      <c r="GK10" s="100"/>
      <c r="GL10" s="97"/>
      <c r="GM10" s="98"/>
      <c r="GN10" s="100"/>
      <c r="GO10" s="1"/>
      <c r="GP10" s="97"/>
      <c r="GQ10" s="98"/>
      <c r="GR10" s="100"/>
      <c r="GS10" s="98"/>
      <c r="GT10" s="100"/>
      <c r="GU10" s="97"/>
      <c r="GV10" s="97"/>
      <c r="GW10" s="97"/>
      <c r="GX10" s="1"/>
      <c r="GY10" s="97"/>
      <c r="GZ10" s="97"/>
      <c r="HA10" s="97"/>
      <c r="HB10" s="97"/>
      <c r="HC10" s="97"/>
      <c r="HD10" s="97"/>
      <c r="HE10" s="98"/>
      <c r="HF10" s="100"/>
      <c r="HG10" s="1"/>
      <c r="HH10" s="98">
        <v>3146.45127</v>
      </c>
      <c r="HI10" s="99">
        <v>3109.1180800000002</v>
      </c>
      <c r="HJ10" s="100">
        <v>1330.91093</v>
      </c>
    </row>
    <row r="11" spans="1:218" x14ac:dyDescent="0.25">
      <c r="A11" s="1"/>
      <c r="B11" s="96" t="s">
        <v>854</v>
      </c>
      <c r="C11" s="97"/>
      <c r="D11" s="98"/>
      <c r="E11" s="99"/>
      <c r="F11" s="99">
        <v>8.8258700000000001</v>
      </c>
      <c r="G11" s="100">
        <v>8.5166900000000005</v>
      </c>
      <c r="H11" s="98"/>
      <c r="I11" s="100"/>
      <c r="J11" s="98"/>
      <c r="K11" s="100"/>
      <c r="L11" s="98"/>
      <c r="M11" s="99"/>
      <c r="N11" s="99"/>
      <c r="O11" s="99"/>
      <c r="P11" s="99"/>
      <c r="Q11" s="99"/>
      <c r="R11" s="99"/>
      <c r="S11" s="100"/>
      <c r="T11" s="98">
        <v>18.14123</v>
      </c>
      <c r="U11" s="99">
        <v>19.191960000000002</v>
      </c>
      <c r="V11" s="99"/>
      <c r="W11" s="100">
        <v>1.0612699999999999</v>
      </c>
      <c r="X11" s="97"/>
      <c r="Y11" s="98"/>
      <c r="Z11" s="99"/>
      <c r="AA11" s="100">
        <v>23.060680000000001</v>
      </c>
      <c r="AB11" s="98"/>
      <c r="AC11" s="99"/>
      <c r="AD11" s="99"/>
      <c r="AE11" s="99"/>
      <c r="AF11" s="99">
        <v>12.23925</v>
      </c>
      <c r="AG11" s="99">
        <v>24.4617</v>
      </c>
      <c r="AH11" s="100">
        <v>10.27692</v>
      </c>
      <c r="AI11" s="97"/>
      <c r="AJ11" s="97"/>
      <c r="AK11" s="97"/>
      <c r="AL11" s="98">
        <v>217.12262999999999</v>
      </c>
      <c r="AM11" s="100">
        <v>7.9327300000000003</v>
      </c>
      <c r="AN11" s="98"/>
      <c r="AO11" s="100"/>
      <c r="AP11" s="97"/>
      <c r="AQ11" s="98"/>
      <c r="AR11" s="100"/>
      <c r="AS11" s="97"/>
      <c r="AT11" s="97"/>
      <c r="AU11" s="97"/>
      <c r="AV11" s="98"/>
      <c r="AW11" s="99"/>
      <c r="AX11" s="100">
        <v>286.56643000000003</v>
      </c>
      <c r="AY11" s="98"/>
      <c r="AZ11" s="99"/>
      <c r="BA11" s="99"/>
      <c r="BB11" s="99"/>
      <c r="BC11" s="99"/>
      <c r="BD11" s="99"/>
      <c r="BE11" s="99"/>
      <c r="BF11" s="100"/>
      <c r="BG11" s="98"/>
      <c r="BH11" s="100"/>
      <c r="BI11" s="97"/>
      <c r="BJ11" s="98">
        <v>25</v>
      </c>
      <c r="BK11" s="99"/>
      <c r="BL11" s="100"/>
      <c r="BM11" s="98">
        <v>167.61232000000001</v>
      </c>
      <c r="BN11" s="99">
        <v>166.56063</v>
      </c>
      <c r="BO11" s="99">
        <v>168.58996999999999</v>
      </c>
      <c r="BP11" s="99"/>
      <c r="BQ11" s="99"/>
      <c r="BR11" s="99"/>
      <c r="BS11" s="99"/>
      <c r="BT11" s="99"/>
      <c r="BU11" s="99"/>
      <c r="BV11" s="99"/>
      <c r="BW11" s="99">
        <v>206.49456000000001</v>
      </c>
      <c r="BX11" s="99">
        <v>206.11548999999999</v>
      </c>
      <c r="BY11" s="99">
        <v>205.99002999999999</v>
      </c>
      <c r="BZ11" s="100"/>
      <c r="CA11" s="98">
        <v>17.41583</v>
      </c>
      <c r="CB11" s="100">
        <v>44.053669999999997</v>
      </c>
      <c r="CC11" s="97"/>
      <c r="CD11" s="98"/>
      <c r="CE11" s="99"/>
      <c r="CF11" s="99"/>
      <c r="CG11" s="99"/>
      <c r="CH11" s="99"/>
      <c r="CI11" s="99"/>
      <c r="CJ11" s="99">
        <v>47.905140000000003</v>
      </c>
      <c r="CK11" s="99">
        <v>53.710120000000003</v>
      </c>
      <c r="CL11" s="99"/>
      <c r="CM11" s="99"/>
      <c r="CN11" s="99">
        <v>476.16548</v>
      </c>
      <c r="CO11" s="100"/>
      <c r="CP11" s="98">
        <v>180.55348000000001</v>
      </c>
      <c r="CQ11" s="99">
        <v>180.52450999999999</v>
      </c>
      <c r="CR11" s="99">
        <v>181.33356000000001</v>
      </c>
      <c r="CS11" s="100">
        <v>181.02912000000001</v>
      </c>
      <c r="CT11" s="98"/>
      <c r="CU11" s="100"/>
      <c r="CV11" s="98"/>
      <c r="CW11" s="99"/>
      <c r="CX11" s="101"/>
      <c r="CY11" s="98"/>
      <c r="CZ11" s="99"/>
      <c r="DA11" s="99"/>
      <c r="DB11" s="100"/>
      <c r="DC11" s="98"/>
      <c r="DD11" s="99"/>
      <c r="DE11" s="99"/>
      <c r="DF11" s="99"/>
      <c r="DG11" s="99"/>
      <c r="DH11" s="99"/>
      <c r="DI11" s="99"/>
      <c r="DJ11" s="99"/>
      <c r="DK11" s="99"/>
      <c r="DL11" s="99"/>
      <c r="DM11" s="99"/>
      <c r="DN11" s="100"/>
      <c r="DO11" s="102"/>
      <c r="DP11" s="103"/>
      <c r="DQ11" s="103"/>
      <c r="DR11" s="104"/>
      <c r="DS11" s="98"/>
      <c r="DT11" s="99"/>
      <c r="DU11" s="99"/>
      <c r="DV11" s="100"/>
      <c r="DW11" s="97"/>
      <c r="DX11" s="98"/>
      <c r="DY11" s="99"/>
      <c r="DZ11" s="99"/>
      <c r="EA11" s="99"/>
      <c r="EB11" s="99"/>
      <c r="EC11" s="101"/>
      <c r="ED11" s="1"/>
      <c r="EE11" s="97"/>
      <c r="EF11" s="97"/>
      <c r="EG11" s="97"/>
      <c r="EH11" s="97"/>
      <c r="EI11" s="97"/>
      <c r="EJ11" s="97"/>
      <c r="EK11" s="97"/>
      <c r="EL11" s="98"/>
      <c r="EM11" s="100"/>
      <c r="EN11" s="97"/>
      <c r="EO11" s="97"/>
      <c r="EP11" s="97"/>
      <c r="EQ11" s="97"/>
      <c r="ER11" s="97"/>
      <c r="ES11" s="97"/>
      <c r="ET11" s="97"/>
      <c r="EU11" s="97"/>
      <c r="EV11" s="97"/>
      <c r="EW11" s="97"/>
      <c r="EX11" s="97"/>
      <c r="EY11" s="97"/>
      <c r="EZ11" s="97"/>
      <c r="FA11" s="98"/>
      <c r="FB11" s="99"/>
      <c r="FC11" s="99"/>
      <c r="FD11" s="100"/>
      <c r="FE11" s="97"/>
      <c r="FF11" s="97"/>
      <c r="FG11" s="97"/>
      <c r="FH11" s="97"/>
      <c r="FI11" s="97"/>
      <c r="FJ11" s="97"/>
      <c r="FK11" s="97"/>
      <c r="FL11" s="98"/>
      <c r="FM11" s="99"/>
      <c r="FN11" s="99"/>
      <c r="FO11" s="100"/>
      <c r="FP11" s="97"/>
      <c r="FQ11" s="98"/>
      <c r="FR11" s="100"/>
      <c r="FS11" s="98"/>
      <c r="FT11" s="99"/>
      <c r="FU11" s="99"/>
      <c r="FV11" s="99"/>
      <c r="FW11" s="100"/>
      <c r="FX11" s="98"/>
      <c r="FY11" s="100"/>
      <c r="FZ11" s="98"/>
      <c r="GA11" s="99"/>
      <c r="GB11" s="99"/>
      <c r="GC11" s="100"/>
      <c r="GD11" s="97"/>
      <c r="GE11" s="97"/>
      <c r="GF11" s="97"/>
      <c r="GG11" s="98"/>
      <c r="GH11" s="99"/>
      <c r="GI11" s="99"/>
      <c r="GJ11" s="99"/>
      <c r="GK11" s="100"/>
      <c r="GL11" s="97"/>
      <c r="GM11" s="98"/>
      <c r="GN11" s="100"/>
      <c r="GO11" s="1"/>
      <c r="GP11" s="97"/>
      <c r="GQ11" s="98"/>
      <c r="GR11" s="100"/>
      <c r="GS11" s="98"/>
      <c r="GT11" s="100"/>
      <c r="GU11" s="97"/>
      <c r="GV11" s="97"/>
      <c r="GW11" s="97"/>
      <c r="GX11" s="1"/>
      <c r="GY11" s="97"/>
      <c r="GZ11" s="97"/>
      <c r="HA11" s="97"/>
      <c r="HB11" s="97"/>
      <c r="HC11" s="97"/>
      <c r="HD11" s="97"/>
      <c r="HE11" s="98"/>
      <c r="HF11" s="100"/>
      <c r="HG11" s="1"/>
      <c r="HH11" s="98">
        <v>3146.45127</v>
      </c>
      <c r="HI11" s="99">
        <v>3109.1180800000002</v>
      </c>
      <c r="HJ11" s="100">
        <v>1330.91093</v>
      </c>
    </row>
    <row r="12" spans="1:218" x14ac:dyDescent="0.25">
      <c r="A12" s="1"/>
      <c r="B12" s="96" t="s">
        <v>855</v>
      </c>
      <c r="C12" s="97"/>
      <c r="D12" s="98"/>
      <c r="E12" s="99"/>
      <c r="F12" s="99">
        <v>8.8258700000000001</v>
      </c>
      <c r="G12" s="100">
        <v>8.5166900000000005</v>
      </c>
      <c r="H12" s="98"/>
      <c r="I12" s="100"/>
      <c r="J12" s="98"/>
      <c r="K12" s="100"/>
      <c r="L12" s="98"/>
      <c r="M12" s="99"/>
      <c r="N12" s="99"/>
      <c r="O12" s="99"/>
      <c r="P12" s="99"/>
      <c r="Q12" s="99"/>
      <c r="R12" s="99"/>
      <c r="S12" s="100"/>
      <c r="T12" s="98">
        <v>18.14123</v>
      </c>
      <c r="U12" s="99">
        <v>19.191960000000002</v>
      </c>
      <c r="V12" s="99"/>
      <c r="W12" s="100">
        <v>1.0612699999999999</v>
      </c>
      <c r="X12" s="97"/>
      <c r="Y12" s="98"/>
      <c r="Z12" s="99"/>
      <c r="AA12" s="100">
        <v>23.060680000000001</v>
      </c>
      <c r="AB12" s="98"/>
      <c r="AC12" s="99"/>
      <c r="AD12" s="99"/>
      <c r="AE12" s="99"/>
      <c r="AF12" s="99">
        <v>12.23925</v>
      </c>
      <c r="AG12" s="99">
        <v>24.4617</v>
      </c>
      <c r="AH12" s="100">
        <v>10.27692</v>
      </c>
      <c r="AI12" s="97"/>
      <c r="AJ12" s="97"/>
      <c r="AK12" s="97"/>
      <c r="AL12" s="98">
        <v>217.12262999999999</v>
      </c>
      <c r="AM12" s="100">
        <v>7.9327300000000003</v>
      </c>
      <c r="AN12" s="98"/>
      <c r="AO12" s="100"/>
      <c r="AP12" s="97"/>
      <c r="AQ12" s="98"/>
      <c r="AR12" s="100"/>
      <c r="AS12" s="97"/>
      <c r="AT12" s="97"/>
      <c r="AU12" s="97"/>
      <c r="AV12" s="98"/>
      <c r="AW12" s="99"/>
      <c r="AX12" s="100">
        <v>286.56643000000003</v>
      </c>
      <c r="AY12" s="98"/>
      <c r="AZ12" s="99"/>
      <c r="BA12" s="99"/>
      <c r="BB12" s="99"/>
      <c r="BC12" s="99"/>
      <c r="BD12" s="99"/>
      <c r="BE12" s="99"/>
      <c r="BF12" s="100"/>
      <c r="BG12" s="98"/>
      <c r="BH12" s="100"/>
      <c r="BI12" s="97"/>
      <c r="BJ12" s="98">
        <v>25</v>
      </c>
      <c r="BK12" s="99"/>
      <c r="BL12" s="100"/>
      <c r="BM12" s="98">
        <v>167.61232000000001</v>
      </c>
      <c r="BN12" s="99">
        <v>166.56063</v>
      </c>
      <c r="BO12" s="99">
        <v>168.58996999999999</v>
      </c>
      <c r="BP12" s="99"/>
      <c r="BQ12" s="99"/>
      <c r="BR12" s="99"/>
      <c r="BS12" s="99"/>
      <c r="BT12" s="99"/>
      <c r="BU12" s="99"/>
      <c r="BV12" s="99"/>
      <c r="BW12" s="99">
        <v>206.49456000000001</v>
      </c>
      <c r="BX12" s="99">
        <v>206.11548999999999</v>
      </c>
      <c r="BY12" s="99">
        <v>205.99002999999999</v>
      </c>
      <c r="BZ12" s="100"/>
      <c r="CA12" s="98">
        <v>17.41583</v>
      </c>
      <c r="CB12" s="100">
        <v>44.053669999999997</v>
      </c>
      <c r="CC12" s="97"/>
      <c r="CD12" s="98"/>
      <c r="CE12" s="99"/>
      <c r="CF12" s="99"/>
      <c r="CG12" s="99"/>
      <c r="CH12" s="99"/>
      <c r="CI12" s="99"/>
      <c r="CJ12" s="99">
        <v>47.905140000000003</v>
      </c>
      <c r="CK12" s="99">
        <v>53.710120000000003</v>
      </c>
      <c r="CL12" s="99"/>
      <c r="CM12" s="99"/>
      <c r="CN12" s="99">
        <v>476.16548</v>
      </c>
      <c r="CO12" s="100"/>
      <c r="CP12" s="98">
        <v>180.55348000000001</v>
      </c>
      <c r="CQ12" s="99">
        <v>180.52450999999999</v>
      </c>
      <c r="CR12" s="99">
        <v>181.33356000000001</v>
      </c>
      <c r="CS12" s="100">
        <v>181.02912000000001</v>
      </c>
      <c r="CT12" s="98"/>
      <c r="CU12" s="100"/>
      <c r="CV12" s="98"/>
      <c r="CW12" s="99"/>
      <c r="CX12" s="101"/>
      <c r="CY12" s="98"/>
      <c r="CZ12" s="99"/>
      <c r="DA12" s="99"/>
      <c r="DB12" s="100"/>
      <c r="DC12" s="98"/>
      <c r="DD12" s="99"/>
      <c r="DE12" s="99"/>
      <c r="DF12" s="99"/>
      <c r="DG12" s="99"/>
      <c r="DH12" s="99"/>
      <c r="DI12" s="99"/>
      <c r="DJ12" s="99"/>
      <c r="DK12" s="99"/>
      <c r="DL12" s="99"/>
      <c r="DM12" s="99"/>
      <c r="DN12" s="100"/>
      <c r="DO12" s="102"/>
      <c r="DP12" s="103"/>
      <c r="DQ12" s="103"/>
      <c r="DR12" s="104"/>
      <c r="DS12" s="98"/>
      <c r="DT12" s="99"/>
      <c r="DU12" s="99"/>
      <c r="DV12" s="100"/>
      <c r="DW12" s="97"/>
      <c r="DX12" s="98"/>
      <c r="DY12" s="99"/>
      <c r="DZ12" s="99"/>
      <c r="EA12" s="99"/>
      <c r="EB12" s="99"/>
      <c r="EC12" s="101"/>
      <c r="ED12" s="1"/>
      <c r="EE12" s="97"/>
      <c r="EF12" s="97"/>
      <c r="EG12" s="97"/>
      <c r="EH12" s="97"/>
      <c r="EI12" s="97"/>
      <c r="EJ12" s="97"/>
      <c r="EK12" s="97"/>
      <c r="EL12" s="98"/>
      <c r="EM12" s="100"/>
      <c r="EN12" s="97"/>
      <c r="EO12" s="97"/>
      <c r="EP12" s="97"/>
      <c r="EQ12" s="97"/>
      <c r="ER12" s="97"/>
      <c r="ES12" s="97"/>
      <c r="ET12" s="97"/>
      <c r="EU12" s="97"/>
      <c r="EV12" s="97"/>
      <c r="EW12" s="97"/>
      <c r="EX12" s="97"/>
      <c r="EY12" s="97"/>
      <c r="EZ12" s="97"/>
      <c r="FA12" s="98"/>
      <c r="FB12" s="99"/>
      <c r="FC12" s="99"/>
      <c r="FD12" s="100"/>
      <c r="FE12" s="97"/>
      <c r="FF12" s="97"/>
      <c r="FG12" s="97"/>
      <c r="FH12" s="97"/>
      <c r="FI12" s="97"/>
      <c r="FJ12" s="97"/>
      <c r="FK12" s="97"/>
      <c r="FL12" s="98"/>
      <c r="FM12" s="99"/>
      <c r="FN12" s="99"/>
      <c r="FO12" s="100"/>
      <c r="FP12" s="97"/>
      <c r="FQ12" s="98"/>
      <c r="FR12" s="100"/>
      <c r="FS12" s="98"/>
      <c r="FT12" s="99"/>
      <c r="FU12" s="99"/>
      <c r="FV12" s="99"/>
      <c r="FW12" s="100"/>
      <c r="FX12" s="98"/>
      <c r="FY12" s="100"/>
      <c r="FZ12" s="98"/>
      <c r="GA12" s="99"/>
      <c r="GB12" s="99"/>
      <c r="GC12" s="100"/>
      <c r="GD12" s="97"/>
      <c r="GE12" s="97"/>
      <c r="GF12" s="97"/>
      <c r="GG12" s="98"/>
      <c r="GH12" s="99"/>
      <c r="GI12" s="99"/>
      <c r="GJ12" s="99"/>
      <c r="GK12" s="100"/>
      <c r="GL12" s="97"/>
      <c r="GM12" s="98"/>
      <c r="GN12" s="100"/>
      <c r="GO12" s="1"/>
      <c r="GP12" s="97"/>
      <c r="GQ12" s="98"/>
      <c r="GR12" s="100"/>
      <c r="GS12" s="98"/>
      <c r="GT12" s="100"/>
      <c r="GU12" s="97"/>
      <c r="GV12" s="97"/>
      <c r="GW12" s="97"/>
      <c r="GX12" s="1"/>
      <c r="GY12" s="97"/>
      <c r="GZ12" s="97"/>
      <c r="HA12" s="97"/>
      <c r="HB12" s="97"/>
      <c r="HC12" s="97"/>
      <c r="HD12" s="97"/>
      <c r="HE12" s="98"/>
      <c r="HF12" s="100"/>
      <c r="HG12" s="1"/>
      <c r="HH12" s="98">
        <v>3146.45127</v>
      </c>
      <c r="HI12" s="99">
        <v>3109.1180800000002</v>
      </c>
      <c r="HJ12" s="100">
        <v>1330.91093</v>
      </c>
    </row>
    <row r="13" spans="1:218" x14ac:dyDescent="0.25">
      <c r="A13" s="1"/>
      <c r="B13" s="96" t="s">
        <v>856</v>
      </c>
      <c r="C13" s="97"/>
      <c r="D13" s="98"/>
      <c r="E13" s="99"/>
      <c r="F13" s="99">
        <v>8.8258700000000001</v>
      </c>
      <c r="G13" s="100">
        <v>8.5166900000000005</v>
      </c>
      <c r="H13" s="98"/>
      <c r="I13" s="100"/>
      <c r="J13" s="98"/>
      <c r="K13" s="100"/>
      <c r="L13" s="98"/>
      <c r="M13" s="99"/>
      <c r="N13" s="99"/>
      <c r="O13" s="99"/>
      <c r="P13" s="99"/>
      <c r="Q13" s="99"/>
      <c r="R13" s="99"/>
      <c r="S13" s="100"/>
      <c r="T13" s="98">
        <v>18.14123</v>
      </c>
      <c r="U13" s="99">
        <v>19.191960000000002</v>
      </c>
      <c r="V13" s="99"/>
      <c r="W13" s="100">
        <v>1.0612699999999999</v>
      </c>
      <c r="X13" s="97"/>
      <c r="Y13" s="98"/>
      <c r="Z13" s="99"/>
      <c r="AA13" s="100">
        <v>23.060680000000001</v>
      </c>
      <c r="AB13" s="98"/>
      <c r="AC13" s="99"/>
      <c r="AD13" s="99"/>
      <c r="AE13" s="99"/>
      <c r="AF13" s="99">
        <v>12.23925</v>
      </c>
      <c r="AG13" s="99">
        <v>24.4617</v>
      </c>
      <c r="AH13" s="100">
        <v>10.27692</v>
      </c>
      <c r="AI13" s="97"/>
      <c r="AJ13" s="97"/>
      <c r="AK13" s="97"/>
      <c r="AL13" s="98">
        <v>217.12262999999999</v>
      </c>
      <c r="AM13" s="100">
        <v>7.9327300000000003</v>
      </c>
      <c r="AN13" s="98"/>
      <c r="AO13" s="100"/>
      <c r="AP13" s="97"/>
      <c r="AQ13" s="98"/>
      <c r="AR13" s="100"/>
      <c r="AS13" s="97"/>
      <c r="AT13" s="97"/>
      <c r="AU13" s="97"/>
      <c r="AV13" s="98"/>
      <c r="AW13" s="99"/>
      <c r="AX13" s="100">
        <v>286.56643000000003</v>
      </c>
      <c r="AY13" s="98"/>
      <c r="AZ13" s="99"/>
      <c r="BA13" s="99"/>
      <c r="BB13" s="99"/>
      <c r="BC13" s="99"/>
      <c r="BD13" s="99"/>
      <c r="BE13" s="99"/>
      <c r="BF13" s="100"/>
      <c r="BG13" s="98"/>
      <c r="BH13" s="100"/>
      <c r="BI13" s="97"/>
      <c r="BJ13" s="98">
        <v>25</v>
      </c>
      <c r="BK13" s="99"/>
      <c r="BL13" s="100"/>
      <c r="BM13" s="98">
        <v>167.61232000000001</v>
      </c>
      <c r="BN13" s="99">
        <v>166.56063</v>
      </c>
      <c r="BO13" s="99">
        <v>168.58996999999999</v>
      </c>
      <c r="BP13" s="99"/>
      <c r="BQ13" s="99"/>
      <c r="BR13" s="99"/>
      <c r="BS13" s="99"/>
      <c r="BT13" s="99"/>
      <c r="BU13" s="99"/>
      <c r="BV13" s="99"/>
      <c r="BW13" s="99">
        <v>206.49456000000001</v>
      </c>
      <c r="BX13" s="99">
        <v>206.11548999999999</v>
      </c>
      <c r="BY13" s="99">
        <v>205.99002999999999</v>
      </c>
      <c r="BZ13" s="100"/>
      <c r="CA13" s="98">
        <v>17.41583</v>
      </c>
      <c r="CB13" s="100">
        <v>44.053669999999997</v>
      </c>
      <c r="CC13" s="97"/>
      <c r="CD13" s="98"/>
      <c r="CE13" s="99"/>
      <c r="CF13" s="99"/>
      <c r="CG13" s="99"/>
      <c r="CH13" s="99"/>
      <c r="CI13" s="99"/>
      <c r="CJ13" s="99">
        <v>47.905140000000003</v>
      </c>
      <c r="CK13" s="99">
        <v>53.710120000000003</v>
      </c>
      <c r="CL13" s="99"/>
      <c r="CM13" s="99"/>
      <c r="CN13" s="99">
        <v>476.16548</v>
      </c>
      <c r="CO13" s="100"/>
      <c r="CP13" s="98">
        <v>180.55348000000001</v>
      </c>
      <c r="CQ13" s="99">
        <v>180.52450999999999</v>
      </c>
      <c r="CR13" s="99">
        <v>181.33356000000001</v>
      </c>
      <c r="CS13" s="100">
        <v>181.02912000000001</v>
      </c>
      <c r="CT13" s="98"/>
      <c r="CU13" s="100"/>
      <c r="CV13" s="98"/>
      <c r="CW13" s="99"/>
      <c r="CX13" s="101"/>
      <c r="CY13" s="98"/>
      <c r="CZ13" s="99"/>
      <c r="DA13" s="99"/>
      <c r="DB13" s="100"/>
      <c r="DC13" s="98"/>
      <c r="DD13" s="99"/>
      <c r="DE13" s="99"/>
      <c r="DF13" s="99"/>
      <c r="DG13" s="99"/>
      <c r="DH13" s="99"/>
      <c r="DI13" s="99"/>
      <c r="DJ13" s="99"/>
      <c r="DK13" s="99"/>
      <c r="DL13" s="99"/>
      <c r="DM13" s="99"/>
      <c r="DN13" s="100"/>
      <c r="DO13" s="102"/>
      <c r="DP13" s="103"/>
      <c r="DQ13" s="103"/>
      <c r="DR13" s="104"/>
      <c r="DS13" s="98"/>
      <c r="DT13" s="99"/>
      <c r="DU13" s="99"/>
      <c r="DV13" s="100"/>
      <c r="DW13" s="97"/>
      <c r="DX13" s="98"/>
      <c r="DY13" s="99"/>
      <c r="DZ13" s="99"/>
      <c r="EA13" s="99"/>
      <c r="EB13" s="99"/>
      <c r="EC13" s="101"/>
      <c r="ED13" s="1"/>
      <c r="EE13" s="97"/>
      <c r="EF13" s="97"/>
      <c r="EG13" s="97"/>
      <c r="EH13" s="97"/>
      <c r="EI13" s="97"/>
      <c r="EJ13" s="97"/>
      <c r="EK13" s="97"/>
      <c r="EL13" s="98"/>
      <c r="EM13" s="100"/>
      <c r="EN13" s="97"/>
      <c r="EO13" s="97"/>
      <c r="EP13" s="97"/>
      <c r="EQ13" s="97"/>
      <c r="ER13" s="97"/>
      <c r="ES13" s="97"/>
      <c r="ET13" s="97"/>
      <c r="EU13" s="97"/>
      <c r="EV13" s="97"/>
      <c r="EW13" s="97"/>
      <c r="EX13" s="97"/>
      <c r="EY13" s="97"/>
      <c r="EZ13" s="97"/>
      <c r="FA13" s="98"/>
      <c r="FB13" s="99"/>
      <c r="FC13" s="99"/>
      <c r="FD13" s="100"/>
      <c r="FE13" s="97"/>
      <c r="FF13" s="97"/>
      <c r="FG13" s="97"/>
      <c r="FH13" s="97"/>
      <c r="FI13" s="97"/>
      <c r="FJ13" s="97"/>
      <c r="FK13" s="97"/>
      <c r="FL13" s="98"/>
      <c r="FM13" s="99"/>
      <c r="FN13" s="99"/>
      <c r="FO13" s="100"/>
      <c r="FP13" s="97"/>
      <c r="FQ13" s="98"/>
      <c r="FR13" s="100"/>
      <c r="FS13" s="98"/>
      <c r="FT13" s="99"/>
      <c r="FU13" s="99"/>
      <c r="FV13" s="99"/>
      <c r="FW13" s="100"/>
      <c r="FX13" s="98"/>
      <c r="FY13" s="100"/>
      <c r="FZ13" s="98"/>
      <c r="GA13" s="99"/>
      <c r="GB13" s="99"/>
      <c r="GC13" s="100"/>
      <c r="GD13" s="97"/>
      <c r="GE13" s="97"/>
      <c r="GF13" s="97"/>
      <c r="GG13" s="98"/>
      <c r="GH13" s="99"/>
      <c r="GI13" s="99"/>
      <c r="GJ13" s="99"/>
      <c r="GK13" s="100"/>
      <c r="GL13" s="97"/>
      <c r="GM13" s="98"/>
      <c r="GN13" s="100"/>
      <c r="GO13" s="1"/>
      <c r="GP13" s="97"/>
      <c r="GQ13" s="98"/>
      <c r="GR13" s="100"/>
      <c r="GS13" s="98"/>
      <c r="GT13" s="100"/>
      <c r="GU13" s="97"/>
      <c r="GV13" s="97"/>
      <c r="GW13" s="97"/>
      <c r="GX13" s="1"/>
      <c r="GY13" s="97"/>
      <c r="GZ13" s="97"/>
      <c r="HA13" s="97"/>
      <c r="HB13" s="97"/>
      <c r="HC13" s="97"/>
      <c r="HD13" s="97"/>
      <c r="HE13" s="98"/>
      <c r="HF13" s="100"/>
      <c r="HG13" s="1"/>
      <c r="HH13" s="98">
        <v>3146.45127</v>
      </c>
      <c r="HI13" s="99">
        <v>3109.1180800000002</v>
      </c>
      <c r="HJ13" s="100">
        <v>1330.91093</v>
      </c>
    </row>
    <row r="14" spans="1:218" x14ac:dyDescent="0.25">
      <c r="A14" s="1"/>
      <c r="B14" s="96" t="s">
        <v>857</v>
      </c>
      <c r="C14" s="97"/>
      <c r="D14" s="98"/>
      <c r="E14" s="99"/>
      <c r="F14" s="99">
        <v>8.8258700000000001</v>
      </c>
      <c r="G14" s="100">
        <v>8.5166900000000005</v>
      </c>
      <c r="H14" s="98"/>
      <c r="I14" s="100"/>
      <c r="J14" s="98"/>
      <c r="K14" s="100"/>
      <c r="L14" s="98"/>
      <c r="M14" s="99"/>
      <c r="N14" s="99"/>
      <c r="O14" s="99"/>
      <c r="P14" s="99"/>
      <c r="Q14" s="99"/>
      <c r="R14" s="99"/>
      <c r="S14" s="100"/>
      <c r="T14" s="98">
        <v>18.14123</v>
      </c>
      <c r="U14" s="99">
        <v>19.191960000000002</v>
      </c>
      <c r="V14" s="99"/>
      <c r="W14" s="100">
        <v>1.0612699999999999</v>
      </c>
      <c r="X14" s="97"/>
      <c r="Y14" s="98"/>
      <c r="Z14" s="99"/>
      <c r="AA14" s="100">
        <v>23.060680000000001</v>
      </c>
      <c r="AB14" s="98"/>
      <c r="AC14" s="99"/>
      <c r="AD14" s="99"/>
      <c r="AE14" s="99"/>
      <c r="AF14" s="99">
        <v>12.23925</v>
      </c>
      <c r="AG14" s="99">
        <v>24.4617</v>
      </c>
      <c r="AH14" s="100">
        <v>10.27692</v>
      </c>
      <c r="AI14" s="97"/>
      <c r="AJ14" s="97"/>
      <c r="AK14" s="97"/>
      <c r="AL14" s="98">
        <v>217.12262999999999</v>
      </c>
      <c r="AM14" s="100">
        <v>7.9327300000000003</v>
      </c>
      <c r="AN14" s="98"/>
      <c r="AO14" s="100"/>
      <c r="AP14" s="97"/>
      <c r="AQ14" s="98"/>
      <c r="AR14" s="100"/>
      <c r="AS14" s="97"/>
      <c r="AT14" s="97"/>
      <c r="AU14" s="97"/>
      <c r="AV14" s="98"/>
      <c r="AW14" s="99"/>
      <c r="AX14" s="100">
        <v>286.56643000000003</v>
      </c>
      <c r="AY14" s="98"/>
      <c r="AZ14" s="99"/>
      <c r="BA14" s="99"/>
      <c r="BB14" s="99"/>
      <c r="BC14" s="99"/>
      <c r="BD14" s="99"/>
      <c r="BE14" s="99"/>
      <c r="BF14" s="100"/>
      <c r="BG14" s="98"/>
      <c r="BH14" s="100"/>
      <c r="BI14" s="97"/>
      <c r="BJ14" s="98">
        <v>25</v>
      </c>
      <c r="BK14" s="99"/>
      <c r="BL14" s="100"/>
      <c r="BM14" s="98">
        <v>167.61232000000001</v>
      </c>
      <c r="BN14" s="99">
        <v>166.56063</v>
      </c>
      <c r="BO14" s="99">
        <v>168.58996999999999</v>
      </c>
      <c r="BP14" s="99"/>
      <c r="BQ14" s="99"/>
      <c r="BR14" s="99"/>
      <c r="BS14" s="99"/>
      <c r="BT14" s="99"/>
      <c r="BU14" s="99"/>
      <c r="BV14" s="99"/>
      <c r="BW14" s="99">
        <v>206.49456000000001</v>
      </c>
      <c r="BX14" s="99">
        <v>206.11548999999999</v>
      </c>
      <c r="BY14" s="99">
        <v>205.99002999999999</v>
      </c>
      <c r="BZ14" s="100"/>
      <c r="CA14" s="98">
        <v>17.41583</v>
      </c>
      <c r="CB14" s="100">
        <v>44.053669999999997</v>
      </c>
      <c r="CC14" s="97"/>
      <c r="CD14" s="98"/>
      <c r="CE14" s="99"/>
      <c r="CF14" s="99"/>
      <c r="CG14" s="99"/>
      <c r="CH14" s="99"/>
      <c r="CI14" s="99"/>
      <c r="CJ14" s="99">
        <v>47.905140000000003</v>
      </c>
      <c r="CK14" s="99">
        <v>53.710120000000003</v>
      </c>
      <c r="CL14" s="99"/>
      <c r="CM14" s="99"/>
      <c r="CN14" s="99">
        <v>476.16548</v>
      </c>
      <c r="CO14" s="100"/>
      <c r="CP14" s="98">
        <v>180.55348000000001</v>
      </c>
      <c r="CQ14" s="99">
        <v>180.52450999999999</v>
      </c>
      <c r="CR14" s="99">
        <v>181.33356000000001</v>
      </c>
      <c r="CS14" s="100">
        <v>181.02912000000001</v>
      </c>
      <c r="CT14" s="98"/>
      <c r="CU14" s="100"/>
      <c r="CV14" s="98"/>
      <c r="CW14" s="99"/>
      <c r="CX14" s="101"/>
      <c r="CY14" s="98"/>
      <c r="CZ14" s="99"/>
      <c r="DA14" s="99"/>
      <c r="DB14" s="100"/>
      <c r="DC14" s="98"/>
      <c r="DD14" s="99"/>
      <c r="DE14" s="99"/>
      <c r="DF14" s="99"/>
      <c r="DG14" s="99"/>
      <c r="DH14" s="99"/>
      <c r="DI14" s="99"/>
      <c r="DJ14" s="99"/>
      <c r="DK14" s="99"/>
      <c r="DL14" s="99"/>
      <c r="DM14" s="99"/>
      <c r="DN14" s="100"/>
      <c r="DO14" s="102"/>
      <c r="DP14" s="103"/>
      <c r="DQ14" s="103"/>
      <c r="DR14" s="104"/>
      <c r="DS14" s="98"/>
      <c r="DT14" s="99"/>
      <c r="DU14" s="99"/>
      <c r="DV14" s="100"/>
      <c r="DW14" s="97"/>
      <c r="DX14" s="98"/>
      <c r="DY14" s="99"/>
      <c r="DZ14" s="99"/>
      <c r="EA14" s="99"/>
      <c r="EB14" s="99"/>
      <c r="EC14" s="101"/>
      <c r="ED14" s="1"/>
      <c r="EE14" s="97"/>
      <c r="EF14" s="97"/>
      <c r="EG14" s="97"/>
      <c r="EH14" s="97"/>
      <c r="EI14" s="97"/>
      <c r="EJ14" s="97"/>
      <c r="EK14" s="97"/>
      <c r="EL14" s="98"/>
      <c r="EM14" s="100"/>
      <c r="EN14" s="97"/>
      <c r="EO14" s="97"/>
      <c r="EP14" s="97"/>
      <c r="EQ14" s="97"/>
      <c r="ER14" s="97"/>
      <c r="ES14" s="97"/>
      <c r="ET14" s="97"/>
      <c r="EU14" s="97"/>
      <c r="EV14" s="97"/>
      <c r="EW14" s="97"/>
      <c r="EX14" s="97"/>
      <c r="EY14" s="97"/>
      <c r="EZ14" s="97"/>
      <c r="FA14" s="98"/>
      <c r="FB14" s="99"/>
      <c r="FC14" s="99"/>
      <c r="FD14" s="100"/>
      <c r="FE14" s="97"/>
      <c r="FF14" s="97"/>
      <c r="FG14" s="97"/>
      <c r="FH14" s="97"/>
      <c r="FI14" s="97"/>
      <c r="FJ14" s="97"/>
      <c r="FK14" s="97"/>
      <c r="FL14" s="98"/>
      <c r="FM14" s="99"/>
      <c r="FN14" s="99"/>
      <c r="FO14" s="100"/>
      <c r="FP14" s="97"/>
      <c r="FQ14" s="98"/>
      <c r="FR14" s="100"/>
      <c r="FS14" s="98"/>
      <c r="FT14" s="99"/>
      <c r="FU14" s="99"/>
      <c r="FV14" s="99"/>
      <c r="FW14" s="100"/>
      <c r="FX14" s="98"/>
      <c r="FY14" s="100"/>
      <c r="FZ14" s="98"/>
      <c r="GA14" s="99"/>
      <c r="GB14" s="99"/>
      <c r="GC14" s="100"/>
      <c r="GD14" s="97"/>
      <c r="GE14" s="97"/>
      <c r="GF14" s="97"/>
      <c r="GG14" s="98"/>
      <c r="GH14" s="99"/>
      <c r="GI14" s="99"/>
      <c r="GJ14" s="99"/>
      <c r="GK14" s="100"/>
      <c r="GL14" s="97"/>
      <c r="GM14" s="98"/>
      <c r="GN14" s="100"/>
      <c r="GO14" s="1"/>
      <c r="GP14" s="97"/>
      <c r="GQ14" s="98"/>
      <c r="GR14" s="100"/>
      <c r="GS14" s="98"/>
      <c r="GT14" s="100"/>
      <c r="GU14" s="97"/>
      <c r="GV14" s="97"/>
      <c r="GW14" s="97"/>
      <c r="GX14" s="1"/>
      <c r="GY14" s="97"/>
      <c r="GZ14" s="97"/>
      <c r="HA14" s="97"/>
      <c r="HB14" s="97"/>
      <c r="HC14" s="97"/>
      <c r="HD14" s="97"/>
      <c r="HE14" s="98"/>
      <c r="HF14" s="100"/>
      <c r="HG14" s="1"/>
      <c r="HH14" s="98">
        <v>3146.45127</v>
      </c>
      <c r="HI14" s="99">
        <v>3109.1180800000002</v>
      </c>
      <c r="HJ14" s="100">
        <v>1330.91093</v>
      </c>
    </row>
    <row r="15" spans="1:218" x14ac:dyDescent="0.25">
      <c r="A15" s="1"/>
      <c r="B15" s="96" t="s">
        <v>858</v>
      </c>
      <c r="C15" s="97"/>
      <c r="D15" s="98"/>
      <c r="E15" s="99"/>
      <c r="F15" s="99">
        <v>8.8258700000000001</v>
      </c>
      <c r="G15" s="100">
        <v>8.5166900000000005</v>
      </c>
      <c r="H15" s="98"/>
      <c r="I15" s="100"/>
      <c r="J15" s="98"/>
      <c r="K15" s="100"/>
      <c r="L15" s="98"/>
      <c r="M15" s="99"/>
      <c r="N15" s="99"/>
      <c r="O15" s="99"/>
      <c r="P15" s="99"/>
      <c r="Q15" s="99"/>
      <c r="R15" s="99"/>
      <c r="S15" s="100"/>
      <c r="T15" s="98">
        <v>18.14123</v>
      </c>
      <c r="U15" s="99">
        <v>19.191960000000002</v>
      </c>
      <c r="V15" s="99"/>
      <c r="W15" s="100">
        <v>1.0612699999999999</v>
      </c>
      <c r="X15" s="97"/>
      <c r="Y15" s="98"/>
      <c r="Z15" s="99"/>
      <c r="AA15" s="100">
        <v>23.060680000000001</v>
      </c>
      <c r="AB15" s="98"/>
      <c r="AC15" s="99"/>
      <c r="AD15" s="99"/>
      <c r="AE15" s="99"/>
      <c r="AF15" s="99">
        <v>12.23925</v>
      </c>
      <c r="AG15" s="99">
        <v>24.4617</v>
      </c>
      <c r="AH15" s="100">
        <v>10.27692</v>
      </c>
      <c r="AI15" s="97"/>
      <c r="AJ15" s="97"/>
      <c r="AK15" s="97"/>
      <c r="AL15" s="98">
        <v>217.12262999999999</v>
      </c>
      <c r="AM15" s="100">
        <v>7.9327300000000003</v>
      </c>
      <c r="AN15" s="98"/>
      <c r="AO15" s="100"/>
      <c r="AP15" s="97"/>
      <c r="AQ15" s="98"/>
      <c r="AR15" s="100"/>
      <c r="AS15" s="97"/>
      <c r="AT15" s="97"/>
      <c r="AU15" s="97"/>
      <c r="AV15" s="98"/>
      <c r="AW15" s="99"/>
      <c r="AX15" s="100">
        <v>286.56643000000003</v>
      </c>
      <c r="AY15" s="98"/>
      <c r="AZ15" s="99"/>
      <c r="BA15" s="99"/>
      <c r="BB15" s="99"/>
      <c r="BC15" s="99"/>
      <c r="BD15" s="99"/>
      <c r="BE15" s="99"/>
      <c r="BF15" s="100"/>
      <c r="BG15" s="98"/>
      <c r="BH15" s="100"/>
      <c r="BI15" s="97"/>
      <c r="BJ15" s="98">
        <v>25</v>
      </c>
      <c r="BK15" s="99"/>
      <c r="BL15" s="100"/>
      <c r="BM15" s="98">
        <v>167.61232000000001</v>
      </c>
      <c r="BN15" s="99">
        <v>166.56063</v>
      </c>
      <c r="BO15" s="99">
        <v>168.58996999999999</v>
      </c>
      <c r="BP15" s="99"/>
      <c r="BQ15" s="99"/>
      <c r="BR15" s="99"/>
      <c r="BS15" s="99"/>
      <c r="BT15" s="99"/>
      <c r="BU15" s="99"/>
      <c r="BV15" s="99"/>
      <c r="BW15" s="99">
        <v>206.49456000000001</v>
      </c>
      <c r="BX15" s="99">
        <v>206.11548999999999</v>
      </c>
      <c r="BY15" s="99">
        <v>205.99002999999999</v>
      </c>
      <c r="BZ15" s="100"/>
      <c r="CA15" s="98">
        <v>17.41583</v>
      </c>
      <c r="CB15" s="100">
        <v>44.053669999999997</v>
      </c>
      <c r="CC15" s="97"/>
      <c r="CD15" s="98"/>
      <c r="CE15" s="99"/>
      <c r="CF15" s="99"/>
      <c r="CG15" s="99"/>
      <c r="CH15" s="99"/>
      <c r="CI15" s="99"/>
      <c r="CJ15" s="99">
        <v>47.905140000000003</v>
      </c>
      <c r="CK15" s="99">
        <v>53.710120000000003</v>
      </c>
      <c r="CL15" s="99"/>
      <c r="CM15" s="99"/>
      <c r="CN15" s="99">
        <v>476.16548</v>
      </c>
      <c r="CO15" s="100"/>
      <c r="CP15" s="98">
        <v>180.55348000000001</v>
      </c>
      <c r="CQ15" s="99">
        <v>180.52450999999999</v>
      </c>
      <c r="CR15" s="99">
        <v>181.33356000000001</v>
      </c>
      <c r="CS15" s="100">
        <v>181.02912000000001</v>
      </c>
      <c r="CT15" s="98"/>
      <c r="CU15" s="100"/>
      <c r="CV15" s="98"/>
      <c r="CW15" s="99"/>
      <c r="CX15" s="101"/>
      <c r="CY15" s="98"/>
      <c r="CZ15" s="99"/>
      <c r="DA15" s="99"/>
      <c r="DB15" s="100"/>
      <c r="DC15" s="98"/>
      <c r="DD15" s="99"/>
      <c r="DE15" s="99"/>
      <c r="DF15" s="99"/>
      <c r="DG15" s="99"/>
      <c r="DH15" s="99"/>
      <c r="DI15" s="99"/>
      <c r="DJ15" s="99"/>
      <c r="DK15" s="99"/>
      <c r="DL15" s="99"/>
      <c r="DM15" s="99"/>
      <c r="DN15" s="100"/>
      <c r="DO15" s="102"/>
      <c r="DP15" s="103"/>
      <c r="DQ15" s="103"/>
      <c r="DR15" s="104"/>
      <c r="DS15" s="98"/>
      <c r="DT15" s="99"/>
      <c r="DU15" s="99"/>
      <c r="DV15" s="100"/>
      <c r="DW15" s="97"/>
      <c r="DX15" s="98"/>
      <c r="DY15" s="99"/>
      <c r="DZ15" s="99"/>
      <c r="EA15" s="99"/>
      <c r="EB15" s="99"/>
      <c r="EC15" s="101"/>
      <c r="ED15" s="1"/>
      <c r="EE15" s="97"/>
      <c r="EF15" s="97"/>
      <c r="EG15" s="97"/>
      <c r="EH15" s="97"/>
      <c r="EI15" s="97"/>
      <c r="EJ15" s="97"/>
      <c r="EK15" s="97"/>
      <c r="EL15" s="98"/>
      <c r="EM15" s="100"/>
      <c r="EN15" s="97"/>
      <c r="EO15" s="97"/>
      <c r="EP15" s="97"/>
      <c r="EQ15" s="97"/>
      <c r="ER15" s="97"/>
      <c r="ES15" s="97"/>
      <c r="ET15" s="97"/>
      <c r="EU15" s="97"/>
      <c r="EV15" s="97"/>
      <c r="EW15" s="97"/>
      <c r="EX15" s="97"/>
      <c r="EY15" s="97"/>
      <c r="EZ15" s="97"/>
      <c r="FA15" s="98"/>
      <c r="FB15" s="99"/>
      <c r="FC15" s="99"/>
      <c r="FD15" s="100"/>
      <c r="FE15" s="97"/>
      <c r="FF15" s="97"/>
      <c r="FG15" s="97"/>
      <c r="FH15" s="97"/>
      <c r="FI15" s="97"/>
      <c r="FJ15" s="97"/>
      <c r="FK15" s="97"/>
      <c r="FL15" s="98"/>
      <c r="FM15" s="99"/>
      <c r="FN15" s="99"/>
      <c r="FO15" s="100"/>
      <c r="FP15" s="97"/>
      <c r="FQ15" s="98"/>
      <c r="FR15" s="100"/>
      <c r="FS15" s="98"/>
      <c r="FT15" s="99"/>
      <c r="FU15" s="99"/>
      <c r="FV15" s="99"/>
      <c r="FW15" s="100"/>
      <c r="FX15" s="98"/>
      <c r="FY15" s="100"/>
      <c r="FZ15" s="98"/>
      <c r="GA15" s="99"/>
      <c r="GB15" s="99"/>
      <c r="GC15" s="100"/>
      <c r="GD15" s="97"/>
      <c r="GE15" s="97"/>
      <c r="GF15" s="97"/>
      <c r="GG15" s="98"/>
      <c r="GH15" s="99"/>
      <c r="GI15" s="99"/>
      <c r="GJ15" s="99"/>
      <c r="GK15" s="100"/>
      <c r="GL15" s="97"/>
      <c r="GM15" s="98"/>
      <c r="GN15" s="100"/>
      <c r="GO15" s="1"/>
      <c r="GP15" s="97"/>
      <c r="GQ15" s="98"/>
      <c r="GR15" s="100"/>
      <c r="GS15" s="98"/>
      <c r="GT15" s="100"/>
      <c r="GU15" s="97"/>
      <c r="GV15" s="97"/>
      <c r="GW15" s="97"/>
      <c r="GX15" s="1"/>
      <c r="GY15" s="97"/>
      <c r="GZ15" s="97"/>
      <c r="HA15" s="97"/>
      <c r="HB15" s="97"/>
      <c r="HC15" s="97"/>
      <c r="HD15" s="97"/>
      <c r="HE15" s="98"/>
      <c r="HF15" s="100"/>
      <c r="HG15" s="1"/>
      <c r="HH15" s="98">
        <v>3146.45127</v>
      </c>
      <c r="HI15" s="99">
        <v>3109.1180800000002</v>
      </c>
      <c r="HJ15" s="100">
        <v>1330.91093</v>
      </c>
    </row>
    <row r="16" spans="1:218" x14ac:dyDescent="0.25">
      <c r="A16" s="1"/>
      <c r="B16" s="96" t="s">
        <v>859</v>
      </c>
      <c r="C16" s="97"/>
      <c r="D16" s="98"/>
      <c r="E16" s="99"/>
      <c r="F16" s="99">
        <v>8.8258700000000001</v>
      </c>
      <c r="G16" s="100">
        <v>8.5166900000000005</v>
      </c>
      <c r="H16" s="98"/>
      <c r="I16" s="100"/>
      <c r="J16" s="98"/>
      <c r="K16" s="100"/>
      <c r="L16" s="98"/>
      <c r="M16" s="99"/>
      <c r="N16" s="99"/>
      <c r="O16" s="99"/>
      <c r="P16" s="99"/>
      <c r="Q16" s="99"/>
      <c r="R16" s="99"/>
      <c r="S16" s="100"/>
      <c r="T16" s="98">
        <v>18.14123</v>
      </c>
      <c r="U16" s="99">
        <v>19.191960000000002</v>
      </c>
      <c r="V16" s="99"/>
      <c r="W16" s="100">
        <v>1.0612699999999999</v>
      </c>
      <c r="X16" s="97"/>
      <c r="Y16" s="98"/>
      <c r="Z16" s="99"/>
      <c r="AA16" s="100">
        <v>23.060680000000001</v>
      </c>
      <c r="AB16" s="98"/>
      <c r="AC16" s="99"/>
      <c r="AD16" s="99"/>
      <c r="AE16" s="99"/>
      <c r="AF16" s="99">
        <v>12.23925</v>
      </c>
      <c r="AG16" s="99">
        <v>24.4617</v>
      </c>
      <c r="AH16" s="100">
        <v>10.27692</v>
      </c>
      <c r="AI16" s="97"/>
      <c r="AJ16" s="97"/>
      <c r="AK16" s="97"/>
      <c r="AL16" s="98">
        <v>217.12262999999999</v>
      </c>
      <c r="AM16" s="100">
        <v>7.9327300000000003</v>
      </c>
      <c r="AN16" s="98"/>
      <c r="AO16" s="100"/>
      <c r="AP16" s="97"/>
      <c r="AQ16" s="98"/>
      <c r="AR16" s="100"/>
      <c r="AS16" s="97"/>
      <c r="AT16" s="97"/>
      <c r="AU16" s="97"/>
      <c r="AV16" s="98"/>
      <c r="AW16" s="99"/>
      <c r="AX16" s="100">
        <v>286.56643000000003</v>
      </c>
      <c r="AY16" s="98"/>
      <c r="AZ16" s="99"/>
      <c r="BA16" s="99"/>
      <c r="BB16" s="99"/>
      <c r="BC16" s="99"/>
      <c r="BD16" s="99"/>
      <c r="BE16" s="99"/>
      <c r="BF16" s="100"/>
      <c r="BG16" s="98"/>
      <c r="BH16" s="100"/>
      <c r="BI16" s="97"/>
      <c r="BJ16" s="98">
        <v>25</v>
      </c>
      <c r="BK16" s="99"/>
      <c r="BL16" s="100"/>
      <c r="BM16" s="98">
        <v>167.61232000000001</v>
      </c>
      <c r="BN16" s="99">
        <v>166.56063</v>
      </c>
      <c r="BO16" s="99">
        <v>168.58996999999999</v>
      </c>
      <c r="BP16" s="99"/>
      <c r="BQ16" s="99"/>
      <c r="BR16" s="99"/>
      <c r="BS16" s="99"/>
      <c r="BT16" s="99"/>
      <c r="BU16" s="99"/>
      <c r="BV16" s="99"/>
      <c r="BW16" s="99">
        <v>206.49456000000001</v>
      </c>
      <c r="BX16" s="99">
        <v>206.11548999999999</v>
      </c>
      <c r="BY16" s="99">
        <v>205.99002999999999</v>
      </c>
      <c r="BZ16" s="100"/>
      <c r="CA16" s="98">
        <v>17.41583</v>
      </c>
      <c r="CB16" s="100">
        <v>44.053669999999997</v>
      </c>
      <c r="CC16" s="97"/>
      <c r="CD16" s="98"/>
      <c r="CE16" s="99"/>
      <c r="CF16" s="99"/>
      <c r="CG16" s="99"/>
      <c r="CH16" s="99"/>
      <c r="CI16" s="99"/>
      <c r="CJ16" s="99">
        <v>47.905140000000003</v>
      </c>
      <c r="CK16" s="99">
        <v>53.710120000000003</v>
      </c>
      <c r="CL16" s="99"/>
      <c r="CM16" s="99"/>
      <c r="CN16" s="99">
        <v>325.51069999999999</v>
      </c>
      <c r="CO16" s="100"/>
      <c r="CP16" s="98">
        <v>180.55348000000001</v>
      </c>
      <c r="CQ16" s="99">
        <v>180.52450999999999</v>
      </c>
      <c r="CR16" s="99">
        <v>181.33356000000001</v>
      </c>
      <c r="CS16" s="100">
        <v>181.02912000000001</v>
      </c>
      <c r="CT16" s="98"/>
      <c r="CU16" s="100"/>
      <c r="CV16" s="98"/>
      <c r="CW16" s="99"/>
      <c r="CX16" s="101"/>
      <c r="CY16" s="98"/>
      <c r="CZ16" s="99"/>
      <c r="DA16" s="99"/>
      <c r="DB16" s="100"/>
      <c r="DC16" s="98"/>
      <c r="DD16" s="99"/>
      <c r="DE16" s="99"/>
      <c r="DF16" s="99"/>
      <c r="DG16" s="99"/>
      <c r="DH16" s="99"/>
      <c r="DI16" s="99"/>
      <c r="DJ16" s="99"/>
      <c r="DK16" s="99"/>
      <c r="DL16" s="99"/>
      <c r="DM16" s="99"/>
      <c r="DN16" s="100"/>
      <c r="DO16" s="102"/>
      <c r="DP16" s="103"/>
      <c r="DQ16" s="103"/>
      <c r="DR16" s="104"/>
      <c r="DS16" s="98"/>
      <c r="DT16" s="99"/>
      <c r="DU16" s="99"/>
      <c r="DV16" s="100"/>
      <c r="DW16" s="97"/>
      <c r="DX16" s="98"/>
      <c r="DY16" s="99"/>
      <c r="DZ16" s="99"/>
      <c r="EA16" s="99"/>
      <c r="EB16" s="99"/>
      <c r="EC16" s="101"/>
      <c r="ED16" s="1"/>
      <c r="EE16" s="97"/>
      <c r="EF16" s="97"/>
      <c r="EG16" s="97"/>
      <c r="EH16" s="97"/>
      <c r="EI16" s="97"/>
      <c r="EJ16" s="97"/>
      <c r="EK16" s="97"/>
      <c r="EL16" s="98"/>
      <c r="EM16" s="100"/>
      <c r="EN16" s="97"/>
      <c r="EO16" s="97"/>
      <c r="EP16" s="97"/>
      <c r="EQ16" s="97"/>
      <c r="ER16" s="97"/>
      <c r="ES16" s="97"/>
      <c r="ET16" s="97"/>
      <c r="EU16" s="97"/>
      <c r="EV16" s="97"/>
      <c r="EW16" s="97"/>
      <c r="EX16" s="97"/>
      <c r="EY16" s="97"/>
      <c r="EZ16" s="97"/>
      <c r="FA16" s="98"/>
      <c r="FB16" s="99"/>
      <c r="FC16" s="99"/>
      <c r="FD16" s="100"/>
      <c r="FE16" s="97"/>
      <c r="FF16" s="97"/>
      <c r="FG16" s="97"/>
      <c r="FH16" s="97"/>
      <c r="FI16" s="97"/>
      <c r="FJ16" s="97"/>
      <c r="FK16" s="97"/>
      <c r="FL16" s="98"/>
      <c r="FM16" s="99"/>
      <c r="FN16" s="99"/>
      <c r="FO16" s="100"/>
      <c r="FP16" s="97"/>
      <c r="FQ16" s="98"/>
      <c r="FR16" s="100"/>
      <c r="FS16" s="98"/>
      <c r="FT16" s="99"/>
      <c r="FU16" s="99"/>
      <c r="FV16" s="99"/>
      <c r="FW16" s="100"/>
      <c r="FX16" s="98"/>
      <c r="FY16" s="100"/>
      <c r="FZ16" s="98"/>
      <c r="GA16" s="99"/>
      <c r="GB16" s="99"/>
      <c r="GC16" s="100"/>
      <c r="GD16" s="97"/>
      <c r="GE16" s="97"/>
      <c r="GF16" s="97"/>
      <c r="GG16" s="98"/>
      <c r="GH16" s="99"/>
      <c r="GI16" s="99"/>
      <c r="GJ16" s="99"/>
      <c r="GK16" s="100"/>
      <c r="GL16" s="97"/>
      <c r="GM16" s="98"/>
      <c r="GN16" s="100"/>
      <c r="GO16" s="1"/>
      <c r="GP16" s="97"/>
      <c r="GQ16" s="98"/>
      <c r="GR16" s="100"/>
      <c r="GS16" s="98"/>
      <c r="GT16" s="100"/>
      <c r="GU16" s="97"/>
      <c r="GV16" s="97"/>
      <c r="GW16" s="97"/>
      <c r="GX16" s="1"/>
      <c r="GY16" s="97"/>
      <c r="GZ16" s="97"/>
      <c r="HA16" s="97"/>
      <c r="HB16" s="97"/>
      <c r="HC16" s="97"/>
      <c r="HD16" s="97"/>
      <c r="HE16" s="98"/>
      <c r="HF16" s="100"/>
      <c r="HG16" s="1"/>
      <c r="HH16" s="98">
        <v>2995.7964900000002</v>
      </c>
      <c r="HI16" s="99">
        <v>2958.4633000000003</v>
      </c>
      <c r="HJ16" s="100">
        <v>1330.91093</v>
      </c>
    </row>
    <row r="17" spans="1:218" x14ac:dyDescent="0.25">
      <c r="A17" s="1"/>
      <c r="B17" s="96" t="s">
        <v>860</v>
      </c>
      <c r="C17" s="97"/>
      <c r="D17" s="98"/>
      <c r="E17" s="99"/>
      <c r="F17" s="99">
        <v>8.8258700000000001</v>
      </c>
      <c r="G17" s="100">
        <v>8.5166900000000005</v>
      </c>
      <c r="H17" s="98"/>
      <c r="I17" s="100"/>
      <c r="J17" s="98"/>
      <c r="K17" s="100"/>
      <c r="L17" s="98"/>
      <c r="M17" s="99"/>
      <c r="N17" s="99"/>
      <c r="O17" s="99"/>
      <c r="P17" s="99"/>
      <c r="Q17" s="99"/>
      <c r="R17" s="99"/>
      <c r="S17" s="100"/>
      <c r="T17" s="98">
        <v>18.14123</v>
      </c>
      <c r="U17" s="99">
        <v>19.191960000000002</v>
      </c>
      <c r="V17" s="99"/>
      <c r="W17" s="100">
        <v>1.0612699999999999</v>
      </c>
      <c r="X17" s="97"/>
      <c r="Y17" s="98"/>
      <c r="Z17" s="99"/>
      <c r="AA17" s="100">
        <v>23.060680000000001</v>
      </c>
      <c r="AB17" s="98"/>
      <c r="AC17" s="99"/>
      <c r="AD17" s="99"/>
      <c r="AE17" s="99"/>
      <c r="AF17" s="99">
        <v>12.23925</v>
      </c>
      <c r="AG17" s="99">
        <v>24.4617</v>
      </c>
      <c r="AH17" s="100">
        <v>10.27692</v>
      </c>
      <c r="AI17" s="97"/>
      <c r="AJ17" s="97"/>
      <c r="AK17" s="97"/>
      <c r="AL17" s="98">
        <v>217.12262999999999</v>
      </c>
      <c r="AM17" s="100">
        <v>7.9327300000000003</v>
      </c>
      <c r="AN17" s="98"/>
      <c r="AO17" s="100"/>
      <c r="AP17" s="97"/>
      <c r="AQ17" s="98"/>
      <c r="AR17" s="100"/>
      <c r="AS17" s="97"/>
      <c r="AT17" s="97"/>
      <c r="AU17" s="97"/>
      <c r="AV17" s="98"/>
      <c r="AW17" s="99"/>
      <c r="AX17" s="100">
        <v>286.56643000000003</v>
      </c>
      <c r="AY17" s="98"/>
      <c r="AZ17" s="99"/>
      <c r="BA17" s="99"/>
      <c r="BB17" s="99"/>
      <c r="BC17" s="99"/>
      <c r="BD17" s="99"/>
      <c r="BE17" s="99"/>
      <c r="BF17" s="100"/>
      <c r="BG17" s="98"/>
      <c r="BH17" s="100"/>
      <c r="BI17" s="97"/>
      <c r="BJ17" s="98">
        <v>25</v>
      </c>
      <c r="BK17" s="99"/>
      <c r="BL17" s="100"/>
      <c r="BM17" s="98">
        <v>167.61232000000001</v>
      </c>
      <c r="BN17" s="99">
        <v>166.56063</v>
      </c>
      <c r="BO17" s="99">
        <v>168.58996999999999</v>
      </c>
      <c r="BP17" s="99"/>
      <c r="BQ17" s="99"/>
      <c r="BR17" s="99"/>
      <c r="BS17" s="99"/>
      <c r="BT17" s="99"/>
      <c r="BU17" s="99"/>
      <c r="BV17" s="99"/>
      <c r="BW17" s="99">
        <v>206.49456000000001</v>
      </c>
      <c r="BX17" s="99">
        <v>206.11548999999999</v>
      </c>
      <c r="BY17" s="99">
        <v>205.99002999999999</v>
      </c>
      <c r="BZ17" s="100"/>
      <c r="CA17" s="98">
        <v>17.41583</v>
      </c>
      <c r="CB17" s="100">
        <v>44.053669999999997</v>
      </c>
      <c r="CC17" s="97"/>
      <c r="CD17" s="98"/>
      <c r="CE17" s="99"/>
      <c r="CF17" s="99"/>
      <c r="CG17" s="99"/>
      <c r="CH17" s="99"/>
      <c r="CI17" s="99"/>
      <c r="CJ17" s="99">
        <v>47.905140000000003</v>
      </c>
      <c r="CK17" s="99">
        <v>53.710120000000003</v>
      </c>
      <c r="CL17" s="99"/>
      <c r="CM17" s="99"/>
      <c r="CN17" s="99">
        <v>325.51069999999999</v>
      </c>
      <c r="CO17" s="100"/>
      <c r="CP17" s="98">
        <v>180.55348000000001</v>
      </c>
      <c r="CQ17" s="99">
        <v>180.52450999999999</v>
      </c>
      <c r="CR17" s="99">
        <v>181.33356000000001</v>
      </c>
      <c r="CS17" s="100">
        <v>181.02912000000001</v>
      </c>
      <c r="CT17" s="98"/>
      <c r="CU17" s="100"/>
      <c r="CV17" s="98"/>
      <c r="CW17" s="99"/>
      <c r="CX17" s="101"/>
      <c r="CY17" s="98"/>
      <c r="CZ17" s="99"/>
      <c r="DA17" s="99"/>
      <c r="DB17" s="100"/>
      <c r="DC17" s="98"/>
      <c r="DD17" s="99"/>
      <c r="DE17" s="99"/>
      <c r="DF17" s="99"/>
      <c r="DG17" s="99"/>
      <c r="DH17" s="99"/>
      <c r="DI17" s="99"/>
      <c r="DJ17" s="99"/>
      <c r="DK17" s="99"/>
      <c r="DL17" s="99"/>
      <c r="DM17" s="99"/>
      <c r="DN17" s="100"/>
      <c r="DO17" s="102"/>
      <c r="DP17" s="103"/>
      <c r="DQ17" s="103"/>
      <c r="DR17" s="104"/>
      <c r="DS17" s="98"/>
      <c r="DT17" s="99"/>
      <c r="DU17" s="99"/>
      <c r="DV17" s="100"/>
      <c r="DW17" s="97"/>
      <c r="DX17" s="98"/>
      <c r="DY17" s="99"/>
      <c r="DZ17" s="99"/>
      <c r="EA17" s="99"/>
      <c r="EB17" s="99"/>
      <c r="EC17" s="101"/>
      <c r="ED17" s="1"/>
      <c r="EE17" s="97"/>
      <c r="EF17" s="97"/>
      <c r="EG17" s="97"/>
      <c r="EH17" s="97"/>
      <c r="EI17" s="97"/>
      <c r="EJ17" s="97"/>
      <c r="EK17" s="97"/>
      <c r="EL17" s="98"/>
      <c r="EM17" s="100"/>
      <c r="EN17" s="97"/>
      <c r="EO17" s="97"/>
      <c r="EP17" s="97"/>
      <c r="EQ17" s="97"/>
      <c r="ER17" s="97"/>
      <c r="ES17" s="97"/>
      <c r="ET17" s="97"/>
      <c r="EU17" s="97"/>
      <c r="EV17" s="97"/>
      <c r="EW17" s="97"/>
      <c r="EX17" s="97"/>
      <c r="EY17" s="97"/>
      <c r="EZ17" s="97"/>
      <c r="FA17" s="98"/>
      <c r="FB17" s="99"/>
      <c r="FC17" s="99"/>
      <c r="FD17" s="100"/>
      <c r="FE17" s="97"/>
      <c r="FF17" s="97"/>
      <c r="FG17" s="97"/>
      <c r="FH17" s="97"/>
      <c r="FI17" s="97"/>
      <c r="FJ17" s="97"/>
      <c r="FK17" s="97"/>
      <c r="FL17" s="98"/>
      <c r="FM17" s="99"/>
      <c r="FN17" s="99"/>
      <c r="FO17" s="100"/>
      <c r="FP17" s="97"/>
      <c r="FQ17" s="98"/>
      <c r="FR17" s="100"/>
      <c r="FS17" s="98"/>
      <c r="FT17" s="99"/>
      <c r="FU17" s="99"/>
      <c r="FV17" s="99"/>
      <c r="FW17" s="100"/>
      <c r="FX17" s="98"/>
      <c r="FY17" s="100"/>
      <c r="FZ17" s="98"/>
      <c r="GA17" s="99"/>
      <c r="GB17" s="99"/>
      <c r="GC17" s="100"/>
      <c r="GD17" s="97"/>
      <c r="GE17" s="97"/>
      <c r="GF17" s="97"/>
      <c r="GG17" s="98"/>
      <c r="GH17" s="99"/>
      <c r="GI17" s="99"/>
      <c r="GJ17" s="99"/>
      <c r="GK17" s="100"/>
      <c r="GL17" s="97"/>
      <c r="GM17" s="98"/>
      <c r="GN17" s="100"/>
      <c r="GO17" s="1"/>
      <c r="GP17" s="97"/>
      <c r="GQ17" s="98"/>
      <c r="GR17" s="100"/>
      <c r="GS17" s="98"/>
      <c r="GT17" s="100"/>
      <c r="GU17" s="97"/>
      <c r="GV17" s="97"/>
      <c r="GW17" s="97"/>
      <c r="GX17" s="1"/>
      <c r="GY17" s="97"/>
      <c r="GZ17" s="97"/>
      <c r="HA17" s="97"/>
      <c r="HB17" s="97"/>
      <c r="HC17" s="97"/>
      <c r="HD17" s="97"/>
      <c r="HE17" s="98"/>
      <c r="HF17" s="100"/>
      <c r="HG17" s="1"/>
      <c r="HH17" s="98">
        <v>2995.7964900000002</v>
      </c>
      <c r="HI17" s="99">
        <v>2958.4633000000003</v>
      </c>
      <c r="HJ17" s="100">
        <v>1330.91093</v>
      </c>
    </row>
    <row r="18" spans="1:218" x14ac:dyDescent="0.25">
      <c r="A18" s="1"/>
      <c r="B18" s="96" t="s">
        <v>861</v>
      </c>
      <c r="C18" s="97"/>
      <c r="D18" s="98"/>
      <c r="E18" s="99"/>
      <c r="F18" s="99">
        <v>8.8258700000000001</v>
      </c>
      <c r="G18" s="100">
        <v>8.5166900000000005</v>
      </c>
      <c r="H18" s="98"/>
      <c r="I18" s="100"/>
      <c r="J18" s="98"/>
      <c r="K18" s="100"/>
      <c r="L18" s="98"/>
      <c r="M18" s="99"/>
      <c r="N18" s="99"/>
      <c r="O18" s="99"/>
      <c r="P18" s="99"/>
      <c r="Q18" s="99"/>
      <c r="R18" s="99"/>
      <c r="S18" s="100"/>
      <c r="T18" s="98">
        <v>18.14123</v>
      </c>
      <c r="U18" s="99">
        <v>19.191960000000002</v>
      </c>
      <c r="V18" s="99"/>
      <c r="W18" s="100">
        <v>1.0612699999999999</v>
      </c>
      <c r="X18" s="97"/>
      <c r="Y18" s="98"/>
      <c r="Z18" s="99"/>
      <c r="AA18" s="100">
        <v>23.060680000000001</v>
      </c>
      <c r="AB18" s="98"/>
      <c r="AC18" s="99"/>
      <c r="AD18" s="99"/>
      <c r="AE18" s="99"/>
      <c r="AF18" s="99">
        <v>12.23925</v>
      </c>
      <c r="AG18" s="99">
        <v>24.4617</v>
      </c>
      <c r="AH18" s="100">
        <v>10.27692</v>
      </c>
      <c r="AI18" s="97"/>
      <c r="AJ18" s="97"/>
      <c r="AK18" s="97"/>
      <c r="AL18" s="98">
        <v>217.12262999999999</v>
      </c>
      <c r="AM18" s="100">
        <v>7.9327300000000003</v>
      </c>
      <c r="AN18" s="98"/>
      <c r="AO18" s="100"/>
      <c r="AP18" s="97"/>
      <c r="AQ18" s="98"/>
      <c r="AR18" s="100"/>
      <c r="AS18" s="97"/>
      <c r="AT18" s="97"/>
      <c r="AU18" s="97"/>
      <c r="AV18" s="98"/>
      <c r="AW18" s="99"/>
      <c r="AX18" s="100">
        <v>286.56643000000003</v>
      </c>
      <c r="AY18" s="98"/>
      <c r="AZ18" s="99"/>
      <c r="BA18" s="99"/>
      <c r="BB18" s="99"/>
      <c r="BC18" s="99"/>
      <c r="BD18" s="99"/>
      <c r="BE18" s="99"/>
      <c r="BF18" s="100"/>
      <c r="BG18" s="98"/>
      <c r="BH18" s="100"/>
      <c r="BI18" s="97"/>
      <c r="BJ18" s="98"/>
      <c r="BK18" s="99"/>
      <c r="BL18" s="100">
        <v>49.626899999999999</v>
      </c>
      <c r="BM18" s="98">
        <v>167.61232000000001</v>
      </c>
      <c r="BN18" s="99">
        <v>166.56063</v>
      </c>
      <c r="BO18" s="99">
        <v>168.58996999999999</v>
      </c>
      <c r="BP18" s="99"/>
      <c r="BQ18" s="99"/>
      <c r="BR18" s="99"/>
      <c r="BS18" s="99"/>
      <c r="BT18" s="99"/>
      <c r="BU18" s="99"/>
      <c r="BV18" s="99"/>
      <c r="BW18" s="99">
        <v>206.49456000000001</v>
      </c>
      <c r="BX18" s="99">
        <v>206.11548999999999</v>
      </c>
      <c r="BY18" s="99">
        <v>205.99002999999999</v>
      </c>
      <c r="BZ18" s="100"/>
      <c r="CA18" s="98">
        <v>17.41583</v>
      </c>
      <c r="CB18" s="100">
        <v>44.053669999999997</v>
      </c>
      <c r="CC18" s="97"/>
      <c r="CD18" s="98"/>
      <c r="CE18" s="99"/>
      <c r="CF18" s="99"/>
      <c r="CG18" s="99"/>
      <c r="CH18" s="99"/>
      <c r="CI18" s="99"/>
      <c r="CJ18" s="99">
        <v>47.905140000000003</v>
      </c>
      <c r="CK18" s="99">
        <v>53.710120000000003</v>
      </c>
      <c r="CL18" s="99"/>
      <c r="CM18" s="99"/>
      <c r="CN18" s="99">
        <v>325.51069999999999</v>
      </c>
      <c r="CO18" s="100"/>
      <c r="CP18" s="98">
        <v>180.55348000000001</v>
      </c>
      <c r="CQ18" s="99">
        <v>180.52450999999999</v>
      </c>
      <c r="CR18" s="99">
        <v>181.33356000000001</v>
      </c>
      <c r="CS18" s="100">
        <v>181.02912000000001</v>
      </c>
      <c r="CT18" s="98"/>
      <c r="CU18" s="100"/>
      <c r="CV18" s="98"/>
      <c r="CW18" s="99"/>
      <c r="CX18" s="101"/>
      <c r="CY18" s="98"/>
      <c r="CZ18" s="99"/>
      <c r="DA18" s="99"/>
      <c r="DB18" s="100"/>
      <c r="DC18" s="98"/>
      <c r="DD18" s="99"/>
      <c r="DE18" s="99"/>
      <c r="DF18" s="99"/>
      <c r="DG18" s="99"/>
      <c r="DH18" s="99"/>
      <c r="DI18" s="99"/>
      <c r="DJ18" s="99"/>
      <c r="DK18" s="99"/>
      <c r="DL18" s="99"/>
      <c r="DM18" s="99"/>
      <c r="DN18" s="100"/>
      <c r="DO18" s="102"/>
      <c r="DP18" s="103"/>
      <c r="DQ18" s="103"/>
      <c r="DR18" s="104"/>
      <c r="DS18" s="98"/>
      <c r="DT18" s="99"/>
      <c r="DU18" s="99"/>
      <c r="DV18" s="100"/>
      <c r="DW18" s="97"/>
      <c r="DX18" s="98"/>
      <c r="DY18" s="99"/>
      <c r="DZ18" s="99"/>
      <c r="EA18" s="99"/>
      <c r="EB18" s="99"/>
      <c r="EC18" s="101"/>
      <c r="ED18" s="1"/>
      <c r="EE18" s="97"/>
      <c r="EF18" s="97"/>
      <c r="EG18" s="97"/>
      <c r="EH18" s="97"/>
      <c r="EI18" s="97"/>
      <c r="EJ18" s="97"/>
      <c r="EK18" s="97"/>
      <c r="EL18" s="98"/>
      <c r="EM18" s="100"/>
      <c r="EN18" s="97"/>
      <c r="EO18" s="97"/>
      <c r="EP18" s="97"/>
      <c r="EQ18" s="97"/>
      <c r="ER18" s="97"/>
      <c r="ES18" s="97"/>
      <c r="ET18" s="97"/>
      <c r="EU18" s="97"/>
      <c r="EV18" s="97"/>
      <c r="EW18" s="97"/>
      <c r="EX18" s="97"/>
      <c r="EY18" s="97"/>
      <c r="EZ18" s="97"/>
      <c r="FA18" s="98"/>
      <c r="FB18" s="99"/>
      <c r="FC18" s="99"/>
      <c r="FD18" s="100"/>
      <c r="FE18" s="97"/>
      <c r="FF18" s="97"/>
      <c r="FG18" s="97"/>
      <c r="FH18" s="97"/>
      <c r="FI18" s="97"/>
      <c r="FJ18" s="97"/>
      <c r="FK18" s="97"/>
      <c r="FL18" s="98"/>
      <c r="FM18" s="99"/>
      <c r="FN18" s="99"/>
      <c r="FO18" s="100"/>
      <c r="FP18" s="97"/>
      <c r="FQ18" s="98"/>
      <c r="FR18" s="100"/>
      <c r="FS18" s="98"/>
      <c r="FT18" s="99"/>
      <c r="FU18" s="99"/>
      <c r="FV18" s="99"/>
      <c r="FW18" s="100"/>
      <c r="FX18" s="98"/>
      <c r="FY18" s="100"/>
      <c r="FZ18" s="98"/>
      <c r="GA18" s="99"/>
      <c r="GB18" s="99"/>
      <c r="GC18" s="100"/>
      <c r="GD18" s="97"/>
      <c r="GE18" s="97"/>
      <c r="GF18" s="97"/>
      <c r="GG18" s="98"/>
      <c r="GH18" s="99"/>
      <c r="GI18" s="99"/>
      <c r="GJ18" s="99"/>
      <c r="GK18" s="100"/>
      <c r="GL18" s="97"/>
      <c r="GM18" s="98"/>
      <c r="GN18" s="100"/>
      <c r="GO18" s="1"/>
      <c r="GP18" s="97"/>
      <c r="GQ18" s="98"/>
      <c r="GR18" s="100"/>
      <c r="GS18" s="98"/>
      <c r="GT18" s="100"/>
      <c r="GU18" s="97"/>
      <c r="GV18" s="97"/>
      <c r="GW18" s="97"/>
      <c r="GX18" s="1"/>
      <c r="GY18" s="97"/>
      <c r="GZ18" s="97"/>
      <c r="HA18" s="97"/>
      <c r="HB18" s="97"/>
      <c r="HC18" s="97"/>
      <c r="HD18" s="97"/>
      <c r="HE18" s="98"/>
      <c r="HF18" s="100"/>
      <c r="HG18" s="1"/>
      <c r="HH18" s="98">
        <v>3020.4233899999999</v>
      </c>
      <c r="HI18" s="99">
        <v>2983.0902000000001</v>
      </c>
      <c r="HJ18" s="100">
        <v>1330.91093</v>
      </c>
    </row>
    <row r="19" spans="1:218" x14ac:dyDescent="0.25">
      <c r="A19" s="1"/>
      <c r="B19" s="96" t="s">
        <v>862</v>
      </c>
      <c r="C19" s="97"/>
      <c r="D19" s="98"/>
      <c r="E19" s="99"/>
      <c r="F19" s="99">
        <v>8.8258700000000001</v>
      </c>
      <c r="G19" s="100">
        <v>8.5166900000000005</v>
      </c>
      <c r="H19" s="98"/>
      <c r="I19" s="100"/>
      <c r="J19" s="98"/>
      <c r="K19" s="100"/>
      <c r="L19" s="98"/>
      <c r="M19" s="99"/>
      <c r="N19" s="99"/>
      <c r="O19" s="99"/>
      <c r="P19" s="99"/>
      <c r="Q19" s="99"/>
      <c r="R19" s="99"/>
      <c r="S19" s="100"/>
      <c r="T19" s="98">
        <v>18.14123</v>
      </c>
      <c r="U19" s="99">
        <v>19.191960000000002</v>
      </c>
      <c r="V19" s="99"/>
      <c r="W19" s="100">
        <v>1.0612699999999999</v>
      </c>
      <c r="X19" s="97"/>
      <c r="Y19" s="98"/>
      <c r="Z19" s="99"/>
      <c r="AA19" s="100">
        <v>23.060680000000001</v>
      </c>
      <c r="AB19" s="98"/>
      <c r="AC19" s="99"/>
      <c r="AD19" s="99"/>
      <c r="AE19" s="99"/>
      <c r="AF19" s="99">
        <v>12.23925</v>
      </c>
      <c r="AG19" s="99">
        <v>24.4617</v>
      </c>
      <c r="AH19" s="100">
        <v>10.27692</v>
      </c>
      <c r="AI19" s="97"/>
      <c r="AJ19" s="97"/>
      <c r="AK19" s="97"/>
      <c r="AL19" s="98">
        <v>217.12262999999999</v>
      </c>
      <c r="AM19" s="100">
        <v>7.9327300000000003</v>
      </c>
      <c r="AN19" s="98"/>
      <c r="AO19" s="100"/>
      <c r="AP19" s="97"/>
      <c r="AQ19" s="98"/>
      <c r="AR19" s="100"/>
      <c r="AS19" s="97"/>
      <c r="AT19" s="97"/>
      <c r="AU19" s="97"/>
      <c r="AV19" s="98"/>
      <c r="AW19" s="99"/>
      <c r="AX19" s="100">
        <v>286.56643000000003</v>
      </c>
      <c r="AY19" s="98"/>
      <c r="AZ19" s="99"/>
      <c r="BA19" s="99"/>
      <c r="BB19" s="99"/>
      <c r="BC19" s="99"/>
      <c r="BD19" s="99"/>
      <c r="BE19" s="99"/>
      <c r="BF19" s="100"/>
      <c r="BG19" s="98"/>
      <c r="BH19" s="100"/>
      <c r="BI19" s="97"/>
      <c r="BJ19" s="98"/>
      <c r="BK19" s="99"/>
      <c r="BL19" s="100">
        <v>49.626899999999999</v>
      </c>
      <c r="BM19" s="98">
        <v>167.61232000000001</v>
      </c>
      <c r="BN19" s="99">
        <v>166.56063</v>
      </c>
      <c r="BO19" s="99">
        <v>168.58996999999999</v>
      </c>
      <c r="BP19" s="99"/>
      <c r="BQ19" s="99"/>
      <c r="BR19" s="99"/>
      <c r="BS19" s="99"/>
      <c r="BT19" s="99"/>
      <c r="BU19" s="99"/>
      <c r="BV19" s="99"/>
      <c r="BW19" s="99">
        <v>206.49456000000001</v>
      </c>
      <c r="BX19" s="99">
        <v>206.11548999999999</v>
      </c>
      <c r="BY19" s="99">
        <v>205.99002999999999</v>
      </c>
      <c r="BZ19" s="100"/>
      <c r="CA19" s="98">
        <v>17.41583</v>
      </c>
      <c r="CB19" s="100">
        <v>44.053669999999997</v>
      </c>
      <c r="CC19" s="97"/>
      <c r="CD19" s="98"/>
      <c r="CE19" s="99"/>
      <c r="CF19" s="99"/>
      <c r="CG19" s="99"/>
      <c r="CH19" s="99"/>
      <c r="CI19" s="99"/>
      <c r="CJ19" s="99">
        <v>47.905140000000003</v>
      </c>
      <c r="CK19" s="99">
        <v>53.710120000000003</v>
      </c>
      <c r="CL19" s="99"/>
      <c r="CM19" s="99"/>
      <c r="CN19" s="99">
        <v>325.51069999999999</v>
      </c>
      <c r="CO19" s="100">
        <v>191.19621000000001</v>
      </c>
      <c r="CP19" s="98">
        <v>180.55348000000001</v>
      </c>
      <c r="CQ19" s="99">
        <v>180.52450999999999</v>
      </c>
      <c r="CR19" s="99">
        <v>181.33356000000001</v>
      </c>
      <c r="CS19" s="100">
        <v>181.02912000000001</v>
      </c>
      <c r="CT19" s="98"/>
      <c r="CU19" s="100"/>
      <c r="CV19" s="98"/>
      <c r="CW19" s="99"/>
      <c r="CX19" s="101"/>
      <c r="CY19" s="98"/>
      <c r="CZ19" s="99"/>
      <c r="DA19" s="99"/>
      <c r="DB19" s="100"/>
      <c r="DC19" s="98"/>
      <c r="DD19" s="99"/>
      <c r="DE19" s="99"/>
      <c r="DF19" s="99"/>
      <c r="DG19" s="99"/>
      <c r="DH19" s="99"/>
      <c r="DI19" s="99"/>
      <c r="DJ19" s="99"/>
      <c r="DK19" s="99"/>
      <c r="DL19" s="99"/>
      <c r="DM19" s="99"/>
      <c r="DN19" s="100"/>
      <c r="DO19" s="102"/>
      <c r="DP19" s="103"/>
      <c r="DQ19" s="103"/>
      <c r="DR19" s="104"/>
      <c r="DS19" s="98"/>
      <c r="DT19" s="99"/>
      <c r="DU19" s="99"/>
      <c r="DV19" s="100"/>
      <c r="DW19" s="97"/>
      <c r="DX19" s="98"/>
      <c r="DY19" s="99"/>
      <c r="DZ19" s="99"/>
      <c r="EA19" s="99"/>
      <c r="EB19" s="99"/>
      <c r="EC19" s="101"/>
      <c r="ED19" s="1"/>
      <c r="EE19" s="97"/>
      <c r="EF19" s="97"/>
      <c r="EG19" s="97"/>
      <c r="EH19" s="97"/>
      <c r="EI19" s="97"/>
      <c r="EJ19" s="97"/>
      <c r="EK19" s="97"/>
      <c r="EL19" s="98"/>
      <c r="EM19" s="100"/>
      <c r="EN19" s="97"/>
      <c r="EO19" s="97"/>
      <c r="EP19" s="97"/>
      <c r="EQ19" s="97"/>
      <c r="ER19" s="97"/>
      <c r="ES19" s="97"/>
      <c r="ET19" s="97"/>
      <c r="EU19" s="97"/>
      <c r="EV19" s="97"/>
      <c r="EW19" s="97"/>
      <c r="EX19" s="97"/>
      <c r="EY19" s="97"/>
      <c r="EZ19" s="97"/>
      <c r="FA19" s="98"/>
      <c r="FB19" s="99"/>
      <c r="FC19" s="99"/>
      <c r="FD19" s="100"/>
      <c r="FE19" s="97"/>
      <c r="FF19" s="97"/>
      <c r="FG19" s="97"/>
      <c r="FH19" s="97"/>
      <c r="FI19" s="97"/>
      <c r="FJ19" s="97"/>
      <c r="FK19" s="97"/>
      <c r="FL19" s="98"/>
      <c r="FM19" s="99"/>
      <c r="FN19" s="99"/>
      <c r="FO19" s="100"/>
      <c r="FP19" s="97"/>
      <c r="FQ19" s="98"/>
      <c r="FR19" s="100"/>
      <c r="FS19" s="98"/>
      <c r="FT19" s="99"/>
      <c r="FU19" s="99"/>
      <c r="FV19" s="99"/>
      <c r="FW19" s="100"/>
      <c r="FX19" s="98"/>
      <c r="FY19" s="100"/>
      <c r="FZ19" s="98"/>
      <c r="GA19" s="99"/>
      <c r="GB19" s="99"/>
      <c r="GC19" s="100"/>
      <c r="GD19" s="97"/>
      <c r="GE19" s="97"/>
      <c r="GF19" s="97"/>
      <c r="GG19" s="98"/>
      <c r="GH19" s="99"/>
      <c r="GI19" s="99"/>
      <c r="GJ19" s="99"/>
      <c r="GK19" s="100"/>
      <c r="GL19" s="97"/>
      <c r="GM19" s="98"/>
      <c r="GN19" s="100"/>
      <c r="GO19" s="1"/>
      <c r="GP19" s="97"/>
      <c r="GQ19" s="98"/>
      <c r="GR19" s="100"/>
      <c r="GS19" s="98"/>
      <c r="GT19" s="100"/>
      <c r="GU19" s="97"/>
      <c r="GV19" s="97"/>
      <c r="GW19" s="97"/>
      <c r="GX19" s="1"/>
      <c r="GY19" s="97"/>
      <c r="GZ19" s="97"/>
      <c r="HA19" s="97"/>
      <c r="HB19" s="97"/>
      <c r="HC19" s="97"/>
      <c r="HD19" s="97"/>
      <c r="HE19" s="98"/>
      <c r="HF19" s="100"/>
      <c r="HG19" s="1"/>
      <c r="HH19" s="98">
        <v>3211.6196</v>
      </c>
      <c r="HI19" s="99">
        <v>3174.2864100000002</v>
      </c>
      <c r="HJ19" s="100">
        <v>1330.91093</v>
      </c>
    </row>
    <row r="20" spans="1:218" x14ac:dyDescent="0.25">
      <c r="A20" s="1"/>
      <c r="B20" s="96" t="s">
        <v>863</v>
      </c>
      <c r="C20" s="97"/>
      <c r="D20" s="98"/>
      <c r="E20" s="99"/>
      <c r="F20" s="99">
        <v>8.8258700000000001</v>
      </c>
      <c r="G20" s="100">
        <v>8.5166900000000005</v>
      </c>
      <c r="H20" s="98"/>
      <c r="I20" s="100"/>
      <c r="J20" s="98"/>
      <c r="K20" s="100"/>
      <c r="L20" s="98"/>
      <c r="M20" s="99"/>
      <c r="N20" s="99"/>
      <c r="O20" s="99"/>
      <c r="P20" s="99"/>
      <c r="Q20" s="99"/>
      <c r="R20" s="99"/>
      <c r="S20" s="100"/>
      <c r="T20" s="98">
        <v>18.14123</v>
      </c>
      <c r="U20" s="99">
        <v>19.191960000000002</v>
      </c>
      <c r="V20" s="99"/>
      <c r="W20" s="100">
        <v>1.0612699999999999</v>
      </c>
      <c r="X20" s="97"/>
      <c r="Y20" s="98"/>
      <c r="Z20" s="99"/>
      <c r="AA20" s="100">
        <v>23.060680000000001</v>
      </c>
      <c r="AB20" s="98"/>
      <c r="AC20" s="99"/>
      <c r="AD20" s="99"/>
      <c r="AE20" s="99"/>
      <c r="AF20" s="99">
        <v>12.23925</v>
      </c>
      <c r="AG20" s="99">
        <v>24.4617</v>
      </c>
      <c r="AH20" s="100">
        <v>10.27692</v>
      </c>
      <c r="AI20" s="97"/>
      <c r="AJ20" s="97"/>
      <c r="AK20" s="97"/>
      <c r="AL20" s="98">
        <v>217.12262999999999</v>
      </c>
      <c r="AM20" s="100">
        <v>7.9327300000000003</v>
      </c>
      <c r="AN20" s="98"/>
      <c r="AO20" s="100"/>
      <c r="AP20" s="97"/>
      <c r="AQ20" s="98"/>
      <c r="AR20" s="100"/>
      <c r="AS20" s="97"/>
      <c r="AT20" s="97"/>
      <c r="AU20" s="97"/>
      <c r="AV20" s="98"/>
      <c r="AW20" s="99"/>
      <c r="AX20" s="100">
        <v>286.56643000000003</v>
      </c>
      <c r="AY20" s="98"/>
      <c r="AZ20" s="99"/>
      <c r="BA20" s="99"/>
      <c r="BB20" s="99"/>
      <c r="BC20" s="99"/>
      <c r="BD20" s="99"/>
      <c r="BE20" s="99"/>
      <c r="BF20" s="100"/>
      <c r="BG20" s="98"/>
      <c r="BH20" s="100"/>
      <c r="BI20" s="97"/>
      <c r="BJ20" s="98"/>
      <c r="BK20" s="99"/>
      <c r="BL20" s="100">
        <v>49.626899999999999</v>
      </c>
      <c r="BM20" s="98">
        <v>167.61232000000001</v>
      </c>
      <c r="BN20" s="99">
        <v>166.56063</v>
      </c>
      <c r="BO20" s="99">
        <v>168.58996999999999</v>
      </c>
      <c r="BP20" s="99"/>
      <c r="BQ20" s="99"/>
      <c r="BR20" s="99"/>
      <c r="BS20" s="99"/>
      <c r="BT20" s="99"/>
      <c r="BU20" s="99"/>
      <c r="BV20" s="99"/>
      <c r="BW20" s="99">
        <v>206.49456000000001</v>
      </c>
      <c r="BX20" s="99">
        <v>206.11548999999999</v>
      </c>
      <c r="BY20" s="99">
        <v>205.99002999999999</v>
      </c>
      <c r="BZ20" s="100"/>
      <c r="CA20" s="98">
        <v>17.41583</v>
      </c>
      <c r="CB20" s="100">
        <v>44.053669999999997</v>
      </c>
      <c r="CC20" s="97"/>
      <c r="CD20" s="98"/>
      <c r="CE20" s="99"/>
      <c r="CF20" s="99"/>
      <c r="CG20" s="99"/>
      <c r="CH20" s="99"/>
      <c r="CI20" s="99"/>
      <c r="CJ20" s="99">
        <v>47.905140000000003</v>
      </c>
      <c r="CK20" s="99">
        <v>53.710120000000003</v>
      </c>
      <c r="CL20" s="99"/>
      <c r="CM20" s="99"/>
      <c r="CN20" s="99">
        <v>325.51069999999999</v>
      </c>
      <c r="CO20" s="100">
        <v>191.19621000000001</v>
      </c>
      <c r="CP20" s="98">
        <v>180.55348000000001</v>
      </c>
      <c r="CQ20" s="99">
        <v>180.52450999999999</v>
      </c>
      <c r="CR20" s="99">
        <v>181.33356000000001</v>
      </c>
      <c r="CS20" s="100">
        <v>181.02912000000001</v>
      </c>
      <c r="CT20" s="98"/>
      <c r="CU20" s="100"/>
      <c r="CV20" s="98"/>
      <c r="CW20" s="99"/>
      <c r="CX20" s="101"/>
      <c r="CY20" s="98"/>
      <c r="CZ20" s="99"/>
      <c r="DA20" s="99"/>
      <c r="DB20" s="100"/>
      <c r="DC20" s="98"/>
      <c r="DD20" s="99"/>
      <c r="DE20" s="99"/>
      <c r="DF20" s="99"/>
      <c r="DG20" s="99"/>
      <c r="DH20" s="99"/>
      <c r="DI20" s="99"/>
      <c r="DJ20" s="99"/>
      <c r="DK20" s="99"/>
      <c r="DL20" s="99"/>
      <c r="DM20" s="99"/>
      <c r="DN20" s="100"/>
      <c r="DO20" s="102"/>
      <c r="DP20" s="103"/>
      <c r="DQ20" s="103"/>
      <c r="DR20" s="104"/>
      <c r="DS20" s="98"/>
      <c r="DT20" s="99"/>
      <c r="DU20" s="99"/>
      <c r="DV20" s="100"/>
      <c r="DW20" s="97"/>
      <c r="DX20" s="98"/>
      <c r="DY20" s="99"/>
      <c r="DZ20" s="99"/>
      <c r="EA20" s="99"/>
      <c r="EB20" s="99"/>
      <c r="EC20" s="101"/>
      <c r="ED20" s="1"/>
      <c r="EE20" s="97"/>
      <c r="EF20" s="97"/>
      <c r="EG20" s="97"/>
      <c r="EH20" s="97"/>
      <c r="EI20" s="97"/>
      <c r="EJ20" s="97"/>
      <c r="EK20" s="97"/>
      <c r="EL20" s="98"/>
      <c r="EM20" s="100"/>
      <c r="EN20" s="97"/>
      <c r="EO20" s="97"/>
      <c r="EP20" s="97"/>
      <c r="EQ20" s="97"/>
      <c r="ER20" s="97"/>
      <c r="ES20" s="97"/>
      <c r="ET20" s="97"/>
      <c r="EU20" s="97"/>
      <c r="EV20" s="97"/>
      <c r="EW20" s="97"/>
      <c r="EX20" s="97"/>
      <c r="EY20" s="97"/>
      <c r="EZ20" s="97"/>
      <c r="FA20" s="98"/>
      <c r="FB20" s="99"/>
      <c r="FC20" s="99"/>
      <c r="FD20" s="100"/>
      <c r="FE20" s="97"/>
      <c r="FF20" s="97"/>
      <c r="FG20" s="97"/>
      <c r="FH20" s="97"/>
      <c r="FI20" s="97"/>
      <c r="FJ20" s="97"/>
      <c r="FK20" s="97"/>
      <c r="FL20" s="98"/>
      <c r="FM20" s="99"/>
      <c r="FN20" s="99"/>
      <c r="FO20" s="100"/>
      <c r="FP20" s="97"/>
      <c r="FQ20" s="98"/>
      <c r="FR20" s="100"/>
      <c r="FS20" s="98"/>
      <c r="FT20" s="99"/>
      <c r="FU20" s="99"/>
      <c r="FV20" s="99"/>
      <c r="FW20" s="100"/>
      <c r="FX20" s="98"/>
      <c r="FY20" s="100"/>
      <c r="FZ20" s="98"/>
      <c r="GA20" s="99"/>
      <c r="GB20" s="99"/>
      <c r="GC20" s="100"/>
      <c r="GD20" s="97"/>
      <c r="GE20" s="97"/>
      <c r="GF20" s="97"/>
      <c r="GG20" s="98"/>
      <c r="GH20" s="99"/>
      <c r="GI20" s="99"/>
      <c r="GJ20" s="99"/>
      <c r="GK20" s="100"/>
      <c r="GL20" s="97"/>
      <c r="GM20" s="98"/>
      <c r="GN20" s="100"/>
      <c r="GO20" s="1"/>
      <c r="GP20" s="97"/>
      <c r="GQ20" s="98"/>
      <c r="GR20" s="100"/>
      <c r="GS20" s="98"/>
      <c r="GT20" s="100"/>
      <c r="GU20" s="97"/>
      <c r="GV20" s="97"/>
      <c r="GW20" s="97"/>
      <c r="GX20" s="1"/>
      <c r="GY20" s="97"/>
      <c r="GZ20" s="97"/>
      <c r="HA20" s="97"/>
      <c r="HB20" s="97"/>
      <c r="HC20" s="97"/>
      <c r="HD20" s="97"/>
      <c r="HE20" s="98"/>
      <c r="HF20" s="100"/>
      <c r="HG20" s="1"/>
      <c r="HH20" s="98">
        <v>3211.6196</v>
      </c>
      <c r="HI20" s="99">
        <v>3174.2864100000002</v>
      </c>
      <c r="HJ20" s="100">
        <v>1330.91093</v>
      </c>
    </row>
    <row r="21" spans="1:218" x14ac:dyDescent="0.25">
      <c r="A21" s="1"/>
      <c r="B21" s="96" t="s">
        <v>864</v>
      </c>
      <c r="C21" s="97"/>
      <c r="D21" s="98"/>
      <c r="E21" s="99"/>
      <c r="F21" s="99">
        <v>8.8258700000000001</v>
      </c>
      <c r="G21" s="100">
        <v>8.5166900000000005</v>
      </c>
      <c r="H21" s="98"/>
      <c r="I21" s="100"/>
      <c r="J21" s="98"/>
      <c r="K21" s="100"/>
      <c r="L21" s="98"/>
      <c r="M21" s="99"/>
      <c r="N21" s="99"/>
      <c r="O21" s="99"/>
      <c r="P21" s="99"/>
      <c r="Q21" s="99"/>
      <c r="R21" s="99"/>
      <c r="S21" s="100"/>
      <c r="T21" s="98">
        <v>18.14123</v>
      </c>
      <c r="U21" s="99">
        <v>19.191960000000002</v>
      </c>
      <c r="V21" s="99"/>
      <c r="W21" s="100">
        <v>1.0612699999999999</v>
      </c>
      <c r="X21" s="97"/>
      <c r="Y21" s="98"/>
      <c r="Z21" s="99"/>
      <c r="AA21" s="100">
        <v>23.060680000000001</v>
      </c>
      <c r="AB21" s="98"/>
      <c r="AC21" s="99"/>
      <c r="AD21" s="99"/>
      <c r="AE21" s="99"/>
      <c r="AF21" s="99">
        <v>12.23925</v>
      </c>
      <c r="AG21" s="99">
        <v>24.4617</v>
      </c>
      <c r="AH21" s="100">
        <v>10.27692</v>
      </c>
      <c r="AI21" s="97"/>
      <c r="AJ21" s="97"/>
      <c r="AK21" s="97"/>
      <c r="AL21" s="98">
        <v>217.12262999999999</v>
      </c>
      <c r="AM21" s="100">
        <v>7.9327300000000003</v>
      </c>
      <c r="AN21" s="98"/>
      <c r="AO21" s="100"/>
      <c r="AP21" s="97"/>
      <c r="AQ21" s="98"/>
      <c r="AR21" s="100"/>
      <c r="AS21" s="97"/>
      <c r="AT21" s="97"/>
      <c r="AU21" s="97"/>
      <c r="AV21" s="98"/>
      <c r="AW21" s="99"/>
      <c r="AX21" s="100">
        <v>286.56643000000003</v>
      </c>
      <c r="AY21" s="98"/>
      <c r="AZ21" s="99"/>
      <c r="BA21" s="99"/>
      <c r="BB21" s="99"/>
      <c r="BC21" s="99"/>
      <c r="BD21" s="99"/>
      <c r="BE21" s="99"/>
      <c r="BF21" s="100"/>
      <c r="BG21" s="98"/>
      <c r="BH21" s="100"/>
      <c r="BI21" s="97"/>
      <c r="BJ21" s="98"/>
      <c r="BK21" s="99"/>
      <c r="BL21" s="100">
        <v>49.626899999999999</v>
      </c>
      <c r="BM21" s="98">
        <v>167.61232000000001</v>
      </c>
      <c r="BN21" s="99">
        <v>166.56063</v>
      </c>
      <c r="BO21" s="99">
        <v>168.58996999999999</v>
      </c>
      <c r="BP21" s="99"/>
      <c r="BQ21" s="99"/>
      <c r="BR21" s="99"/>
      <c r="BS21" s="99"/>
      <c r="BT21" s="99"/>
      <c r="BU21" s="99"/>
      <c r="BV21" s="99"/>
      <c r="BW21" s="99">
        <v>206.49456000000001</v>
      </c>
      <c r="BX21" s="99">
        <v>206.11548999999999</v>
      </c>
      <c r="BY21" s="99">
        <v>205.99002999999999</v>
      </c>
      <c r="BZ21" s="100"/>
      <c r="CA21" s="98">
        <v>17.41583</v>
      </c>
      <c r="CB21" s="100">
        <v>44.053669999999997</v>
      </c>
      <c r="CC21" s="97"/>
      <c r="CD21" s="98"/>
      <c r="CE21" s="99"/>
      <c r="CF21" s="99"/>
      <c r="CG21" s="99"/>
      <c r="CH21" s="99"/>
      <c r="CI21" s="99"/>
      <c r="CJ21" s="99">
        <v>47.905140000000003</v>
      </c>
      <c r="CK21" s="99">
        <v>53.710120000000003</v>
      </c>
      <c r="CL21" s="99"/>
      <c r="CM21" s="99"/>
      <c r="CN21" s="99">
        <v>325.51069999999999</v>
      </c>
      <c r="CO21" s="100">
        <v>191.19621000000001</v>
      </c>
      <c r="CP21" s="98">
        <v>180.55348000000001</v>
      </c>
      <c r="CQ21" s="99">
        <v>180.52450999999999</v>
      </c>
      <c r="CR21" s="99">
        <v>181.33356000000001</v>
      </c>
      <c r="CS21" s="100">
        <v>181.02912000000001</v>
      </c>
      <c r="CT21" s="98"/>
      <c r="CU21" s="100"/>
      <c r="CV21" s="98"/>
      <c r="CW21" s="99"/>
      <c r="CX21" s="101"/>
      <c r="CY21" s="98"/>
      <c r="CZ21" s="99"/>
      <c r="DA21" s="99"/>
      <c r="DB21" s="100"/>
      <c r="DC21" s="98"/>
      <c r="DD21" s="99"/>
      <c r="DE21" s="99"/>
      <c r="DF21" s="99"/>
      <c r="DG21" s="99"/>
      <c r="DH21" s="99"/>
      <c r="DI21" s="99"/>
      <c r="DJ21" s="99"/>
      <c r="DK21" s="99"/>
      <c r="DL21" s="99"/>
      <c r="DM21" s="99"/>
      <c r="DN21" s="100"/>
      <c r="DO21" s="102"/>
      <c r="DP21" s="103"/>
      <c r="DQ21" s="103"/>
      <c r="DR21" s="104"/>
      <c r="DS21" s="98"/>
      <c r="DT21" s="99"/>
      <c r="DU21" s="99"/>
      <c r="DV21" s="100"/>
      <c r="DW21" s="97"/>
      <c r="DX21" s="98"/>
      <c r="DY21" s="99"/>
      <c r="DZ21" s="99"/>
      <c r="EA21" s="99"/>
      <c r="EB21" s="99"/>
      <c r="EC21" s="101"/>
      <c r="ED21" s="1"/>
      <c r="EE21" s="97"/>
      <c r="EF21" s="97"/>
      <c r="EG21" s="97"/>
      <c r="EH21" s="97"/>
      <c r="EI21" s="97"/>
      <c r="EJ21" s="97"/>
      <c r="EK21" s="97"/>
      <c r="EL21" s="98"/>
      <c r="EM21" s="100"/>
      <c r="EN21" s="97"/>
      <c r="EO21" s="97"/>
      <c r="EP21" s="97"/>
      <c r="EQ21" s="97"/>
      <c r="ER21" s="97"/>
      <c r="ES21" s="97"/>
      <c r="ET21" s="97"/>
      <c r="EU21" s="97"/>
      <c r="EV21" s="97"/>
      <c r="EW21" s="97"/>
      <c r="EX21" s="97"/>
      <c r="EY21" s="97"/>
      <c r="EZ21" s="97"/>
      <c r="FA21" s="98"/>
      <c r="FB21" s="99"/>
      <c r="FC21" s="99"/>
      <c r="FD21" s="100"/>
      <c r="FE21" s="97"/>
      <c r="FF21" s="97"/>
      <c r="FG21" s="97"/>
      <c r="FH21" s="97"/>
      <c r="FI21" s="97"/>
      <c r="FJ21" s="97"/>
      <c r="FK21" s="97"/>
      <c r="FL21" s="98"/>
      <c r="FM21" s="99"/>
      <c r="FN21" s="99"/>
      <c r="FO21" s="100"/>
      <c r="FP21" s="97"/>
      <c r="FQ21" s="98"/>
      <c r="FR21" s="100"/>
      <c r="FS21" s="98"/>
      <c r="FT21" s="99"/>
      <c r="FU21" s="99"/>
      <c r="FV21" s="99"/>
      <c r="FW21" s="100"/>
      <c r="FX21" s="98"/>
      <c r="FY21" s="100"/>
      <c r="FZ21" s="98"/>
      <c r="GA21" s="99"/>
      <c r="GB21" s="99"/>
      <c r="GC21" s="100"/>
      <c r="GD21" s="97"/>
      <c r="GE21" s="97"/>
      <c r="GF21" s="97"/>
      <c r="GG21" s="98"/>
      <c r="GH21" s="99"/>
      <c r="GI21" s="99"/>
      <c r="GJ21" s="99"/>
      <c r="GK21" s="100"/>
      <c r="GL21" s="97"/>
      <c r="GM21" s="98"/>
      <c r="GN21" s="100"/>
      <c r="GO21" s="1"/>
      <c r="GP21" s="97"/>
      <c r="GQ21" s="98"/>
      <c r="GR21" s="100"/>
      <c r="GS21" s="98"/>
      <c r="GT21" s="100"/>
      <c r="GU21" s="97"/>
      <c r="GV21" s="97"/>
      <c r="GW21" s="97"/>
      <c r="GX21" s="1"/>
      <c r="GY21" s="97"/>
      <c r="GZ21" s="97"/>
      <c r="HA21" s="97"/>
      <c r="HB21" s="97"/>
      <c r="HC21" s="97"/>
      <c r="HD21" s="97"/>
      <c r="HE21" s="98"/>
      <c r="HF21" s="100"/>
      <c r="HG21" s="1"/>
      <c r="HH21" s="98">
        <v>3211.6196</v>
      </c>
      <c r="HI21" s="99">
        <v>3174.2864100000002</v>
      </c>
      <c r="HJ21" s="100">
        <v>1330.91093</v>
      </c>
    </row>
    <row r="22" spans="1:218" x14ac:dyDescent="0.25">
      <c r="A22" s="1"/>
      <c r="B22" s="96" t="s">
        <v>865</v>
      </c>
      <c r="C22" s="97"/>
      <c r="D22" s="98"/>
      <c r="E22" s="99"/>
      <c r="F22" s="99">
        <v>8.8258700000000001</v>
      </c>
      <c r="G22" s="100">
        <v>8.5166900000000005</v>
      </c>
      <c r="H22" s="98"/>
      <c r="I22" s="100"/>
      <c r="J22" s="98"/>
      <c r="K22" s="100"/>
      <c r="L22" s="98"/>
      <c r="M22" s="99"/>
      <c r="N22" s="99"/>
      <c r="O22" s="99"/>
      <c r="P22" s="99"/>
      <c r="Q22" s="99"/>
      <c r="R22" s="99"/>
      <c r="S22" s="100"/>
      <c r="T22" s="98">
        <v>18.14123</v>
      </c>
      <c r="U22" s="99">
        <v>19.191960000000002</v>
      </c>
      <c r="V22" s="99"/>
      <c r="W22" s="100">
        <v>1.0612699999999999</v>
      </c>
      <c r="X22" s="97"/>
      <c r="Y22" s="98"/>
      <c r="Z22" s="99"/>
      <c r="AA22" s="100">
        <v>23.060680000000001</v>
      </c>
      <c r="AB22" s="98"/>
      <c r="AC22" s="99"/>
      <c r="AD22" s="99"/>
      <c r="AE22" s="99"/>
      <c r="AF22" s="99">
        <v>12.23925</v>
      </c>
      <c r="AG22" s="99">
        <v>24.4617</v>
      </c>
      <c r="AH22" s="100">
        <v>10.27692</v>
      </c>
      <c r="AI22" s="97"/>
      <c r="AJ22" s="97"/>
      <c r="AK22" s="97"/>
      <c r="AL22" s="98">
        <v>217.12262999999999</v>
      </c>
      <c r="AM22" s="100">
        <v>7.9327300000000003</v>
      </c>
      <c r="AN22" s="98"/>
      <c r="AO22" s="100"/>
      <c r="AP22" s="97"/>
      <c r="AQ22" s="98"/>
      <c r="AR22" s="100"/>
      <c r="AS22" s="97"/>
      <c r="AT22" s="97"/>
      <c r="AU22" s="97"/>
      <c r="AV22" s="98"/>
      <c r="AW22" s="99"/>
      <c r="AX22" s="100">
        <v>286.56643000000003</v>
      </c>
      <c r="AY22" s="98"/>
      <c r="AZ22" s="99"/>
      <c r="BA22" s="99"/>
      <c r="BB22" s="99"/>
      <c r="BC22" s="99"/>
      <c r="BD22" s="99"/>
      <c r="BE22" s="99"/>
      <c r="BF22" s="100"/>
      <c r="BG22" s="98"/>
      <c r="BH22" s="100"/>
      <c r="BI22" s="97"/>
      <c r="BJ22" s="98"/>
      <c r="BK22" s="99"/>
      <c r="BL22" s="100"/>
      <c r="BM22" s="98">
        <v>167.61232000000001</v>
      </c>
      <c r="BN22" s="99">
        <v>166.56063</v>
      </c>
      <c r="BO22" s="99">
        <v>168.58996999999999</v>
      </c>
      <c r="BP22" s="99"/>
      <c r="BQ22" s="99"/>
      <c r="BR22" s="99"/>
      <c r="BS22" s="99"/>
      <c r="BT22" s="99"/>
      <c r="BU22" s="99"/>
      <c r="BV22" s="99"/>
      <c r="BW22" s="99">
        <v>206.49456000000001</v>
      </c>
      <c r="BX22" s="99">
        <v>206.11548999999999</v>
      </c>
      <c r="BY22" s="99">
        <v>205.99002999999999</v>
      </c>
      <c r="BZ22" s="100"/>
      <c r="CA22" s="98">
        <v>17.41583</v>
      </c>
      <c r="CB22" s="100">
        <v>44.053669999999997</v>
      </c>
      <c r="CC22" s="97"/>
      <c r="CD22" s="98"/>
      <c r="CE22" s="99"/>
      <c r="CF22" s="99"/>
      <c r="CG22" s="99"/>
      <c r="CH22" s="99"/>
      <c r="CI22" s="99"/>
      <c r="CJ22" s="99">
        <v>47.905140000000003</v>
      </c>
      <c r="CK22" s="99">
        <v>53.710120000000003</v>
      </c>
      <c r="CL22" s="99"/>
      <c r="CM22" s="99"/>
      <c r="CN22" s="99">
        <v>325.51069999999999</v>
      </c>
      <c r="CO22" s="100">
        <v>191.19621000000001</v>
      </c>
      <c r="CP22" s="98">
        <v>180.55348000000001</v>
      </c>
      <c r="CQ22" s="99">
        <v>180.52450999999999</v>
      </c>
      <c r="CR22" s="99">
        <v>181.33356000000001</v>
      </c>
      <c r="CS22" s="100">
        <v>181.02912000000001</v>
      </c>
      <c r="CT22" s="98"/>
      <c r="CU22" s="100"/>
      <c r="CV22" s="98"/>
      <c r="CW22" s="99"/>
      <c r="CX22" s="101"/>
      <c r="CY22" s="98"/>
      <c r="CZ22" s="99"/>
      <c r="DA22" s="99"/>
      <c r="DB22" s="100"/>
      <c r="DC22" s="98"/>
      <c r="DD22" s="99"/>
      <c r="DE22" s="99"/>
      <c r="DF22" s="99"/>
      <c r="DG22" s="99"/>
      <c r="DH22" s="99"/>
      <c r="DI22" s="99"/>
      <c r="DJ22" s="99"/>
      <c r="DK22" s="99"/>
      <c r="DL22" s="99"/>
      <c r="DM22" s="99"/>
      <c r="DN22" s="100"/>
      <c r="DO22" s="102"/>
      <c r="DP22" s="103"/>
      <c r="DQ22" s="103"/>
      <c r="DR22" s="104"/>
      <c r="DS22" s="98"/>
      <c r="DT22" s="99"/>
      <c r="DU22" s="99"/>
      <c r="DV22" s="100"/>
      <c r="DW22" s="97"/>
      <c r="DX22" s="98"/>
      <c r="DY22" s="99"/>
      <c r="DZ22" s="99"/>
      <c r="EA22" s="99"/>
      <c r="EB22" s="99"/>
      <c r="EC22" s="101"/>
      <c r="ED22" s="1"/>
      <c r="EE22" s="97"/>
      <c r="EF22" s="97"/>
      <c r="EG22" s="97"/>
      <c r="EH22" s="97"/>
      <c r="EI22" s="97"/>
      <c r="EJ22" s="97"/>
      <c r="EK22" s="97"/>
      <c r="EL22" s="98"/>
      <c r="EM22" s="100"/>
      <c r="EN22" s="97"/>
      <c r="EO22" s="97"/>
      <c r="EP22" s="97"/>
      <c r="EQ22" s="97"/>
      <c r="ER22" s="97"/>
      <c r="ES22" s="97"/>
      <c r="ET22" s="97"/>
      <c r="EU22" s="97"/>
      <c r="EV22" s="97"/>
      <c r="EW22" s="97"/>
      <c r="EX22" s="97"/>
      <c r="EY22" s="97"/>
      <c r="EZ22" s="97"/>
      <c r="FA22" s="98"/>
      <c r="FB22" s="99"/>
      <c r="FC22" s="99"/>
      <c r="FD22" s="100"/>
      <c r="FE22" s="97"/>
      <c r="FF22" s="97"/>
      <c r="FG22" s="97"/>
      <c r="FH22" s="97"/>
      <c r="FI22" s="97"/>
      <c r="FJ22" s="97"/>
      <c r="FK22" s="97"/>
      <c r="FL22" s="98"/>
      <c r="FM22" s="99"/>
      <c r="FN22" s="99"/>
      <c r="FO22" s="100"/>
      <c r="FP22" s="97"/>
      <c r="FQ22" s="98"/>
      <c r="FR22" s="100"/>
      <c r="FS22" s="98"/>
      <c r="FT22" s="99"/>
      <c r="FU22" s="99"/>
      <c r="FV22" s="99"/>
      <c r="FW22" s="100"/>
      <c r="FX22" s="98"/>
      <c r="FY22" s="100"/>
      <c r="FZ22" s="98"/>
      <c r="GA22" s="99"/>
      <c r="GB22" s="99"/>
      <c r="GC22" s="100"/>
      <c r="GD22" s="97"/>
      <c r="GE22" s="97"/>
      <c r="GF22" s="97"/>
      <c r="GG22" s="98"/>
      <c r="GH22" s="99"/>
      <c r="GI22" s="99"/>
      <c r="GJ22" s="99"/>
      <c r="GK22" s="100"/>
      <c r="GL22" s="97"/>
      <c r="GM22" s="98"/>
      <c r="GN22" s="100"/>
      <c r="GO22" s="1"/>
      <c r="GP22" s="97"/>
      <c r="GQ22" s="98"/>
      <c r="GR22" s="100"/>
      <c r="GS22" s="98"/>
      <c r="GT22" s="100"/>
      <c r="GU22" s="97"/>
      <c r="GV22" s="97"/>
      <c r="GW22" s="97"/>
      <c r="GX22" s="1"/>
      <c r="GY22" s="97"/>
      <c r="GZ22" s="97"/>
      <c r="HA22" s="97"/>
      <c r="HB22" s="97"/>
      <c r="HC22" s="97"/>
      <c r="HD22" s="97"/>
      <c r="HE22" s="98"/>
      <c r="HF22" s="100"/>
      <c r="HG22" s="1"/>
      <c r="HH22" s="98">
        <v>3161.9927000000002</v>
      </c>
      <c r="HI22" s="99">
        <v>3124.6595100000004</v>
      </c>
      <c r="HJ22" s="100">
        <v>1330.91093</v>
      </c>
    </row>
    <row r="23" spans="1:218" x14ac:dyDescent="0.25">
      <c r="A23" s="1"/>
      <c r="B23" s="96" t="s">
        <v>866</v>
      </c>
      <c r="C23" s="97"/>
      <c r="D23" s="98"/>
      <c r="E23" s="99"/>
      <c r="F23" s="99">
        <v>8.8258700000000001</v>
      </c>
      <c r="G23" s="100">
        <v>8.5166900000000005</v>
      </c>
      <c r="H23" s="98"/>
      <c r="I23" s="100"/>
      <c r="J23" s="98"/>
      <c r="K23" s="100"/>
      <c r="L23" s="98"/>
      <c r="M23" s="99"/>
      <c r="N23" s="99"/>
      <c r="O23" s="99"/>
      <c r="P23" s="99"/>
      <c r="Q23" s="99"/>
      <c r="R23" s="99"/>
      <c r="S23" s="100"/>
      <c r="T23" s="98">
        <v>18.14123</v>
      </c>
      <c r="U23" s="99">
        <v>19.191960000000002</v>
      </c>
      <c r="V23" s="99"/>
      <c r="W23" s="100">
        <v>1.0612699999999999</v>
      </c>
      <c r="X23" s="97"/>
      <c r="Y23" s="98"/>
      <c r="Z23" s="99"/>
      <c r="AA23" s="100">
        <v>23.060680000000001</v>
      </c>
      <c r="AB23" s="98"/>
      <c r="AC23" s="99"/>
      <c r="AD23" s="99"/>
      <c r="AE23" s="99"/>
      <c r="AF23" s="99">
        <v>12.23925</v>
      </c>
      <c r="AG23" s="99">
        <v>24.4617</v>
      </c>
      <c r="AH23" s="100">
        <v>10.27692</v>
      </c>
      <c r="AI23" s="97"/>
      <c r="AJ23" s="97"/>
      <c r="AK23" s="97"/>
      <c r="AL23" s="98">
        <v>217.12262999999999</v>
      </c>
      <c r="AM23" s="100">
        <v>7.9327300000000003</v>
      </c>
      <c r="AN23" s="98"/>
      <c r="AO23" s="100"/>
      <c r="AP23" s="97"/>
      <c r="AQ23" s="98"/>
      <c r="AR23" s="100"/>
      <c r="AS23" s="97"/>
      <c r="AT23" s="97"/>
      <c r="AU23" s="97"/>
      <c r="AV23" s="98"/>
      <c r="AW23" s="99"/>
      <c r="AX23" s="100">
        <v>286.56643000000003</v>
      </c>
      <c r="AY23" s="98"/>
      <c r="AZ23" s="99"/>
      <c r="BA23" s="99"/>
      <c r="BB23" s="99"/>
      <c r="BC23" s="99"/>
      <c r="BD23" s="99"/>
      <c r="BE23" s="99"/>
      <c r="BF23" s="100"/>
      <c r="BG23" s="98"/>
      <c r="BH23" s="100"/>
      <c r="BI23" s="97"/>
      <c r="BJ23" s="98"/>
      <c r="BK23" s="99"/>
      <c r="BL23" s="100"/>
      <c r="BM23" s="98">
        <v>167.61232000000001</v>
      </c>
      <c r="BN23" s="99">
        <v>166.56063</v>
      </c>
      <c r="BO23" s="99">
        <v>168.58996999999999</v>
      </c>
      <c r="BP23" s="99"/>
      <c r="BQ23" s="99"/>
      <c r="BR23" s="99"/>
      <c r="BS23" s="99"/>
      <c r="BT23" s="99"/>
      <c r="BU23" s="99"/>
      <c r="BV23" s="99"/>
      <c r="BW23" s="99">
        <v>206.49456000000001</v>
      </c>
      <c r="BX23" s="99">
        <v>206.11548999999999</v>
      </c>
      <c r="BY23" s="99">
        <v>205.99002999999999</v>
      </c>
      <c r="BZ23" s="100"/>
      <c r="CA23" s="98">
        <v>17.41583</v>
      </c>
      <c r="CB23" s="100">
        <v>44.053669999999997</v>
      </c>
      <c r="CC23" s="97"/>
      <c r="CD23" s="98"/>
      <c r="CE23" s="99"/>
      <c r="CF23" s="99"/>
      <c r="CG23" s="99"/>
      <c r="CH23" s="99"/>
      <c r="CI23" s="99"/>
      <c r="CJ23" s="99">
        <v>47.905140000000003</v>
      </c>
      <c r="CK23" s="99">
        <v>53.710120000000003</v>
      </c>
      <c r="CL23" s="99"/>
      <c r="CM23" s="99"/>
      <c r="CN23" s="99">
        <v>325.51069999999999</v>
      </c>
      <c r="CO23" s="100">
        <v>191.19621000000001</v>
      </c>
      <c r="CP23" s="98">
        <v>180.55348000000001</v>
      </c>
      <c r="CQ23" s="99">
        <v>180.52450999999999</v>
      </c>
      <c r="CR23" s="99">
        <v>181.33356000000001</v>
      </c>
      <c r="CS23" s="100">
        <v>181.02912000000001</v>
      </c>
      <c r="CT23" s="98"/>
      <c r="CU23" s="100"/>
      <c r="CV23" s="98"/>
      <c r="CW23" s="99"/>
      <c r="CX23" s="101"/>
      <c r="CY23" s="98"/>
      <c r="CZ23" s="99"/>
      <c r="DA23" s="99"/>
      <c r="DB23" s="100"/>
      <c r="DC23" s="98"/>
      <c r="DD23" s="99"/>
      <c r="DE23" s="99"/>
      <c r="DF23" s="99"/>
      <c r="DG23" s="99"/>
      <c r="DH23" s="99"/>
      <c r="DI23" s="99"/>
      <c r="DJ23" s="99"/>
      <c r="DK23" s="99"/>
      <c r="DL23" s="99"/>
      <c r="DM23" s="99"/>
      <c r="DN23" s="100"/>
      <c r="DO23" s="102"/>
      <c r="DP23" s="103"/>
      <c r="DQ23" s="103"/>
      <c r="DR23" s="104"/>
      <c r="DS23" s="98"/>
      <c r="DT23" s="99"/>
      <c r="DU23" s="99"/>
      <c r="DV23" s="100"/>
      <c r="DW23" s="97"/>
      <c r="DX23" s="98"/>
      <c r="DY23" s="99"/>
      <c r="DZ23" s="99"/>
      <c r="EA23" s="99"/>
      <c r="EB23" s="99"/>
      <c r="EC23" s="101"/>
      <c r="ED23" s="1"/>
      <c r="EE23" s="97"/>
      <c r="EF23" s="97"/>
      <c r="EG23" s="97"/>
      <c r="EH23" s="97"/>
      <c r="EI23" s="97"/>
      <c r="EJ23" s="97"/>
      <c r="EK23" s="97"/>
      <c r="EL23" s="98"/>
      <c r="EM23" s="100"/>
      <c r="EN23" s="97"/>
      <c r="EO23" s="97"/>
      <c r="EP23" s="97"/>
      <c r="EQ23" s="97"/>
      <c r="ER23" s="97"/>
      <c r="ES23" s="97"/>
      <c r="ET23" s="97"/>
      <c r="EU23" s="97"/>
      <c r="EV23" s="97"/>
      <c r="EW23" s="97"/>
      <c r="EX23" s="97"/>
      <c r="EY23" s="97"/>
      <c r="EZ23" s="97"/>
      <c r="FA23" s="98"/>
      <c r="FB23" s="99"/>
      <c r="FC23" s="99"/>
      <c r="FD23" s="100"/>
      <c r="FE23" s="97"/>
      <c r="FF23" s="97"/>
      <c r="FG23" s="97"/>
      <c r="FH23" s="97"/>
      <c r="FI23" s="97"/>
      <c r="FJ23" s="97"/>
      <c r="FK23" s="97"/>
      <c r="FL23" s="98"/>
      <c r="FM23" s="99"/>
      <c r="FN23" s="99"/>
      <c r="FO23" s="100"/>
      <c r="FP23" s="97"/>
      <c r="FQ23" s="98"/>
      <c r="FR23" s="100"/>
      <c r="FS23" s="98"/>
      <c r="FT23" s="99"/>
      <c r="FU23" s="99"/>
      <c r="FV23" s="99"/>
      <c r="FW23" s="100"/>
      <c r="FX23" s="98"/>
      <c r="FY23" s="100"/>
      <c r="FZ23" s="98"/>
      <c r="GA23" s="99"/>
      <c r="GB23" s="99"/>
      <c r="GC23" s="100"/>
      <c r="GD23" s="97"/>
      <c r="GE23" s="97"/>
      <c r="GF23" s="97"/>
      <c r="GG23" s="98"/>
      <c r="GH23" s="99"/>
      <c r="GI23" s="99"/>
      <c r="GJ23" s="99"/>
      <c r="GK23" s="100"/>
      <c r="GL23" s="97"/>
      <c r="GM23" s="98"/>
      <c r="GN23" s="100"/>
      <c r="GO23" s="1"/>
      <c r="GP23" s="97"/>
      <c r="GQ23" s="98"/>
      <c r="GR23" s="100"/>
      <c r="GS23" s="98"/>
      <c r="GT23" s="100"/>
      <c r="GU23" s="97"/>
      <c r="GV23" s="97"/>
      <c r="GW23" s="97"/>
      <c r="GX23" s="1"/>
      <c r="GY23" s="97"/>
      <c r="GZ23" s="97"/>
      <c r="HA23" s="97"/>
      <c r="HB23" s="97"/>
      <c r="HC23" s="97"/>
      <c r="HD23" s="97"/>
      <c r="HE23" s="98"/>
      <c r="HF23" s="100"/>
      <c r="HG23" s="1"/>
      <c r="HH23" s="98">
        <v>3161.9927000000002</v>
      </c>
      <c r="HI23" s="99">
        <v>3124.6595100000004</v>
      </c>
      <c r="HJ23" s="100">
        <v>1330.91093</v>
      </c>
    </row>
    <row r="24" spans="1:218" x14ac:dyDescent="0.25">
      <c r="A24" s="1"/>
      <c r="B24" s="96" t="s">
        <v>867</v>
      </c>
      <c r="C24" s="97"/>
      <c r="D24" s="98"/>
      <c r="E24" s="99"/>
      <c r="F24" s="99">
        <v>8.8258700000000001</v>
      </c>
      <c r="G24" s="100">
        <v>8.5166900000000005</v>
      </c>
      <c r="H24" s="98"/>
      <c r="I24" s="100"/>
      <c r="J24" s="98"/>
      <c r="K24" s="100"/>
      <c r="L24" s="98"/>
      <c r="M24" s="99"/>
      <c r="N24" s="99"/>
      <c r="O24" s="99"/>
      <c r="P24" s="99"/>
      <c r="Q24" s="99"/>
      <c r="R24" s="99"/>
      <c r="S24" s="100"/>
      <c r="T24" s="98">
        <v>18.14123</v>
      </c>
      <c r="U24" s="99">
        <v>19.191960000000002</v>
      </c>
      <c r="V24" s="99"/>
      <c r="W24" s="100">
        <v>1.0612699999999999</v>
      </c>
      <c r="X24" s="97"/>
      <c r="Y24" s="98"/>
      <c r="Z24" s="99"/>
      <c r="AA24" s="100">
        <v>23.060680000000001</v>
      </c>
      <c r="AB24" s="98"/>
      <c r="AC24" s="99"/>
      <c r="AD24" s="99"/>
      <c r="AE24" s="99"/>
      <c r="AF24" s="99">
        <v>12.23925</v>
      </c>
      <c r="AG24" s="99">
        <v>24.4617</v>
      </c>
      <c r="AH24" s="100">
        <v>10.27692</v>
      </c>
      <c r="AI24" s="97"/>
      <c r="AJ24" s="97"/>
      <c r="AK24" s="97"/>
      <c r="AL24" s="98">
        <v>217.12262999999999</v>
      </c>
      <c r="AM24" s="100">
        <v>7.9327300000000003</v>
      </c>
      <c r="AN24" s="98"/>
      <c r="AO24" s="100"/>
      <c r="AP24" s="97"/>
      <c r="AQ24" s="98"/>
      <c r="AR24" s="100"/>
      <c r="AS24" s="97"/>
      <c r="AT24" s="97"/>
      <c r="AU24" s="97"/>
      <c r="AV24" s="98"/>
      <c r="AW24" s="99"/>
      <c r="AX24" s="100">
        <v>286.56643000000003</v>
      </c>
      <c r="AY24" s="98"/>
      <c r="AZ24" s="99"/>
      <c r="BA24" s="99"/>
      <c r="BB24" s="99"/>
      <c r="BC24" s="99"/>
      <c r="BD24" s="99"/>
      <c r="BE24" s="99"/>
      <c r="BF24" s="100"/>
      <c r="BG24" s="98"/>
      <c r="BH24" s="100"/>
      <c r="BI24" s="97"/>
      <c r="BJ24" s="98"/>
      <c r="BK24" s="99"/>
      <c r="BL24" s="100"/>
      <c r="BM24" s="98">
        <v>167.61232000000001</v>
      </c>
      <c r="BN24" s="99">
        <v>166.56063</v>
      </c>
      <c r="BO24" s="99">
        <v>168.58996999999999</v>
      </c>
      <c r="BP24" s="99"/>
      <c r="BQ24" s="99"/>
      <c r="BR24" s="99"/>
      <c r="BS24" s="99"/>
      <c r="BT24" s="99"/>
      <c r="BU24" s="99"/>
      <c r="BV24" s="99"/>
      <c r="BW24" s="99">
        <v>206.49456000000001</v>
      </c>
      <c r="BX24" s="99">
        <v>206.11548999999999</v>
      </c>
      <c r="BY24" s="99">
        <v>205.99002999999999</v>
      </c>
      <c r="BZ24" s="100"/>
      <c r="CA24" s="98">
        <v>17.41583</v>
      </c>
      <c r="CB24" s="100">
        <v>44.053669999999997</v>
      </c>
      <c r="CC24" s="97"/>
      <c r="CD24" s="98"/>
      <c r="CE24" s="99"/>
      <c r="CF24" s="99"/>
      <c r="CG24" s="99"/>
      <c r="CH24" s="99"/>
      <c r="CI24" s="99"/>
      <c r="CJ24" s="99">
        <v>47.905140000000003</v>
      </c>
      <c r="CK24" s="99">
        <v>53.710120000000003</v>
      </c>
      <c r="CL24" s="99"/>
      <c r="CM24" s="99"/>
      <c r="CN24" s="99">
        <v>249.72837000000001</v>
      </c>
      <c r="CO24" s="100">
        <v>191.19621000000001</v>
      </c>
      <c r="CP24" s="98">
        <v>180.55348000000001</v>
      </c>
      <c r="CQ24" s="99">
        <v>180.52450999999999</v>
      </c>
      <c r="CR24" s="99">
        <v>181.33356000000001</v>
      </c>
      <c r="CS24" s="100">
        <v>181.02912000000001</v>
      </c>
      <c r="CT24" s="98"/>
      <c r="CU24" s="100"/>
      <c r="CV24" s="98"/>
      <c r="CW24" s="99"/>
      <c r="CX24" s="101"/>
      <c r="CY24" s="98"/>
      <c r="CZ24" s="99"/>
      <c r="DA24" s="99"/>
      <c r="DB24" s="100"/>
      <c r="DC24" s="98"/>
      <c r="DD24" s="99"/>
      <c r="DE24" s="99"/>
      <c r="DF24" s="99"/>
      <c r="DG24" s="99"/>
      <c r="DH24" s="99"/>
      <c r="DI24" s="99"/>
      <c r="DJ24" s="99"/>
      <c r="DK24" s="99"/>
      <c r="DL24" s="99"/>
      <c r="DM24" s="99"/>
      <c r="DN24" s="100"/>
      <c r="DO24" s="102"/>
      <c r="DP24" s="103"/>
      <c r="DQ24" s="103"/>
      <c r="DR24" s="104"/>
      <c r="DS24" s="98"/>
      <c r="DT24" s="99"/>
      <c r="DU24" s="99"/>
      <c r="DV24" s="100"/>
      <c r="DW24" s="97"/>
      <c r="DX24" s="98"/>
      <c r="DY24" s="99"/>
      <c r="DZ24" s="99"/>
      <c r="EA24" s="99"/>
      <c r="EB24" s="99"/>
      <c r="EC24" s="101"/>
      <c r="ED24" s="1"/>
      <c r="EE24" s="97"/>
      <c r="EF24" s="97"/>
      <c r="EG24" s="97"/>
      <c r="EH24" s="97"/>
      <c r="EI24" s="97"/>
      <c r="EJ24" s="97"/>
      <c r="EK24" s="97"/>
      <c r="EL24" s="98"/>
      <c r="EM24" s="100"/>
      <c r="EN24" s="97"/>
      <c r="EO24" s="97"/>
      <c r="EP24" s="97"/>
      <c r="EQ24" s="97"/>
      <c r="ER24" s="97"/>
      <c r="ES24" s="97"/>
      <c r="ET24" s="97"/>
      <c r="EU24" s="97"/>
      <c r="EV24" s="97"/>
      <c r="EW24" s="97"/>
      <c r="EX24" s="97"/>
      <c r="EY24" s="97"/>
      <c r="EZ24" s="97"/>
      <c r="FA24" s="98"/>
      <c r="FB24" s="99"/>
      <c r="FC24" s="99"/>
      <c r="FD24" s="100"/>
      <c r="FE24" s="97"/>
      <c r="FF24" s="97"/>
      <c r="FG24" s="97"/>
      <c r="FH24" s="97"/>
      <c r="FI24" s="97"/>
      <c r="FJ24" s="97"/>
      <c r="FK24" s="97"/>
      <c r="FL24" s="98"/>
      <c r="FM24" s="99"/>
      <c r="FN24" s="99"/>
      <c r="FO24" s="100"/>
      <c r="FP24" s="97"/>
      <c r="FQ24" s="98"/>
      <c r="FR24" s="100"/>
      <c r="FS24" s="98"/>
      <c r="FT24" s="99"/>
      <c r="FU24" s="99"/>
      <c r="FV24" s="99"/>
      <c r="FW24" s="100"/>
      <c r="FX24" s="98"/>
      <c r="FY24" s="100"/>
      <c r="FZ24" s="98"/>
      <c r="GA24" s="99"/>
      <c r="GB24" s="99"/>
      <c r="GC24" s="100"/>
      <c r="GD24" s="97"/>
      <c r="GE24" s="97"/>
      <c r="GF24" s="97"/>
      <c r="GG24" s="98"/>
      <c r="GH24" s="99"/>
      <c r="GI24" s="99"/>
      <c r="GJ24" s="99"/>
      <c r="GK24" s="100"/>
      <c r="GL24" s="97"/>
      <c r="GM24" s="98"/>
      <c r="GN24" s="100"/>
      <c r="GO24" s="1"/>
      <c r="GP24" s="97"/>
      <c r="GQ24" s="98"/>
      <c r="GR24" s="100"/>
      <c r="GS24" s="98"/>
      <c r="GT24" s="100"/>
      <c r="GU24" s="97"/>
      <c r="GV24" s="97"/>
      <c r="GW24" s="97"/>
      <c r="GX24" s="1"/>
      <c r="GY24" s="97"/>
      <c r="GZ24" s="97"/>
      <c r="HA24" s="97"/>
      <c r="HB24" s="97"/>
      <c r="HC24" s="97"/>
      <c r="HD24" s="97"/>
      <c r="HE24" s="98"/>
      <c r="HF24" s="100"/>
      <c r="HG24" s="1"/>
      <c r="HH24" s="98">
        <v>3086.2103700000002</v>
      </c>
      <c r="HI24" s="99">
        <v>3048.8771800000004</v>
      </c>
      <c r="HJ24" s="100">
        <v>1330.91093</v>
      </c>
    </row>
    <row r="25" spans="1:218" x14ac:dyDescent="0.25">
      <c r="A25" s="1"/>
      <c r="B25" s="96" t="s">
        <v>868</v>
      </c>
      <c r="C25" s="97"/>
      <c r="D25" s="98"/>
      <c r="E25" s="99"/>
      <c r="F25" s="99">
        <v>8.8258700000000001</v>
      </c>
      <c r="G25" s="100">
        <v>8.5166900000000005</v>
      </c>
      <c r="H25" s="98"/>
      <c r="I25" s="100"/>
      <c r="J25" s="98"/>
      <c r="K25" s="100"/>
      <c r="L25" s="98"/>
      <c r="M25" s="99"/>
      <c r="N25" s="99"/>
      <c r="O25" s="99"/>
      <c r="P25" s="99"/>
      <c r="Q25" s="99"/>
      <c r="R25" s="99"/>
      <c r="S25" s="100"/>
      <c r="T25" s="98">
        <v>18.14123</v>
      </c>
      <c r="U25" s="99">
        <v>19.191960000000002</v>
      </c>
      <c r="V25" s="99"/>
      <c r="W25" s="100">
        <v>1.0612699999999999</v>
      </c>
      <c r="X25" s="97"/>
      <c r="Y25" s="98"/>
      <c r="Z25" s="99"/>
      <c r="AA25" s="100">
        <v>23.060680000000001</v>
      </c>
      <c r="AB25" s="98"/>
      <c r="AC25" s="99"/>
      <c r="AD25" s="99"/>
      <c r="AE25" s="99"/>
      <c r="AF25" s="99">
        <v>12.23925</v>
      </c>
      <c r="AG25" s="99">
        <v>24.4617</v>
      </c>
      <c r="AH25" s="100">
        <v>10.27692</v>
      </c>
      <c r="AI25" s="97"/>
      <c r="AJ25" s="97"/>
      <c r="AK25" s="97"/>
      <c r="AL25" s="98">
        <v>217.12262999999999</v>
      </c>
      <c r="AM25" s="100">
        <v>7.9327300000000003</v>
      </c>
      <c r="AN25" s="98"/>
      <c r="AO25" s="100"/>
      <c r="AP25" s="97"/>
      <c r="AQ25" s="98"/>
      <c r="AR25" s="100"/>
      <c r="AS25" s="97"/>
      <c r="AT25" s="97"/>
      <c r="AU25" s="97"/>
      <c r="AV25" s="98"/>
      <c r="AW25" s="99"/>
      <c r="AX25" s="100">
        <v>286.56643000000003</v>
      </c>
      <c r="AY25" s="98"/>
      <c r="AZ25" s="99"/>
      <c r="BA25" s="99"/>
      <c r="BB25" s="99"/>
      <c r="BC25" s="99"/>
      <c r="BD25" s="99"/>
      <c r="BE25" s="99"/>
      <c r="BF25" s="100"/>
      <c r="BG25" s="98"/>
      <c r="BH25" s="100"/>
      <c r="BI25" s="97"/>
      <c r="BJ25" s="98"/>
      <c r="BK25" s="99"/>
      <c r="BL25" s="100"/>
      <c r="BM25" s="98">
        <v>167.61232000000001</v>
      </c>
      <c r="BN25" s="99">
        <v>166.56063</v>
      </c>
      <c r="BO25" s="99">
        <v>168.58996999999999</v>
      </c>
      <c r="BP25" s="99"/>
      <c r="BQ25" s="99"/>
      <c r="BR25" s="99"/>
      <c r="BS25" s="99"/>
      <c r="BT25" s="99"/>
      <c r="BU25" s="99"/>
      <c r="BV25" s="99"/>
      <c r="BW25" s="99">
        <v>206.49456000000001</v>
      </c>
      <c r="BX25" s="99">
        <v>206.11548999999999</v>
      </c>
      <c r="BY25" s="99">
        <v>205.99002999999999</v>
      </c>
      <c r="BZ25" s="100"/>
      <c r="CA25" s="98">
        <v>17.41583</v>
      </c>
      <c r="CB25" s="100">
        <v>44.053669999999997</v>
      </c>
      <c r="CC25" s="97"/>
      <c r="CD25" s="98"/>
      <c r="CE25" s="99"/>
      <c r="CF25" s="99"/>
      <c r="CG25" s="99"/>
      <c r="CH25" s="99"/>
      <c r="CI25" s="99"/>
      <c r="CJ25" s="99">
        <v>47.905140000000003</v>
      </c>
      <c r="CK25" s="99">
        <v>53.710120000000003</v>
      </c>
      <c r="CL25" s="99"/>
      <c r="CM25" s="99"/>
      <c r="CN25" s="99">
        <v>249.72837000000001</v>
      </c>
      <c r="CO25" s="100">
        <v>191.19621000000001</v>
      </c>
      <c r="CP25" s="98">
        <v>180.55348000000001</v>
      </c>
      <c r="CQ25" s="99">
        <v>180.52450999999999</v>
      </c>
      <c r="CR25" s="99">
        <v>181.33356000000001</v>
      </c>
      <c r="CS25" s="100">
        <v>181.02912000000001</v>
      </c>
      <c r="CT25" s="98"/>
      <c r="CU25" s="100"/>
      <c r="CV25" s="98"/>
      <c r="CW25" s="99"/>
      <c r="CX25" s="101"/>
      <c r="CY25" s="98"/>
      <c r="CZ25" s="99"/>
      <c r="DA25" s="99"/>
      <c r="DB25" s="100"/>
      <c r="DC25" s="98"/>
      <c r="DD25" s="99"/>
      <c r="DE25" s="99"/>
      <c r="DF25" s="99"/>
      <c r="DG25" s="99"/>
      <c r="DH25" s="99"/>
      <c r="DI25" s="99"/>
      <c r="DJ25" s="99"/>
      <c r="DK25" s="99"/>
      <c r="DL25" s="99"/>
      <c r="DM25" s="99"/>
      <c r="DN25" s="100"/>
      <c r="DO25" s="102"/>
      <c r="DP25" s="103"/>
      <c r="DQ25" s="103"/>
      <c r="DR25" s="104"/>
      <c r="DS25" s="98"/>
      <c r="DT25" s="99"/>
      <c r="DU25" s="99"/>
      <c r="DV25" s="100"/>
      <c r="DW25" s="97"/>
      <c r="DX25" s="98"/>
      <c r="DY25" s="99"/>
      <c r="DZ25" s="99"/>
      <c r="EA25" s="99"/>
      <c r="EB25" s="99"/>
      <c r="EC25" s="101"/>
      <c r="ED25" s="1"/>
      <c r="EE25" s="97"/>
      <c r="EF25" s="97"/>
      <c r="EG25" s="97"/>
      <c r="EH25" s="97"/>
      <c r="EI25" s="97"/>
      <c r="EJ25" s="97"/>
      <c r="EK25" s="97"/>
      <c r="EL25" s="98"/>
      <c r="EM25" s="100"/>
      <c r="EN25" s="97"/>
      <c r="EO25" s="97"/>
      <c r="EP25" s="97"/>
      <c r="EQ25" s="97"/>
      <c r="ER25" s="97"/>
      <c r="ES25" s="97"/>
      <c r="ET25" s="97"/>
      <c r="EU25" s="97"/>
      <c r="EV25" s="97"/>
      <c r="EW25" s="97"/>
      <c r="EX25" s="97"/>
      <c r="EY25" s="97"/>
      <c r="EZ25" s="97"/>
      <c r="FA25" s="98"/>
      <c r="FB25" s="99"/>
      <c r="FC25" s="99"/>
      <c r="FD25" s="100"/>
      <c r="FE25" s="97"/>
      <c r="FF25" s="97"/>
      <c r="FG25" s="97"/>
      <c r="FH25" s="97"/>
      <c r="FI25" s="97"/>
      <c r="FJ25" s="97"/>
      <c r="FK25" s="97"/>
      <c r="FL25" s="98"/>
      <c r="FM25" s="99"/>
      <c r="FN25" s="99"/>
      <c r="FO25" s="100"/>
      <c r="FP25" s="97"/>
      <c r="FQ25" s="98"/>
      <c r="FR25" s="100"/>
      <c r="FS25" s="98"/>
      <c r="FT25" s="99"/>
      <c r="FU25" s="99"/>
      <c r="FV25" s="99"/>
      <c r="FW25" s="100"/>
      <c r="FX25" s="98"/>
      <c r="FY25" s="100"/>
      <c r="FZ25" s="98"/>
      <c r="GA25" s="99"/>
      <c r="GB25" s="99"/>
      <c r="GC25" s="100"/>
      <c r="GD25" s="97"/>
      <c r="GE25" s="97"/>
      <c r="GF25" s="97"/>
      <c r="GG25" s="98"/>
      <c r="GH25" s="99"/>
      <c r="GI25" s="99"/>
      <c r="GJ25" s="99"/>
      <c r="GK25" s="100"/>
      <c r="GL25" s="97"/>
      <c r="GM25" s="98"/>
      <c r="GN25" s="100"/>
      <c r="GO25" s="1"/>
      <c r="GP25" s="97"/>
      <c r="GQ25" s="98"/>
      <c r="GR25" s="100"/>
      <c r="GS25" s="98"/>
      <c r="GT25" s="100"/>
      <c r="GU25" s="97"/>
      <c r="GV25" s="97"/>
      <c r="GW25" s="97"/>
      <c r="GX25" s="1"/>
      <c r="GY25" s="97"/>
      <c r="GZ25" s="97"/>
      <c r="HA25" s="97"/>
      <c r="HB25" s="97"/>
      <c r="HC25" s="97"/>
      <c r="HD25" s="97"/>
      <c r="HE25" s="98"/>
      <c r="HF25" s="100"/>
      <c r="HG25" s="1"/>
      <c r="HH25" s="98">
        <v>3086.2103700000002</v>
      </c>
      <c r="HI25" s="99">
        <v>3048.8771800000004</v>
      </c>
      <c r="HJ25" s="100">
        <v>1330.91093</v>
      </c>
    </row>
    <row r="26" spans="1:218" x14ac:dyDescent="0.25">
      <c r="A26" s="1"/>
      <c r="B26" s="96" t="s">
        <v>869</v>
      </c>
      <c r="C26" s="97"/>
      <c r="D26" s="98"/>
      <c r="E26" s="99"/>
      <c r="F26" s="99">
        <v>8.8258700000000001</v>
      </c>
      <c r="G26" s="100">
        <v>8.5166900000000005</v>
      </c>
      <c r="H26" s="98"/>
      <c r="I26" s="100"/>
      <c r="J26" s="98"/>
      <c r="K26" s="100"/>
      <c r="L26" s="98"/>
      <c r="M26" s="99"/>
      <c r="N26" s="99"/>
      <c r="O26" s="99"/>
      <c r="P26" s="99"/>
      <c r="Q26" s="99"/>
      <c r="R26" s="99"/>
      <c r="S26" s="100"/>
      <c r="T26" s="98">
        <v>18.14123</v>
      </c>
      <c r="U26" s="99">
        <v>19.191960000000002</v>
      </c>
      <c r="V26" s="99"/>
      <c r="W26" s="100">
        <v>1.0612699999999999</v>
      </c>
      <c r="X26" s="97"/>
      <c r="Y26" s="98"/>
      <c r="Z26" s="99"/>
      <c r="AA26" s="100">
        <v>23.060680000000001</v>
      </c>
      <c r="AB26" s="98"/>
      <c r="AC26" s="99"/>
      <c r="AD26" s="99"/>
      <c r="AE26" s="99"/>
      <c r="AF26" s="99">
        <v>12.23925</v>
      </c>
      <c r="AG26" s="99">
        <v>24.4617</v>
      </c>
      <c r="AH26" s="100">
        <v>10.27692</v>
      </c>
      <c r="AI26" s="97"/>
      <c r="AJ26" s="97"/>
      <c r="AK26" s="97"/>
      <c r="AL26" s="98">
        <v>217.12262999999999</v>
      </c>
      <c r="AM26" s="100">
        <v>7.9327300000000003</v>
      </c>
      <c r="AN26" s="98"/>
      <c r="AO26" s="100"/>
      <c r="AP26" s="97"/>
      <c r="AQ26" s="98"/>
      <c r="AR26" s="100"/>
      <c r="AS26" s="97"/>
      <c r="AT26" s="97"/>
      <c r="AU26" s="97"/>
      <c r="AV26" s="98"/>
      <c r="AW26" s="99"/>
      <c r="AX26" s="100">
        <v>286.56643000000003</v>
      </c>
      <c r="AY26" s="98"/>
      <c r="AZ26" s="99"/>
      <c r="BA26" s="99"/>
      <c r="BB26" s="99"/>
      <c r="BC26" s="99"/>
      <c r="BD26" s="99"/>
      <c r="BE26" s="99"/>
      <c r="BF26" s="100"/>
      <c r="BG26" s="98"/>
      <c r="BH26" s="100"/>
      <c r="BI26" s="97"/>
      <c r="BJ26" s="98"/>
      <c r="BK26" s="99"/>
      <c r="BL26" s="100"/>
      <c r="BM26" s="98">
        <v>167.61232000000001</v>
      </c>
      <c r="BN26" s="99">
        <v>166.56063</v>
      </c>
      <c r="BO26" s="99">
        <v>168.58996999999999</v>
      </c>
      <c r="BP26" s="99"/>
      <c r="BQ26" s="99"/>
      <c r="BR26" s="99"/>
      <c r="BS26" s="99"/>
      <c r="BT26" s="99"/>
      <c r="BU26" s="99"/>
      <c r="BV26" s="99"/>
      <c r="BW26" s="99">
        <v>206.49456000000001</v>
      </c>
      <c r="BX26" s="99">
        <v>206.11548999999999</v>
      </c>
      <c r="BY26" s="99">
        <v>205.99002999999999</v>
      </c>
      <c r="BZ26" s="100"/>
      <c r="CA26" s="98">
        <v>17.41583</v>
      </c>
      <c r="CB26" s="100">
        <v>44.053669999999997</v>
      </c>
      <c r="CC26" s="97"/>
      <c r="CD26" s="98"/>
      <c r="CE26" s="99"/>
      <c r="CF26" s="99"/>
      <c r="CG26" s="99"/>
      <c r="CH26" s="99"/>
      <c r="CI26" s="99"/>
      <c r="CJ26" s="99">
        <v>47.905140000000003</v>
      </c>
      <c r="CK26" s="99">
        <v>53.710120000000003</v>
      </c>
      <c r="CL26" s="99"/>
      <c r="CM26" s="99"/>
      <c r="CN26" s="99">
        <v>249.72837000000001</v>
      </c>
      <c r="CO26" s="100">
        <v>191.19621000000001</v>
      </c>
      <c r="CP26" s="98">
        <v>180.55348000000001</v>
      </c>
      <c r="CQ26" s="99">
        <v>180.52450999999999</v>
      </c>
      <c r="CR26" s="99">
        <v>181.33356000000001</v>
      </c>
      <c r="CS26" s="100">
        <v>181.02912000000001</v>
      </c>
      <c r="CT26" s="98"/>
      <c r="CU26" s="100"/>
      <c r="CV26" s="98"/>
      <c r="CW26" s="99"/>
      <c r="CX26" s="101"/>
      <c r="CY26" s="98"/>
      <c r="CZ26" s="99"/>
      <c r="DA26" s="99"/>
      <c r="DB26" s="100"/>
      <c r="DC26" s="98"/>
      <c r="DD26" s="99"/>
      <c r="DE26" s="99"/>
      <c r="DF26" s="99"/>
      <c r="DG26" s="99"/>
      <c r="DH26" s="99"/>
      <c r="DI26" s="99"/>
      <c r="DJ26" s="99"/>
      <c r="DK26" s="99"/>
      <c r="DL26" s="99"/>
      <c r="DM26" s="99"/>
      <c r="DN26" s="100"/>
      <c r="DO26" s="102"/>
      <c r="DP26" s="103"/>
      <c r="DQ26" s="103"/>
      <c r="DR26" s="104"/>
      <c r="DS26" s="98"/>
      <c r="DT26" s="99"/>
      <c r="DU26" s="99"/>
      <c r="DV26" s="100"/>
      <c r="DW26" s="97"/>
      <c r="DX26" s="98"/>
      <c r="DY26" s="99"/>
      <c r="DZ26" s="99"/>
      <c r="EA26" s="99"/>
      <c r="EB26" s="99"/>
      <c r="EC26" s="101"/>
      <c r="ED26" s="1"/>
      <c r="EE26" s="97"/>
      <c r="EF26" s="97"/>
      <c r="EG26" s="97"/>
      <c r="EH26" s="97"/>
      <c r="EI26" s="97"/>
      <c r="EJ26" s="97"/>
      <c r="EK26" s="97"/>
      <c r="EL26" s="98"/>
      <c r="EM26" s="100"/>
      <c r="EN26" s="97"/>
      <c r="EO26" s="97"/>
      <c r="EP26" s="97"/>
      <c r="EQ26" s="97"/>
      <c r="ER26" s="97"/>
      <c r="ES26" s="97"/>
      <c r="ET26" s="97"/>
      <c r="EU26" s="97"/>
      <c r="EV26" s="97"/>
      <c r="EW26" s="97"/>
      <c r="EX26" s="97"/>
      <c r="EY26" s="97"/>
      <c r="EZ26" s="97"/>
      <c r="FA26" s="98"/>
      <c r="FB26" s="99"/>
      <c r="FC26" s="99"/>
      <c r="FD26" s="100"/>
      <c r="FE26" s="97"/>
      <c r="FF26" s="97"/>
      <c r="FG26" s="97"/>
      <c r="FH26" s="97"/>
      <c r="FI26" s="97"/>
      <c r="FJ26" s="97"/>
      <c r="FK26" s="97"/>
      <c r="FL26" s="98"/>
      <c r="FM26" s="99"/>
      <c r="FN26" s="99"/>
      <c r="FO26" s="100"/>
      <c r="FP26" s="97"/>
      <c r="FQ26" s="98"/>
      <c r="FR26" s="100"/>
      <c r="FS26" s="98"/>
      <c r="FT26" s="99"/>
      <c r="FU26" s="99"/>
      <c r="FV26" s="99"/>
      <c r="FW26" s="100"/>
      <c r="FX26" s="98"/>
      <c r="FY26" s="100"/>
      <c r="FZ26" s="98"/>
      <c r="GA26" s="99"/>
      <c r="GB26" s="99"/>
      <c r="GC26" s="100"/>
      <c r="GD26" s="97"/>
      <c r="GE26" s="97"/>
      <c r="GF26" s="97"/>
      <c r="GG26" s="98"/>
      <c r="GH26" s="99"/>
      <c r="GI26" s="99"/>
      <c r="GJ26" s="99"/>
      <c r="GK26" s="100"/>
      <c r="GL26" s="97"/>
      <c r="GM26" s="98"/>
      <c r="GN26" s="100"/>
      <c r="GO26" s="1"/>
      <c r="GP26" s="97"/>
      <c r="GQ26" s="98"/>
      <c r="GR26" s="100"/>
      <c r="GS26" s="98"/>
      <c r="GT26" s="100"/>
      <c r="GU26" s="97"/>
      <c r="GV26" s="97"/>
      <c r="GW26" s="97"/>
      <c r="GX26" s="1"/>
      <c r="GY26" s="97"/>
      <c r="GZ26" s="97"/>
      <c r="HA26" s="97"/>
      <c r="HB26" s="97"/>
      <c r="HC26" s="97"/>
      <c r="HD26" s="97"/>
      <c r="HE26" s="98"/>
      <c r="HF26" s="100"/>
      <c r="HG26" s="1"/>
      <c r="HH26" s="98">
        <v>3086.2103700000002</v>
      </c>
      <c r="HI26" s="99">
        <v>3048.8771800000004</v>
      </c>
      <c r="HJ26" s="100">
        <v>1330.91093</v>
      </c>
    </row>
    <row r="27" spans="1:218" x14ac:dyDescent="0.25">
      <c r="A27" s="1"/>
      <c r="B27" s="96" t="s">
        <v>870</v>
      </c>
      <c r="C27" s="97"/>
      <c r="D27" s="98"/>
      <c r="E27" s="99"/>
      <c r="F27" s="99">
        <v>8.8258700000000001</v>
      </c>
      <c r="G27" s="100">
        <v>8.5166900000000005</v>
      </c>
      <c r="H27" s="98"/>
      <c r="I27" s="100"/>
      <c r="J27" s="98"/>
      <c r="K27" s="100"/>
      <c r="L27" s="98"/>
      <c r="M27" s="99"/>
      <c r="N27" s="99"/>
      <c r="O27" s="99"/>
      <c r="P27" s="99"/>
      <c r="Q27" s="99"/>
      <c r="R27" s="99"/>
      <c r="S27" s="100"/>
      <c r="T27" s="98">
        <v>18.14123</v>
      </c>
      <c r="U27" s="99">
        <v>19.191960000000002</v>
      </c>
      <c r="V27" s="99"/>
      <c r="W27" s="100">
        <v>1.0612699999999999</v>
      </c>
      <c r="X27" s="97"/>
      <c r="Y27" s="98"/>
      <c r="Z27" s="99"/>
      <c r="AA27" s="100">
        <v>23.060680000000001</v>
      </c>
      <c r="AB27" s="98"/>
      <c r="AC27" s="99"/>
      <c r="AD27" s="99"/>
      <c r="AE27" s="99"/>
      <c r="AF27" s="99">
        <v>12.23925</v>
      </c>
      <c r="AG27" s="99">
        <v>24.4617</v>
      </c>
      <c r="AH27" s="100">
        <v>5.13971</v>
      </c>
      <c r="AI27" s="97"/>
      <c r="AJ27" s="97"/>
      <c r="AK27" s="97"/>
      <c r="AL27" s="98">
        <v>217.12262999999999</v>
      </c>
      <c r="AM27" s="100">
        <v>7.9327300000000003</v>
      </c>
      <c r="AN27" s="98"/>
      <c r="AO27" s="100"/>
      <c r="AP27" s="97"/>
      <c r="AQ27" s="98"/>
      <c r="AR27" s="100"/>
      <c r="AS27" s="97"/>
      <c r="AT27" s="97"/>
      <c r="AU27" s="97"/>
      <c r="AV27" s="98"/>
      <c r="AW27" s="99"/>
      <c r="AX27" s="100">
        <v>286.56643000000003</v>
      </c>
      <c r="AY27" s="98"/>
      <c r="AZ27" s="99"/>
      <c r="BA27" s="99"/>
      <c r="BB27" s="99"/>
      <c r="BC27" s="99"/>
      <c r="BD27" s="99"/>
      <c r="BE27" s="99"/>
      <c r="BF27" s="100"/>
      <c r="BG27" s="98"/>
      <c r="BH27" s="100"/>
      <c r="BI27" s="97"/>
      <c r="BJ27" s="98"/>
      <c r="BK27" s="99"/>
      <c r="BL27" s="100"/>
      <c r="BM27" s="98">
        <v>167.61232000000001</v>
      </c>
      <c r="BN27" s="99">
        <v>166.56063</v>
      </c>
      <c r="BO27" s="99">
        <v>168.58996999999999</v>
      </c>
      <c r="BP27" s="99"/>
      <c r="BQ27" s="99"/>
      <c r="BR27" s="99"/>
      <c r="BS27" s="99"/>
      <c r="BT27" s="99"/>
      <c r="BU27" s="99"/>
      <c r="BV27" s="99"/>
      <c r="BW27" s="99">
        <v>206.49456000000001</v>
      </c>
      <c r="BX27" s="99">
        <v>206.11548999999999</v>
      </c>
      <c r="BY27" s="99">
        <v>205.99002999999999</v>
      </c>
      <c r="BZ27" s="100"/>
      <c r="CA27" s="98">
        <v>17.41583</v>
      </c>
      <c r="CB27" s="100">
        <v>44.053669999999997</v>
      </c>
      <c r="CC27" s="97"/>
      <c r="CD27" s="98"/>
      <c r="CE27" s="99"/>
      <c r="CF27" s="99"/>
      <c r="CG27" s="99"/>
      <c r="CH27" s="99"/>
      <c r="CI27" s="99"/>
      <c r="CJ27" s="99">
        <v>47.905140000000003</v>
      </c>
      <c r="CK27" s="99">
        <v>53.710120000000003</v>
      </c>
      <c r="CL27" s="99"/>
      <c r="CM27" s="99"/>
      <c r="CN27" s="99">
        <v>249.72837000000001</v>
      </c>
      <c r="CO27" s="100">
        <v>191.19621000000001</v>
      </c>
      <c r="CP27" s="98">
        <v>180.55348000000001</v>
      </c>
      <c r="CQ27" s="99">
        <v>180.52450999999999</v>
      </c>
      <c r="CR27" s="99">
        <v>181.33356000000001</v>
      </c>
      <c r="CS27" s="100">
        <v>181.02912000000001</v>
      </c>
      <c r="CT27" s="98"/>
      <c r="CU27" s="100"/>
      <c r="CV27" s="98"/>
      <c r="CW27" s="99"/>
      <c r="CX27" s="101"/>
      <c r="CY27" s="98"/>
      <c r="CZ27" s="99"/>
      <c r="DA27" s="99"/>
      <c r="DB27" s="100"/>
      <c r="DC27" s="98"/>
      <c r="DD27" s="99"/>
      <c r="DE27" s="99"/>
      <c r="DF27" s="99"/>
      <c r="DG27" s="99"/>
      <c r="DH27" s="99"/>
      <c r="DI27" s="99"/>
      <c r="DJ27" s="99"/>
      <c r="DK27" s="99"/>
      <c r="DL27" s="99"/>
      <c r="DM27" s="99"/>
      <c r="DN27" s="100"/>
      <c r="DO27" s="102"/>
      <c r="DP27" s="103"/>
      <c r="DQ27" s="103"/>
      <c r="DR27" s="104"/>
      <c r="DS27" s="98"/>
      <c r="DT27" s="99"/>
      <c r="DU27" s="99"/>
      <c r="DV27" s="100"/>
      <c r="DW27" s="97"/>
      <c r="DX27" s="98"/>
      <c r="DY27" s="99"/>
      <c r="DZ27" s="99"/>
      <c r="EA27" s="99"/>
      <c r="EB27" s="99"/>
      <c r="EC27" s="101"/>
      <c r="ED27" s="1"/>
      <c r="EE27" s="97"/>
      <c r="EF27" s="97"/>
      <c r="EG27" s="97"/>
      <c r="EH27" s="97"/>
      <c r="EI27" s="97"/>
      <c r="EJ27" s="97"/>
      <c r="EK27" s="97"/>
      <c r="EL27" s="98"/>
      <c r="EM27" s="100"/>
      <c r="EN27" s="97"/>
      <c r="EO27" s="97"/>
      <c r="EP27" s="97"/>
      <c r="EQ27" s="97"/>
      <c r="ER27" s="97"/>
      <c r="ES27" s="97"/>
      <c r="ET27" s="97"/>
      <c r="EU27" s="97"/>
      <c r="EV27" s="97"/>
      <c r="EW27" s="97"/>
      <c r="EX27" s="97"/>
      <c r="EY27" s="97"/>
      <c r="EZ27" s="97"/>
      <c r="FA27" s="98"/>
      <c r="FB27" s="99"/>
      <c r="FC27" s="99"/>
      <c r="FD27" s="100"/>
      <c r="FE27" s="97"/>
      <c r="FF27" s="97"/>
      <c r="FG27" s="97"/>
      <c r="FH27" s="97"/>
      <c r="FI27" s="97"/>
      <c r="FJ27" s="97"/>
      <c r="FK27" s="97"/>
      <c r="FL27" s="98"/>
      <c r="FM27" s="99"/>
      <c r="FN27" s="99"/>
      <c r="FO27" s="100"/>
      <c r="FP27" s="97"/>
      <c r="FQ27" s="98"/>
      <c r="FR27" s="100"/>
      <c r="FS27" s="98"/>
      <c r="FT27" s="99"/>
      <c r="FU27" s="99"/>
      <c r="FV27" s="99"/>
      <c r="FW27" s="100"/>
      <c r="FX27" s="98"/>
      <c r="FY27" s="100"/>
      <c r="FZ27" s="98"/>
      <c r="GA27" s="99"/>
      <c r="GB27" s="99"/>
      <c r="GC27" s="100"/>
      <c r="GD27" s="97"/>
      <c r="GE27" s="97"/>
      <c r="GF27" s="97"/>
      <c r="GG27" s="98"/>
      <c r="GH27" s="99"/>
      <c r="GI27" s="99"/>
      <c r="GJ27" s="99"/>
      <c r="GK27" s="100"/>
      <c r="GL27" s="97"/>
      <c r="GM27" s="98"/>
      <c r="GN27" s="100"/>
      <c r="GO27" s="1"/>
      <c r="GP27" s="97"/>
      <c r="GQ27" s="98"/>
      <c r="GR27" s="100"/>
      <c r="GS27" s="98"/>
      <c r="GT27" s="100"/>
      <c r="GU27" s="97"/>
      <c r="GV27" s="97"/>
      <c r="GW27" s="97"/>
      <c r="GX27" s="1"/>
      <c r="GY27" s="97"/>
      <c r="GZ27" s="97"/>
      <c r="HA27" s="97"/>
      <c r="HB27" s="97"/>
      <c r="HC27" s="97"/>
      <c r="HD27" s="97"/>
      <c r="HE27" s="98"/>
      <c r="HF27" s="100"/>
      <c r="HG27" s="1"/>
      <c r="HH27" s="98">
        <v>3081.0731600000004</v>
      </c>
      <c r="HI27" s="99">
        <v>3043.7399700000005</v>
      </c>
      <c r="HJ27" s="100">
        <v>1336.0481399999999</v>
      </c>
    </row>
    <row r="28" spans="1:218" x14ac:dyDescent="0.25">
      <c r="A28" s="1"/>
      <c r="B28" s="96" t="s">
        <v>871</v>
      </c>
      <c r="C28" s="97"/>
      <c r="D28" s="98"/>
      <c r="E28" s="99"/>
      <c r="F28" s="99">
        <v>8.8258700000000001</v>
      </c>
      <c r="G28" s="100">
        <v>8.5166900000000005</v>
      </c>
      <c r="H28" s="98"/>
      <c r="I28" s="100"/>
      <c r="J28" s="98"/>
      <c r="K28" s="100"/>
      <c r="L28" s="98"/>
      <c r="M28" s="99"/>
      <c r="N28" s="99"/>
      <c r="O28" s="99"/>
      <c r="P28" s="99"/>
      <c r="Q28" s="99"/>
      <c r="R28" s="99"/>
      <c r="S28" s="100"/>
      <c r="T28" s="98">
        <v>18.14123</v>
      </c>
      <c r="U28" s="99">
        <v>19.191960000000002</v>
      </c>
      <c r="V28" s="99"/>
      <c r="W28" s="100">
        <v>1.0612699999999999</v>
      </c>
      <c r="X28" s="97"/>
      <c r="Y28" s="98"/>
      <c r="Z28" s="99"/>
      <c r="AA28" s="100">
        <v>23.060680000000001</v>
      </c>
      <c r="AB28" s="98"/>
      <c r="AC28" s="99"/>
      <c r="AD28" s="99"/>
      <c r="AE28" s="99"/>
      <c r="AF28" s="99">
        <v>12.23925</v>
      </c>
      <c r="AG28" s="99">
        <v>24.4617</v>
      </c>
      <c r="AH28" s="100">
        <v>5.13971</v>
      </c>
      <c r="AI28" s="97"/>
      <c r="AJ28" s="97"/>
      <c r="AK28" s="97"/>
      <c r="AL28" s="98">
        <v>217.12262999999999</v>
      </c>
      <c r="AM28" s="100">
        <v>7.9327300000000003</v>
      </c>
      <c r="AN28" s="98"/>
      <c r="AO28" s="100"/>
      <c r="AP28" s="97"/>
      <c r="AQ28" s="98"/>
      <c r="AR28" s="100"/>
      <c r="AS28" s="97"/>
      <c r="AT28" s="97"/>
      <c r="AU28" s="97"/>
      <c r="AV28" s="98"/>
      <c r="AW28" s="99"/>
      <c r="AX28" s="100">
        <v>286.56643000000003</v>
      </c>
      <c r="AY28" s="98"/>
      <c r="AZ28" s="99"/>
      <c r="BA28" s="99"/>
      <c r="BB28" s="99"/>
      <c r="BC28" s="99"/>
      <c r="BD28" s="99"/>
      <c r="BE28" s="99"/>
      <c r="BF28" s="100"/>
      <c r="BG28" s="98"/>
      <c r="BH28" s="100"/>
      <c r="BI28" s="97"/>
      <c r="BJ28" s="98"/>
      <c r="BK28" s="99"/>
      <c r="BL28" s="100"/>
      <c r="BM28" s="98">
        <v>167.61232000000001</v>
      </c>
      <c r="BN28" s="99">
        <v>166.56063</v>
      </c>
      <c r="BO28" s="99">
        <v>168.58996999999999</v>
      </c>
      <c r="BP28" s="99"/>
      <c r="BQ28" s="99"/>
      <c r="BR28" s="99"/>
      <c r="BS28" s="99"/>
      <c r="BT28" s="99"/>
      <c r="BU28" s="99"/>
      <c r="BV28" s="99"/>
      <c r="BW28" s="99">
        <v>206.49456000000001</v>
      </c>
      <c r="BX28" s="99">
        <v>206.11548999999999</v>
      </c>
      <c r="BY28" s="99">
        <v>205.99002999999999</v>
      </c>
      <c r="BZ28" s="100"/>
      <c r="CA28" s="98">
        <v>17.41583</v>
      </c>
      <c r="CB28" s="100">
        <v>44.053669999999997</v>
      </c>
      <c r="CC28" s="97"/>
      <c r="CD28" s="98"/>
      <c r="CE28" s="99"/>
      <c r="CF28" s="99"/>
      <c r="CG28" s="99"/>
      <c r="CH28" s="99"/>
      <c r="CI28" s="99"/>
      <c r="CJ28" s="99">
        <v>47.905140000000003</v>
      </c>
      <c r="CK28" s="99">
        <v>53.710120000000003</v>
      </c>
      <c r="CL28" s="99"/>
      <c r="CM28" s="99"/>
      <c r="CN28" s="99">
        <v>249.72837000000001</v>
      </c>
      <c r="CO28" s="100">
        <v>191.19621000000001</v>
      </c>
      <c r="CP28" s="98">
        <v>180.55348000000001</v>
      </c>
      <c r="CQ28" s="99">
        <v>180.52450999999999</v>
      </c>
      <c r="CR28" s="99">
        <v>181.33356000000001</v>
      </c>
      <c r="CS28" s="100">
        <v>181.02912000000001</v>
      </c>
      <c r="CT28" s="98"/>
      <c r="CU28" s="100"/>
      <c r="CV28" s="98"/>
      <c r="CW28" s="99"/>
      <c r="CX28" s="101"/>
      <c r="CY28" s="98"/>
      <c r="CZ28" s="99"/>
      <c r="DA28" s="99"/>
      <c r="DB28" s="100"/>
      <c r="DC28" s="98"/>
      <c r="DD28" s="99"/>
      <c r="DE28" s="99"/>
      <c r="DF28" s="99"/>
      <c r="DG28" s="99"/>
      <c r="DH28" s="99"/>
      <c r="DI28" s="99"/>
      <c r="DJ28" s="99"/>
      <c r="DK28" s="99"/>
      <c r="DL28" s="99"/>
      <c r="DM28" s="99"/>
      <c r="DN28" s="100"/>
      <c r="DO28" s="102"/>
      <c r="DP28" s="103"/>
      <c r="DQ28" s="103"/>
      <c r="DR28" s="104"/>
      <c r="DS28" s="98"/>
      <c r="DT28" s="99"/>
      <c r="DU28" s="99"/>
      <c r="DV28" s="100"/>
      <c r="DW28" s="97"/>
      <c r="DX28" s="98"/>
      <c r="DY28" s="99"/>
      <c r="DZ28" s="99"/>
      <c r="EA28" s="99"/>
      <c r="EB28" s="99"/>
      <c r="EC28" s="101"/>
      <c r="ED28" s="1"/>
      <c r="EE28" s="97"/>
      <c r="EF28" s="97"/>
      <c r="EG28" s="97"/>
      <c r="EH28" s="97"/>
      <c r="EI28" s="97"/>
      <c r="EJ28" s="97"/>
      <c r="EK28" s="97"/>
      <c r="EL28" s="98"/>
      <c r="EM28" s="100"/>
      <c r="EN28" s="97"/>
      <c r="EO28" s="97"/>
      <c r="EP28" s="97"/>
      <c r="EQ28" s="97"/>
      <c r="ER28" s="97"/>
      <c r="ES28" s="97"/>
      <c r="ET28" s="97"/>
      <c r="EU28" s="97"/>
      <c r="EV28" s="97"/>
      <c r="EW28" s="97"/>
      <c r="EX28" s="97"/>
      <c r="EY28" s="97"/>
      <c r="EZ28" s="97"/>
      <c r="FA28" s="98"/>
      <c r="FB28" s="99"/>
      <c r="FC28" s="99"/>
      <c r="FD28" s="100"/>
      <c r="FE28" s="97"/>
      <c r="FF28" s="97"/>
      <c r="FG28" s="97"/>
      <c r="FH28" s="97"/>
      <c r="FI28" s="97"/>
      <c r="FJ28" s="97"/>
      <c r="FK28" s="97"/>
      <c r="FL28" s="98"/>
      <c r="FM28" s="99"/>
      <c r="FN28" s="99"/>
      <c r="FO28" s="100"/>
      <c r="FP28" s="97"/>
      <c r="FQ28" s="98"/>
      <c r="FR28" s="100"/>
      <c r="FS28" s="98"/>
      <c r="FT28" s="99"/>
      <c r="FU28" s="99"/>
      <c r="FV28" s="99"/>
      <c r="FW28" s="100"/>
      <c r="FX28" s="98"/>
      <c r="FY28" s="100"/>
      <c r="FZ28" s="98"/>
      <c r="GA28" s="99"/>
      <c r="GB28" s="99"/>
      <c r="GC28" s="100"/>
      <c r="GD28" s="97"/>
      <c r="GE28" s="97"/>
      <c r="GF28" s="97"/>
      <c r="GG28" s="98"/>
      <c r="GH28" s="99"/>
      <c r="GI28" s="99"/>
      <c r="GJ28" s="99"/>
      <c r="GK28" s="100"/>
      <c r="GL28" s="97"/>
      <c r="GM28" s="98"/>
      <c r="GN28" s="100"/>
      <c r="GO28" s="1"/>
      <c r="GP28" s="97"/>
      <c r="GQ28" s="98"/>
      <c r="GR28" s="100"/>
      <c r="GS28" s="98"/>
      <c r="GT28" s="100"/>
      <c r="GU28" s="97"/>
      <c r="GV28" s="97"/>
      <c r="GW28" s="97"/>
      <c r="GX28" s="1"/>
      <c r="GY28" s="97"/>
      <c r="GZ28" s="97"/>
      <c r="HA28" s="97"/>
      <c r="HB28" s="97"/>
      <c r="HC28" s="97"/>
      <c r="HD28" s="97"/>
      <c r="HE28" s="98"/>
      <c r="HF28" s="100"/>
      <c r="HG28" s="1"/>
      <c r="HH28" s="98">
        <v>3081.0731600000004</v>
      </c>
      <c r="HI28" s="99">
        <v>3043.7399700000005</v>
      </c>
      <c r="HJ28" s="100">
        <v>1336.0481399999999</v>
      </c>
    </row>
    <row r="29" spans="1:218" x14ac:dyDescent="0.25">
      <c r="A29" s="1"/>
      <c r="B29" s="96" t="s">
        <v>872</v>
      </c>
      <c r="C29" s="97"/>
      <c r="D29" s="98"/>
      <c r="E29" s="99"/>
      <c r="F29" s="99">
        <v>8.8258700000000001</v>
      </c>
      <c r="G29" s="100">
        <v>8.5166900000000005</v>
      </c>
      <c r="H29" s="98"/>
      <c r="I29" s="100"/>
      <c r="J29" s="98"/>
      <c r="K29" s="100"/>
      <c r="L29" s="98"/>
      <c r="M29" s="99"/>
      <c r="N29" s="99"/>
      <c r="O29" s="99"/>
      <c r="P29" s="99"/>
      <c r="Q29" s="99"/>
      <c r="R29" s="99"/>
      <c r="S29" s="100"/>
      <c r="T29" s="98">
        <v>18.14123</v>
      </c>
      <c r="U29" s="99">
        <v>19.191960000000002</v>
      </c>
      <c r="V29" s="99"/>
      <c r="W29" s="100">
        <v>1.0612699999999999</v>
      </c>
      <c r="X29" s="97"/>
      <c r="Y29" s="98"/>
      <c r="Z29" s="99"/>
      <c r="AA29" s="100">
        <v>23.060680000000001</v>
      </c>
      <c r="AB29" s="98"/>
      <c r="AC29" s="99"/>
      <c r="AD29" s="99"/>
      <c r="AE29" s="99"/>
      <c r="AF29" s="99">
        <v>12.23925</v>
      </c>
      <c r="AG29" s="99">
        <v>24.4617</v>
      </c>
      <c r="AH29" s="100">
        <v>5.13971</v>
      </c>
      <c r="AI29" s="97"/>
      <c r="AJ29" s="97"/>
      <c r="AK29" s="97"/>
      <c r="AL29" s="98">
        <v>217.12262999999999</v>
      </c>
      <c r="AM29" s="100">
        <v>7.9327300000000003</v>
      </c>
      <c r="AN29" s="98"/>
      <c r="AO29" s="100"/>
      <c r="AP29" s="97"/>
      <c r="AQ29" s="98"/>
      <c r="AR29" s="100"/>
      <c r="AS29" s="97"/>
      <c r="AT29" s="97"/>
      <c r="AU29" s="97"/>
      <c r="AV29" s="98"/>
      <c r="AW29" s="99"/>
      <c r="AX29" s="100">
        <v>286.56643000000003</v>
      </c>
      <c r="AY29" s="98"/>
      <c r="AZ29" s="99"/>
      <c r="BA29" s="99"/>
      <c r="BB29" s="99"/>
      <c r="BC29" s="99"/>
      <c r="BD29" s="99"/>
      <c r="BE29" s="99"/>
      <c r="BF29" s="100"/>
      <c r="BG29" s="98"/>
      <c r="BH29" s="100"/>
      <c r="BI29" s="97"/>
      <c r="BJ29" s="98"/>
      <c r="BK29" s="99"/>
      <c r="BL29" s="100"/>
      <c r="BM29" s="98">
        <v>167.61232000000001</v>
      </c>
      <c r="BN29" s="99">
        <v>166.56063</v>
      </c>
      <c r="BO29" s="99">
        <v>168.58996999999999</v>
      </c>
      <c r="BP29" s="99"/>
      <c r="BQ29" s="99"/>
      <c r="BR29" s="99"/>
      <c r="BS29" s="99"/>
      <c r="BT29" s="99"/>
      <c r="BU29" s="99"/>
      <c r="BV29" s="99"/>
      <c r="BW29" s="99">
        <v>206.49456000000001</v>
      </c>
      <c r="BX29" s="99">
        <v>206.11548999999999</v>
      </c>
      <c r="BY29" s="99">
        <v>205.99002999999999</v>
      </c>
      <c r="BZ29" s="100"/>
      <c r="CA29" s="98">
        <v>17.41583</v>
      </c>
      <c r="CB29" s="100">
        <v>44.053669999999997</v>
      </c>
      <c r="CC29" s="97"/>
      <c r="CD29" s="98"/>
      <c r="CE29" s="99"/>
      <c r="CF29" s="99"/>
      <c r="CG29" s="99"/>
      <c r="CH29" s="99"/>
      <c r="CI29" s="99"/>
      <c r="CJ29" s="99">
        <v>47.905140000000003</v>
      </c>
      <c r="CK29" s="99">
        <v>53.710120000000003</v>
      </c>
      <c r="CL29" s="99"/>
      <c r="CM29" s="99"/>
      <c r="CN29" s="99">
        <v>249.72837000000001</v>
      </c>
      <c r="CO29" s="100">
        <v>191.19621000000001</v>
      </c>
      <c r="CP29" s="98">
        <v>180.55348000000001</v>
      </c>
      <c r="CQ29" s="99">
        <v>180.52450999999999</v>
      </c>
      <c r="CR29" s="99">
        <v>181.33356000000001</v>
      </c>
      <c r="CS29" s="100">
        <v>181.02912000000001</v>
      </c>
      <c r="CT29" s="98"/>
      <c r="CU29" s="100"/>
      <c r="CV29" s="98"/>
      <c r="CW29" s="99"/>
      <c r="CX29" s="101"/>
      <c r="CY29" s="98"/>
      <c r="CZ29" s="99"/>
      <c r="DA29" s="99"/>
      <c r="DB29" s="100"/>
      <c r="DC29" s="98"/>
      <c r="DD29" s="99"/>
      <c r="DE29" s="99"/>
      <c r="DF29" s="99"/>
      <c r="DG29" s="99"/>
      <c r="DH29" s="99"/>
      <c r="DI29" s="99"/>
      <c r="DJ29" s="99"/>
      <c r="DK29" s="99"/>
      <c r="DL29" s="99"/>
      <c r="DM29" s="99"/>
      <c r="DN29" s="100"/>
      <c r="DO29" s="102"/>
      <c r="DP29" s="103"/>
      <c r="DQ29" s="103"/>
      <c r="DR29" s="104"/>
      <c r="DS29" s="98"/>
      <c r="DT29" s="99"/>
      <c r="DU29" s="99"/>
      <c r="DV29" s="100"/>
      <c r="DW29" s="97"/>
      <c r="DX29" s="98"/>
      <c r="DY29" s="99"/>
      <c r="DZ29" s="99"/>
      <c r="EA29" s="99"/>
      <c r="EB29" s="99"/>
      <c r="EC29" s="101"/>
      <c r="ED29" s="1"/>
      <c r="EE29" s="97"/>
      <c r="EF29" s="97"/>
      <c r="EG29" s="97"/>
      <c r="EH29" s="97"/>
      <c r="EI29" s="97"/>
      <c r="EJ29" s="97"/>
      <c r="EK29" s="97"/>
      <c r="EL29" s="98"/>
      <c r="EM29" s="100"/>
      <c r="EN29" s="97"/>
      <c r="EO29" s="97"/>
      <c r="EP29" s="97"/>
      <c r="EQ29" s="97"/>
      <c r="ER29" s="97"/>
      <c r="ES29" s="97"/>
      <c r="ET29" s="97"/>
      <c r="EU29" s="97"/>
      <c r="EV29" s="97"/>
      <c r="EW29" s="97"/>
      <c r="EX29" s="97"/>
      <c r="EY29" s="97"/>
      <c r="EZ29" s="97"/>
      <c r="FA29" s="98"/>
      <c r="FB29" s="99"/>
      <c r="FC29" s="99"/>
      <c r="FD29" s="100"/>
      <c r="FE29" s="97"/>
      <c r="FF29" s="97"/>
      <c r="FG29" s="97"/>
      <c r="FH29" s="97"/>
      <c r="FI29" s="97"/>
      <c r="FJ29" s="97"/>
      <c r="FK29" s="97"/>
      <c r="FL29" s="98"/>
      <c r="FM29" s="99"/>
      <c r="FN29" s="99"/>
      <c r="FO29" s="100"/>
      <c r="FP29" s="97"/>
      <c r="FQ29" s="98"/>
      <c r="FR29" s="100"/>
      <c r="FS29" s="98"/>
      <c r="FT29" s="99"/>
      <c r="FU29" s="99"/>
      <c r="FV29" s="99"/>
      <c r="FW29" s="100"/>
      <c r="FX29" s="98"/>
      <c r="FY29" s="100"/>
      <c r="FZ29" s="98"/>
      <c r="GA29" s="99"/>
      <c r="GB29" s="99"/>
      <c r="GC29" s="100"/>
      <c r="GD29" s="97"/>
      <c r="GE29" s="97"/>
      <c r="GF29" s="97"/>
      <c r="GG29" s="98"/>
      <c r="GH29" s="99"/>
      <c r="GI29" s="99"/>
      <c r="GJ29" s="99"/>
      <c r="GK29" s="100"/>
      <c r="GL29" s="97"/>
      <c r="GM29" s="98"/>
      <c r="GN29" s="100"/>
      <c r="GO29" s="1"/>
      <c r="GP29" s="97"/>
      <c r="GQ29" s="98"/>
      <c r="GR29" s="100"/>
      <c r="GS29" s="98"/>
      <c r="GT29" s="100"/>
      <c r="GU29" s="97"/>
      <c r="GV29" s="97"/>
      <c r="GW29" s="97"/>
      <c r="GX29" s="1"/>
      <c r="GY29" s="97"/>
      <c r="GZ29" s="97"/>
      <c r="HA29" s="97"/>
      <c r="HB29" s="97"/>
      <c r="HC29" s="97"/>
      <c r="HD29" s="97"/>
      <c r="HE29" s="98"/>
      <c r="HF29" s="100"/>
      <c r="HG29" s="1"/>
      <c r="HH29" s="98">
        <v>3081.0731600000004</v>
      </c>
      <c r="HI29" s="99">
        <v>3043.7399700000005</v>
      </c>
      <c r="HJ29" s="100">
        <v>1336.0481399999999</v>
      </c>
    </row>
    <row r="30" spans="1:218" x14ac:dyDescent="0.25">
      <c r="A30" s="1"/>
      <c r="B30" s="96" t="s">
        <v>873</v>
      </c>
      <c r="C30" s="97"/>
      <c r="D30" s="98"/>
      <c r="E30" s="99"/>
      <c r="F30" s="99">
        <v>8.8258700000000001</v>
      </c>
      <c r="G30" s="100">
        <v>8.5166900000000005</v>
      </c>
      <c r="H30" s="98"/>
      <c r="I30" s="100"/>
      <c r="J30" s="98"/>
      <c r="K30" s="100"/>
      <c r="L30" s="98"/>
      <c r="M30" s="99"/>
      <c r="N30" s="99"/>
      <c r="O30" s="99"/>
      <c r="P30" s="99"/>
      <c r="Q30" s="99"/>
      <c r="R30" s="99"/>
      <c r="S30" s="100"/>
      <c r="T30" s="98">
        <v>18.14123</v>
      </c>
      <c r="U30" s="99">
        <v>19.191960000000002</v>
      </c>
      <c r="V30" s="99"/>
      <c r="W30" s="100">
        <v>1.0612699999999999</v>
      </c>
      <c r="X30" s="97"/>
      <c r="Y30" s="98"/>
      <c r="Z30" s="99"/>
      <c r="AA30" s="100">
        <v>23.060680000000001</v>
      </c>
      <c r="AB30" s="98"/>
      <c r="AC30" s="99"/>
      <c r="AD30" s="99"/>
      <c r="AE30" s="99"/>
      <c r="AF30" s="99">
        <v>12.23925</v>
      </c>
      <c r="AG30" s="99">
        <v>24.4617</v>
      </c>
      <c r="AH30" s="100">
        <v>5.13971</v>
      </c>
      <c r="AI30" s="97"/>
      <c r="AJ30" s="97"/>
      <c r="AK30" s="97"/>
      <c r="AL30" s="98">
        <v>217.12262999999999</v>
      </c>
      <c r="AM30" s="100">
        <v>7.9327300000000003</v>
      </c>
      <c r="AN30" s="98"/>
      <c r="AO30" s="100"/>
      <c r="AP30" s="97"/>
      <c r="AQ30" s="98"/>
      <c r="AR30" s="100"/>
      <c r="AS30" s="97"/>
      <c r="AT30" s="97"/>
      <c r="AU30" s="97"/>
      <c r="AV30" s="98"/>
      <c r="AW30" s="99"/>
      <c r="AX30" s="100">
        <v>286.56643000000003</v>
      </c>
      <c r="AY30" s="98"/>
      <c r="AZ30" s="99"/>
      <c r="BA30" s="99"/>
      <c r="BB30" s="99"/>
      <c r="BC30" s="99"/>
      <c r="BD30" s="99"/>
      <c r="BE30" s="99"/>
      <c r="BF30" s="100"/>
      <c r="BG30" s="98"/>
      <c r="BH30" s="100"/>
      <c r="BI30" s="97"/>
      <c r="BJ30" s="98"/>
      <c r="BK30" s="99"/>
      <c r="BL30" s="100"/>
      <c r="BM30" s="98">
        <v>167.61232000000001</v>
      </c>
      <c r="BN30" s="99">
        <v>166.56063</v>
      </c>
      <c r="BO30" s="99">
        <v>168.58996999999999</v>
      </c>
      <c r="BP30" s="99"/>
      <c r="BQ30" s="99"/>
      <c r="BR30" s="99"/>
      <c r="BS30" s="99"/>
      <c r="BT30" s="99"/>
      <c r="BU30" s="99"/>
      <c r="BV30" s="99"/>
      <c r="BW30" s="99">
        <v>206.49456000000001</v>
      </c>
      <c r="BX30" s="99">
        <v>206.11548999999999</v>
      </c>
      <c r="BY30" s="99">
        <v>205.99002999999999</v>
      </c>
      <c r="BZ30" s="100"/>
      <c r="CA30" s="98">
        <v>17.41583</v>
      </c>
      <c r="CB30" s="100">
        <v>44.053669999999997</v>
      </c>
      <c r="CC30" s="97"/>
      <c r="CD30" s="98"/>
      <c r="CE30" s="99"/>
      <c r="CF30" s="99"/>
      <c r="CG30" s="99"/>
      <c r="CH30" s="99"/>
      <c r="CI30" s="99"/>
      <c r="CJ30" s="99">
        <v>47.905140000000003</v>
      </c>
      <c r="CK30" s="99">
        <v>53.710120000000003</v>
      </c>
      <c r="CL30" s="99"/>
      <c r="CM30" s="99"/>
      <c r="CN30" s="99">
        <v>249.72837000000001</v>
      </c>
      <c r="CO30" s="100">
        <v>191.19621000000001</v>
      </c>
      <c r="CP30" s="98">
        <v>180.55348000000001</v>
      </c>
      <c r="CQ30" s="99">
        <v>180.52450999999999</v>
      </c>
      <c r="CR30" s="99">
        <v>181.33356000000001</v>
      </c>
      <c r="CS30" s="100">
        <v>181.02912000000001</v>
      </c>
      <c r="CT30" s="98"/>
      <c r="CU30" s="100"/>
      <c r="CV30" s="98"/>
      <c r="CW30" s="99"/>
      <c r="CX30" s="101"/>
      <c r="CY30" s="98"/>
      <c r="CZ30" s="99"/>
      <c r="DA30" s="99"/>
      <c r="DB30" s="100"/>
      <c r="DC30" s="98"/>
      <c r="DD30" s="99"/>
      <c r="DE30" s="99"/>
      <c r="DF30" s="99"/>
      <c r="DG30" s="99"/>
      <c r="DH30" s="99"/>
      <c r="DI30" s="99"/>
      <c r="DJ30" s="99"/>
      <c r="DK30" s="99"/>
      <c r="DL30" s="99"/>
      <c r="DM30" s="99"/>
      <c r="DN30" s="100"/>
      <c r="DO30" s="102"/>
      <c r="DP30" s="103"/>
      <c r="DQ30" s="103"/>
      <c r="DR30" s="104"/>
      <c r="DS30" s="98"/>
      <c r="DT30" s="99"/>
      <c r="DU30" s="99"/>
      <c r="DV30" s="100"/>
      <c r="DW30" s="97"/>
      <c r="DX30" s="98"/>
      <c r="DY30" s="99"/>
      <c r="DZ30" s="99"/>
      <c r="EA30" s="99"/>
      <c r="EB30" s="99"/>
      <c r="EC30" s="101"/>
      <c r="ED30" s="1"/>
      <c r="EE30" s="97"/>
      <c r="EF30" s="97"/>
      <c r="EG30" s="97"/>
      <c r="EH30" s="97"/>
      <c r="EI30" s="97"/>
      <c r="EJ30" s="97"/>
      <c r="EK30" s="97"/>
      <c r="EL30" s="98"/>
      <c r="EM30" s="100"/>
      <c r="EN30" s="97"/>
      <c r="EO30" s="97"/>
      <c r="EP30" s="97"/>
      <c r="EQ30" s="97"/>
      <c r="ER30" s="97"/>
      <c r="ES30" s="97"/>
      <c r="ET30" s="97"/>
      <c r="EU30" s="97"/>
      <c r="EV30" s="97"/>
      <c r="EW30" s="97"/>
      <c r="EX30" s="97"/>
      <c r="EY30" s="97"/>
      <c r="EZ30" s="97"/>
      <c r="FA30" s="98"/>
      <c r="FB30" s="99"/>
      <c r="FC30" s="99"/>
      <c r="FD30" s="100"/>
      <c r="FE30" s="97"/>
      <c r="FF30" s="97"/>
      <c r="FG30" s="97"/>
      <c r="FH30" s="97"/>
      <c r="FI30" s="97"/>
      <c r="FJ30" s="97"/>
      <c r="FK30" s="97"/>
      <c r="FL30" s="98"/>
      <c r="FM30" s="99"/>
      <c r="FN30" s="99"/>
      <c r="FO30" s="100"/>
      <c r="FP30" s="97"/>
      <c r="FQ30" s="98"/>
      <c r="FR30" s="100"/>
      <c r="FS30" s="98"/>
      <c r="FT30" s="99"/>
      <c r="FU30" s="99"/>
      <c r="FV30" s="99"/>
      <c r="FW30" s="100"/>
      <c r="FX30" s="98"/>
      <c r="FY30" s="100"/>
      <c r="FZ30" s="98"/>
      <c r="GA30" s="99"/>
      <c r="GB30" s="99"/>
      <c r="GC30" s="100"/>
      <c r="GD30" s="97"/>
      <c r="GE30" s="97"/>
      <c r="GF30" s="97"/>
      <c r="GG30" s="98"/>
      <c r="GH30" s="99"/>
      <c r="GI30" s="99"/>
      <c r="GJ30" s="99"/>
      <c r="GK30" s="100"/>
      <c r="GL30" s="97"/>
      <c r="GM30" s="98"/>
      <c r="GN30" s="100"/>
      <c r="GO30" s="1"/>
      <c r="GP30" s="97"/>
      <c r="GQ30" s="98"/>
      <c r="GR30" s="100"/>
      <c r="GS30" s="98"/>
      <c r="GT30" s="100"/>
      <c r="GU30" s="97"/>
      <c r="GV30" s="97"/>
      <c r="GW30" s="97"/>
      <c r="GX30" s="1"/>
      <c r="GY30" s="97"/>
      <c r="GZ30" s="97"/>
      <c r="HA30" s="97"/>
      <c r="HB30" s="97"/>
      <c r="HC30" s="97"/>
      <c r="HD30" s="97"/>
      <c r="HE30" s="98"/>
      <c r="HF30" s="100"/>
      <c r="HG30" s="1"/>
      <c r="HH30" s="98">
        <v>3081.0731600000004</v>
      </c>
      <c r="HI30" s="99">
        <v>3043.7399700000005</v>
      </c>
      <c r="HJ30" s="100">
        <v>1336.0481399999999</v>
      </c>
    </row>
    <row r="31" spans="1:218" x14ac:dyDescent="0.25">
      <c r="A31" s="1"/>
      <c r="B31" s="96" t="s">
        <v>874</v>
      </c>
      <c r="C31" s="97"/>
      <c r="D31" s="98"/>
      <c r="E31" s="99"/>
      <c r="F31" s="99">
        <v>8.8258700000000001</v>
      </c>
      <c r="G31" s="100">
        <v>8.5166900000000005</v>
      </c>
      <c r="H31" s="98"/>
      <c r="I31" s="100"/>
      <c r="J31" s="98"/>
      <c r="K31" s="100"/>
      <c r="L31" s="98"/>
      <c r="M31" s="99"/>
      <c r="N31" s="99"/>
      <c r="O31" s="99"/>
      <c r="P31" s="99"/>
      <c r="Q31" s="99"/>
      <c r="R31" s="99"/>
      <c r="S31" s="100"/>
      <c r="T31" s="98">
        <v>18.14123</v>
      </c>
      <c r="U31" s="99">
        <v>19.191960000000002</v>
      </c>
      <c r="V31" s="99"/>
      <c r="W31" s="100">
        <v>1.0612699999999999</v>
      </c>
      <c r="X31" s="97"/>
      <c r="Y31" s="98"/>
      <c r="Z31" s="99"/>
      <c r="AA31" s="100">
        <v>23.060680000000001</v>
      </c>
      <c r="AB31" s="98"/>
      <c r="AC31" s="99"/>
      <c r="AD31" s="99"/>
      <c r="AE31" s="99"/>
      <c r="AF31" s="99">
        <v>12.23925</v>
      </c>
      <c r="AG31" s="99">
        <v>24.4617</v>
      </c>
      <c r="AH31" s="100">
        <v>5.13971</v>
      </c>
      <c r="AI31" s="97"/>
      <c r="AJ31" s="97"/>
      <c r="AK31" s="97"/>
      <c r="AL31" s="98">
        <v>217.12262999999999</v>
      </c>
      <c r="AM31" s="100">
        <v>7.9327300000000003</v>
      </c>
      <c r="AN31" s="98"/>
      <c r="AO31" s="100"/>
      <c r="AP31" s="97"/>
      <c r="AQ31" s="98"/>
      <c r="AR31" s="100"/>
      <c r="AS31" s="97"/>
      <c r="AT31" s="97"/>
      <c r="AU31" s="97"/>
      <c r="AV31" s="98"/>
      <c r="AW31" s="99"/>
      <c r="AX31" s="100">
        <v>286.56643000000003</v>
      </c>
      <c r="AY31" s="98"/>
      <c r="AZ31" s="99"/>
      <c r="BA31" s="99"/>
      <c r="BB31" s="99"/>
      <c r="BC31" s="99"/>
      <c r="BD31" s="99"/>
      <c r="BE31" s="99"/>
      <c r="BF31" s="100"/>
      <c r="BG31" s="98"/>
      <c r="BH31" s="100"/>
      <c r="BI31" s="97"/>
      <c r="BJ31" s="98"/>
      <c r="BK31" s="99"/>
      <c r="BL31" s="100"/>
      <c r="BM31" s="98">
        <v>167.61232000000001</v>
      </c>
      <c r="BN31" s="99">
        <v>166.56063</v>
      </c>
      <c r="BO31" s="99">
        <v>168.58996999999999</v>
      </c>
      <c r="BP31" s="99"/>
      <c r="BQ31" s="99"/>
      <c r="BR31" s="99"/>
      <c r="BS31" s="99"/>
      <c r="BT31" s="99"/>
      <c r="BU31" s="99"/>
      <c r="BV31" s="99"/>
      <c r="BW31" s="99">
        <v>206.49456000000001</v>
      </c>
      <c r="BX31" s="99">
        <v>206.11548999999999</v>
      </c>
      <c r="BY31" s="99">
        <v>205.99002999999999</v>
      </c>
      <c r="BZ31" s="100"/>
      <c r="CA31" s="98">
        <v>17.41583</v>
      </c>
      <c r="CB31" s="100">
        <v>44.053669999999997</v>
      </c>
      <c r="CC31" s="97"/>
      <c r="CD31" s="98"/>
      <c r="CE31" s="99"/>
      <c r="CF31" s="99"/>
      <c r="CG31" s="99"/>
      <c r="CH31" s="99"/>
      <c r="CI31" s="99"/>
      <c r="CJ31" s="99">
        <v>47.905140000000003</v>
      </c>
      <c r="CK31" s="99">
        <v>53.710120000000003</v>
      </c>
      <c r="CL31" s="99"/>
      <c r="CM31" s="99"/>
      <c r="CN31" s="99">
        <v>249.72837000000001</v>
      </c>
      <c r="CO31" s="100">
        <v>191.19621000000001</v>
      </c>
      <c r="CP31" s="98">
        <v>180.55348000000001</v>
      </c>
      <c r="CQ31" s="99">
        <v>180.52450999999999</v>
      </c>
      <c r="CR31" s="99">
        <v>181.33356000000001</v>
      </c>
      <c r="CS31" s="100">
        <v>181.02912000000001</v>
      </c>
      <c r="CT31" s="98"/>
      <c r="CU31" s="100"/>
      <c r="CV31" s="98"/>
      <c r="CW31" s="99"/>
      <c r="CX31" s="101"/>
      <c r="CY31" s="98"/>
      <c r="CZ31" s="99"/>
      <c r="DA31" s="99"/>
      <c r="DB31" s="100"/>
      <c r="DC31" s="98"/>
      <c r="DD31" s="99"/>
      <c r="DE31" s="99"/>
      <c r="DF31" s="99"/>
      <c r="DG31" s="99"/>
      <c r="DH31" s="99"/>
      <c r="DI31" s="99"/>
      <c r="DJ31" s="99"/>
      <c r="DK31" s="99"/>
      <c r="DL31" s="99"/>
      <c r="DM31" s="99"/>
      <c r="DN31" s="100"/>
      <c r="DO31" s="102"/>
      <c r="DP31" s="103"/>
      <c r="DQ31" s="103"/>
      <c r="DR31" s="104"/>
      <c r="DS31" s="98"/>
      <c r="DT31" s="99"/>
      <c r="DU31" s="99"/>
      <c r="DV31" s="100"/>
      <c r="DW31" s="97"/>
      <c r="DX31" s="98"/>
      <c r="DY31" s="99"/>
      <c r="DZ31" s="99"/>
      <c r="EA31" s="99"/>
      <c r="EB31" s="99"/>
      <c r="EC31" s="101"/>
      <c r="ED31" s="1"/>
      <c r="EE31" s="97"/>
      <c r="EF31" s="97"/>
      <c r="EG31" s="97"/>
      <c r="EH31" s="97"/>
      <c r="EI31" s="97"/>
      <c r="EJ31" s="97"/>
      <c r="EK31" s="97"/>
      <c r="EL31" s="98"/>
      <c r="EM31" s="100"/>
      <c r="EN31" s="97"/>
      <c r="EO31" s="97"/>
      <c r="EP31" s="97"/>
      <c r="EQ31" s="97"/>
      <c r="ER31" s="97"/>
      <c r="ES31" s="97"/>
      <c r="ET31" s="97"/>
      <c r="EU31" s="97"/>
      <c r="EV31" s="97"/>
      <c r="EW31" s="97"/>
      <c r="EX31" s="97"/>
      <c r="EY31" s="97"/>
      <c r="EZ31" s="97"/>
      <c r="FA31" s="98"/>
      <c r="FB31" s="99"/>
      <c r="FC31" s="99"/>
      <c r="FD31" s="100"/>
      <c r="FE31" s="97"/>
      <c r="FF31" s="97"/>
      <c r="FG31" s="97"/>
      <c r="FH31" s="97"/>
      <c r="FI31" s="97"/>
      <c r="FJ31" s="97"/>
      <c r="FK31" s="97"/>
      <c r="FL31" s="98"/>
      <c r="FM31" s="99"/>
      <c r="FN31" s="99"/>
      <c r="FO31" s="100"/>
      <c r="FP31" s="97"/>
      <c r="FQ31" s="98"/>
      <c r="FR31" s="100"/>
      <c r="FS31" s="98"/>
      <c r="FT31" s="99"/>
      <c r="FU31" s="99"/>
      <c r="FV31" s="99"/>
      <c r="FW31" s="100"/>
      <c r="FX31" s="98"/>
      <c r="FY31" s="100"/>
      <c r="FZ31" s="98"/>
      <c r="GA31" s="99"/>
      <c r="GB31" s="99"/>
      <c r="GC31" s="100"/>
      <c r="GD31" s="97"/>
      <c r="GE31" s="97"/>
      <c r="GF31" s="97"/>
      <c r="GG31" s="98"/>
      <c r="GH31" s="99"/>
      <c r="GI31" s="99"/>
      <c r="GJ31" s="99"/>
      <c r="GK31" s="100"/>
      <c r="GL31" s="97"/>
      <c r="GM31" s="98"/>
      <c r="GN31" s="100"/>
      <c r="GO31" s="1"/>
      <c r="GP31" s="97"/>
      <c r="GQ31" s="98"/>
      <c r="GR31" s="100"/>
      <c r="GS31" s="98"/>
      <c r="GT31" s="100"/>
      <c r="GU31" s="97"/>
      <c r="GV31" s="97"/>
      <c r="GW31" s="97"/>
      <c r="GX31" s="1"/>
      <c r="GY31" s="97"/>
      <c r="GZ31" s="97"/>
      <c r="HA31" s="97"/>
      <c r="HB31" s="97"/>
      <c r="HC31" s="97"/>
      <c r="HD31" s="97"/>
      <c r="HE31" s="98"/>
      <c r="HF31" s="100"/>
      <c r="HG31" s="1"/>
      <c r="HH31" s="98">
        <v>3081.0731600000004</v>
      </c>
      <c r="HI31" s="99">
        <v>3043.7399700000005</v>
      </c>
      <c r="HJ31" s="100">
        <v>1336.0481399999999</v>
      </c>
    </row>
    <row r="32" spans="1:218" x14ac:dyDescent="0.25">
      <c r="A32" s="1"/>
      <c r="B32" s="96" t="s">
        <v>875</v>
      </c>
      <c r="C32" s="97"/>
      <c r="D32" s="98"/>
      <c r="E32" s="99"/>
      <c r="F32" s="99">
        <v>8.8258700000000001</v>
      </c>
      <c r="G32" s="100">
        <v>8.5166900000000005</v>
      </c>
      <c r="H32" s="98"/>
      <c r="I32" s="100"/>
      <c r="J32" s="98"/>
      <c r="K32" s="100"/>
      <c r="L32" s="98"/>
      <c r="M32" s="99"/>
      <c r="N32" s="99"/>
      <c r="O32" s="99"/>
      <c r="P32" s="99"/>
      <c r="Q32" s="99"/>
      <c r="R32" s="99"/>
      <c r="S32" s="100"/>
      <c r="T32" s="98">
        <v>18.14123</v>
      </c>
      <c r="U32" s="99">
        <v>19.191960000000002</v>
      </c>
      <c r="V32" s="99"/>
      <c r="W32" s="100">
        <v>1.0612699999999999</v>
      </c>
      <c r="X32" s="97"/>
      <c r="Y32" s="98"/>
      <c r="Z32" s="99"/>
      <c r="AA32" s="100">
        <v>23.060680000000001</v>
      </c>
      <c r="AB32" s="98"/>
      <c r="AC32" s="99"/>
      <c r="AD32" s="99"/>
      <c r="AE32" s="99"/>
      <c r="AF32" s="99">
        <v>12.23925</v>
      </c>
      <c r="AG32" s="99">
        <v>24.4617</v>
      </c>
      <c r="AH32" s="100">
        <v>5.13971</v>
      </c>
      <c r="AI32" s="97"/>
      <c r="AJ32" s="97"/>
      <c r="AK32" s="97"/>
      <c r="AL32" s="98">
        <v>217.12262999999999</v>
      </c>
      <c r="AM32" s="100">
        <v>7.9327300000000003</v>
      </c>
      <c r="AN32" s="98"/>
      <c r="AO32" s="100"/>
      <c r="AP32" s="97"/>
      <c r="AQ32" s="98"/>
      <c r="AR32" s="100"/>
      <c r="AS32" s="97"/>
      <c r="AT32" s="97"/>
      <c r="AU32" s="97"/>
      <c r="AV32" s="98"/>
      <c r="AW32" s="99"/>
      <c r="AX32" s="100">
        <v>286.56643000000003</v>
      </c>
      <c r="AY32" s="98"/>
      <c r="AZ32" s="99"/>
      <c r="BA32" s="99"/>
      <c r="BB32" s="99"/>
      <c r="BC32" s="99"/>
      <c r="BD32" s="99"/>
      <c r="BE32" s="99"/>
      <c r="BF32" s="100"/>
      <c r="BG32" s="98"/>
      <c r="BH32" s="100"/>
      <c r="BI32" s="97"/>
      <c r="BJ32" s="98"/>
      <c r="BK32" s="99"/>
      <c r="BL32" s="100"/>
      <c r="BM32" s="98">
        <v>167.61232000000001</v>
      </c>
      <c r="BN32" s="99">
        <v>166.56063</v>
      </c>
      <c r="BO32" s="99">
        <v>168.58996999999999</v>
      </c>
      <c r="BP32" s="99"/>
      <c r="BQ32" s="99"/>
      <c r="BR32" s="99"/>
      <c r="BS32" s="99"/>
      <c r="BT32" s="99"/>
      <c r="BU32" s="99"/>
      <c r="BV32" s="99"/>
      <c r="BW32" s="99">
        <v>206.49456000000001</v>
      </c>
      <c r="BX32" s="99">
        <v>206.11548999999999</v>
      </c>
      <c r="BY32" s="99">
        <v>205.99002999999999</v>
      </c>
      <c r="BZ32" s="100"/>
      <c r="CA32" s="98">
        <v>17.41583</v>
      </c>
      <c r="CB32" s="100">
        <v>44.053669999999997</v>
      </c>
      <c r="CC32" s="97"/>
      <c r="CD32" s="98"/>
      <c r="CE32" s="99"/>
      <c r="CF32" s="99"/>
      <c r="CG32" s="99"/>
      <c r="CH32" s="99"/>
      <c r="CI32" s="99"/>
      <c r="CJ32" s="99">
        <v>47.905140000000003</v>
      </c>
      <c r="CK32" s="99">
        <v>53.710120000000003</v>
      </c>
      <c r="CL32" s="99"/>
      <c r="CM32" s="99"/>
      <c r="CN32" s="99">
        <v>249.72837000000001</v>
      </c>
      <c r="CO32" s="100">
        <v>191.19621000000001</v>
      </c>
      <c r="CP32" s="98">
        <v>180.55348000000001</v>
      </c>
      <c r="CQ32" s="99">
        <v>180.52450999999999</v>
      </c>
      <c r="CR32" s="99">
        <v>181.33356000000001</v>
      </c>
      <c r="CS32" s="100">
        <v>181.02912000000001</v>
      </c>
      <c r="CT32" s="98"/>
      <c r="CU32" s="100"/>
      <c r="CV32" s="98"/>
      <c r="CW32" s="99"/>
      <c r="CX32" s="101"/>
      <c r="CY32" s="98"/>
      <c r="CZ32" s="99"/>
      <c r="DA32" s="99"/>
      <c r="DB32" s="100"/>
      <c r="DC32" s="98"/>
      <c r="DD32" s="99"/>
      <c r="DE32" s="99"/>
      <c r="DF32" s="99"/>
      <c r="DG32" s="99"/>
      <c r="DH32" s="99"/>
      <c r="DI32" s="99"/>
      <c r="DJ32" s="99"/>
      <c r="DK32" s="99"/>
      <c r="DL32" s="99"/>
      <c r="DM32" s="99"/>
      <c r="DN32" s="100"/>
      <c r="DO32" s="102"/>
      <c r="DP32" s="103"/>
      <c r="DQ32" s="103"/>
      <c r="DR32" s="104"/>
      <c r="DS32" s="98"/>
      <c r="DT32" s="99"/>
      <c r="DU32" s="99"/>
      <c r="DV32" s="100"/>
      <c r="DW32" s="97"/>
      <c r="DX32" s="98"/>
      <c r="DY32" s="99"/>
      <c r="DZ32" s="99"/>
      <c r="EA32" s="99"/>
      <c r="EB32" s="99"/>
      <c r="EC32" s="101"/>
      <c r="ED32" s="1"/>
      <c r="EE32" s="97"/>
      <c r="EF32" s="97"/>
      <c r="EG32" s="97"/>
      <c r="EH32" s="97"/>
      <c r="EI32" s="97"/>
      <c r="EJ32" s="97"/>
      <c r="EK32" s="97"/>
      <c r="EL32" s="98"/>
      <c r="EM32" s="100"/>
      <c r="EN32" s="97"/>
      <c r="EO32" s="97"/>
      <c r="EP32" s="97"/>
      <c r="EQ32" s="97"/>
      <c r="ER32" s="97"/>
      <c r="ES32" s="97"/>
      <c r="ET32" s="97"/>
      <c r="EU32" s="97"/>
      <c r="EV32" s="97"/>
      <c r="EW32" s="97"/>
      <c r="EX32" s="97"/>
      <c r="EY32" s="97"/>
      <c r="EZ32" s="97"/>
      <c r="FA32" s="98"/>
      <c r="FB32" s="99"/>
      <c r="FC32" s="99"/>
      <c r="FD32" s="100"/>
      <c r="FE32" s="97"/>
      <c r="FF32" s="97"/>
      <c r="FG32" s="97"/>
      <c r="FH32" s="97"/>
      <c r="FI32" s="97"/>
      <c r="FJ32" s="97"/>
      <c r="FK32" s="97"/>
      <c r="FL32" s="98"/>
      <c r="FM32" s="99"/>
      <c r="FN32" s="99"/>
      <c r="FO32" s="100"/>
      <c r="FP32" s="97"/>
      <c r="FQ32" s="98"/>
      <c r="FR32" s="100"/>
      <c r="FS32" s="98"/>
      <c r="FT32" s="99"/>
      <c r="FU32" s="99"/>
      <c r="FV32" s="99"/>
      <c r="FW32" s="100"/>
      <c r="FX32" s="98"/>
      <c r="FY32" s="100"/>
      <c r="FZ32" s="98"/>
      <c r="GA32" s="99"/>
      <c r="GB32" s="99"/>
      <c r="GC32" s="100"/>
      <c r="GD32" s="97"/>
      <c r="GE32" s="97"/>
      <c r="GF32" s="97"/>
      <c r="GG32" s="98"/>
      <c r="GH32" s="99"/>
      <c r="GI32" s="99"/>
      <c r="GJ32" s="99"/>
      <c r="GK32" s="100"/>
      <c r="GL32" s="97"/>
      <c r="GM32" s="98"/>
      <c r="GN32" s="100"/>
      <c r="GO32" s="1"/>
      <c r="GP32" s="97"/>
      <c r="GQ32" s="98"/>
      <c r="GR32" s="100"/>
      <c r="GS32" s="98"/>
      <c r="GT32" s="100"/>
      <c r="GU32" s="97"/>
      <c r="GV32" s="97"/>
      <c r="GW32" s="97"/>
      <c r="GX32" s="1"/>
      <c r="GY32" s="97"/>
      <c r="GZ32" s="97"/>
      <c r="HA32" s="97"/>
      <c r="HB32" s="97"/>
      <c r="HC32" s="97"/>
      <c r="HD32" s="97"/>
      <c r="HE32" s="98"/>
      <c r="HF32" s="100"/>
      <c r="HG32" s="1"/>
      <c r="HH32" s="98">
        <v>3081.0731600000004</v>
      </c>
      <c r="HI32" s="99">
        <v>3043.7399700000005</v>
      </c>
      <c r="HJ32" s="100">
        <v>1336.0481399999999</v>
      </c>
    </row>
    <row r="33" spans="1:218" x14ac:dyDescent="0.25">
      <c r="A33" s="1"/>
      <c r="B33" s="96" t="s">
        <v>876</v>
      </c>
      <c r="C33" s="97"/>
      <c r="D33" s="98"/>
      <c r="E33" s="99"/>
      <c r="F33" s="99">
        <v>8.8258700000000001</v>
      </c>
      <c r="G33" s="100">
        <v>8.5166900000000005</v>
      </c>
      <c r="H33" s="98"/>
      <c r="I33" s="100"/>
      <c r="J33" s="98"/>
      <c r="K33" s="100"/>
      <c r="L33" s="98"/>
      <c r="M33" s="99"/>
      <c r="N33" s="99"/>
      <c r="O33" s="99"/>
      <c r="P33" s="99"/>
      <c r="Q33" s="99"/>
      <c r="R33" s="99"/>
      <c r="S33" s="100"/>
      <c r="T33" s="98">
        <v>18.14123</v>
      </c>
      <c r="U33" s="99">
        <v>19.191960000000002</v>
      </c>
      <c r="V33" s="99"/>
      <c r="W33" s="100">
        <v>1.0612699999999999</v>
      </c>
      <c r="X33" s="97"/>
      <c r="Y33" s="98"/>
      <c r="Z33" s="99"/>
      <c r="AA33" s="100">
        <v>23.060680000000001</v>
      </c>
      <c r="AB33" s="98"/>
      <c r="AC33" s="99"/>
      <c r="AD33" s="99"/>
      <c r="AE33" s="99"/>
      <c r="AF33" s="99">
        <v>12.23925</v>
      </c>
      <c r="AG33" s="99">
        <v>24.4617</v>
      </c>
      <c r="AH33" s="100">
        <v>5.13971</v>
      </c>
      <c r="AI33" s="97"/>
      <c r="AJ33" s="97"/>
      <c r="AK33" s="97"/>
      <c r="AL33" s="98">
        <v>217.12262999999999</v>
      </c>
      <c r="AM33" s="100">
        <v>7.9327300000000003</v>
      </c>
      <c r="AN33" s="98"/>
      <c r="AO33" s="100"/>
      <c r="AP33" s="97"/>
      <c r="AQ33" s="98"/>
      <c r="AR33" s="100"/>
      <c r="AS33" s="97"/>
      <c r="AT33" s="97"/>
      <c r="AU33" s="97"/>
      <c r="AV33" s="98"/>
      <c r="AW33" s="99"/>
      <c r="AX33" s="100">
        <v>286.56643000000003</v>
      </c>
      <c r="AY33" s="98"/>
      <c r="AZ33" s="99"/>
      <c r="BA33" s="99"/>
      <c r="BB33" s="99"/>
      <c r="BC33" s="99"/>
      <c r="BD33" s="99"/>
      <c r="BE33" s="99"/>
      <c r="BF33" s="100"/>
      <c r="BG33" s="98"/>
      <c r="BH33" s="100"/>
      <c r="BI33" s="97"/>
      <c r="BJ33" s="98"/>
      <c r="BK33" s="99"/>
      <c r="BL33" s="100"/>
      <c r="BM33" s="98">
        <v>167.61232000000001</v>
      </c>
      <c r="BN33" s="99">
        <v>166.56063</v>
      </c>
      <c r="BO33" s="99">
        <v>168.58996999999999</v>
      </c>
      <c r="BP33" s="99"/>
      <c r="BQ33" s="99"/>
      <c r="BR33" s="99"/>
      <c r="BS33" s="99"/>
      <c r="BT33" s="99"/>
      <c r="BU33" s="99"/>
      <c r="BV33" s="99"/>
      <c r="BW33" s="99">
        <v>206.49456000000001</v>
      </c>
      <c r="BX33" s="99">
        <v>206.11548999999999</v>
      </c>
      <c r="BY33" s="99">
        <v>205.99002999999999</v>
      </c>
      <c r="BZ33" s="100"/>
      <c r="CA33" s="98">
        <v>17.41583</v>
      </c>
      <c r="CB33" s="100">
        <v>44.053669999999997</v>
      </c>
      <c r="CC33" s="97"/>
      <c r="CD33" s="98"/>
      <c r="CE33" s="99"/>
      <c r="CF33" s="99"/>
      <c r="CG33" s="99"/>
      <c r="CH33" s="99"/>
      <c r="CI33" s="99"/>
      <c r="CJ33" s="99">
        <v>47.905140000000003</v>
      </c>
      <c r="CK33" s="99">
        <v>53.710120000000003</v>
      </c>
      <c r="CL33" s="99"/>
      <c r="CM33" s="99"/>
      <c r="CN33" s="99"/>
      <c r="CO33" s="100">
        <v>191.19621000000001</v>
      </c>
      <c r="CP33" s="98">
        <v>180.55348000000001</v>
      </c>
      <c r="CQ33" s="99">
        <v>180.52450999999999</v>
      </c>
      <c r="CR33" s="99">
        <v>181.33356000000001</v>
      </c>
      <c r="CS33" s="100">
        <v>181.02912000000001</v>
      </c>
      <c r="CT33" s="98"/>
      <c r="CU33" s="100"/>
      <c r="CV33" s="98"/>
      <c r="CW33" s="99"/>
      <c r="CX33" s="101"/>
      <c r="CY33" s="98"/>
      <c r="CZ33" s="99"/>
      <c r="DA33" s="99"/>
      <c r="DB33" s="100"/>
      <c r="DC33" s="98"/>
      <c r="DD33" s="99"/>
      <c r="DE33" s="99"/>
      <c r="DF33" s="99"/>
      <c r="DG33" s="99"/>
      <c r="DH33" s="99"/>
      <c r="DI33" s="99"/>
      <c r="DJ33" s="99"/>
      <c r="DK33" s="99"/>
      <c r="DL33" s="99"/>
      <c r="DM33" s="99"/>
      <c r="DN33" s="100"/>
      <c r="DO33" s="102"/>
      <c r="DP33" s="103"/>
      <c r="DQ33" s="103"/>
      <c r="DR33" s="104"/>
      <c r="DS33" s="98"/>
      <c r="DT33" s="99"/>
      <c r="DU33" s="99"/>
      <c r="DV33" s="100"/>
      <c r="DW33" s="97"/>
      <c r="DX33" s="98"/>
      <c r="DY33" s="99"/>
      <c r="DZ33" s="99"/>
      <c r="EA33" s="99"/>
      <c r="EB33" s="99"/>
      <c r="EC33" s="101"/>
      <c r="ED33" s="1"/>
      <c r="EE33" s="97"/>
      <c r="EF33" s="97"/>
      <c r="EG33" s="97"/>
      <c r="EH33" s="97"/>
      <c r="EI33" s="97"/>
      <c r="EJ33" s="97"/>
      <c r="EK33" s="97"/>
      <c r="EL33" s="98"/>
      <c r="EM33" s="100"/>
      <c r="EN33" s="97"/>
      <c r="EO33" s="97"/>
      <c r="EP33" s="97"/>
      <c r="EQ33" s="97"/>
      <c r="ER33" s="97"/>
      <c r="ES33" s="97"/>
      <c r="ET33" s="97"/>
      <c r="EU33" s="97"/>
      <c r="EV33" s="97"/>
      <c r="EW33" s="97"/>
      <c r="EX33" s="97"/>
      <c r="EY33" s="97"/>
      <c r="EZ33" s="97"/>
      <c r="FA33" s="98"/>
      <c r="FB33" s="99"/>
      <c r="FC33" s="99"/>
      <c r="FD33" s="100"/>
      <c r="FE33" s="97"/>
      <c r="FF33" s="97"/>
      <c r="FG33" s="97"/>
      <c r="FH33" s="97"/>
      <c r="FI33" s="97"/>
      <c r="FJ33" s="97"/>
      <c r="FK33" s="97"/>
      <c r="FL33" s="98"/>
      <c r="FM33" s="99"/>
      <c r="FN33" s="99"/>
      <c r="FO33" s="100"/>
      <c r="FP33" s="97"/>
      <c r="FQ33" s="98"/>
      <c r="FR33" s="100"/>
      <c r="FS33" s="98"/>
      <c r="FT33" s="99"/>
      <c r="FU33" s="99"/>
      <c r="FV33" s="99"/>
      <c r="FW33" s="100"/>
      <c r="FX33" s="98"/>
      <c r="FY33" s="100"/>
      <c r="FZ33" s="98"/>
      <c r="GA33" s="99"/>
      <c r="GB33" s="99"/>
      <c r="GC33" s="100"/>
      <c r="GD33" s="97"/>
      <c r="GE33" s="97"/>
      <c r="GF33" s="97"/>
      <c r="GG33" s="98"/>
      <c r="GH33" s="99"/>
      <c r="GI33" s="99"/>
      <c r="GJ33" s="99"/>
      <c r="GK33" s="100"/>
      <c r="GL33" s="97"/>
      <c r="GM33" s="98"/>
      <c r="GN33" s="100"/>
      <c r="GO33" s="1"/>
      <c r="GP33" s="97"/>
      <c r="GQ33" s="98"/>
      <c r="GR33" s="100"/>
      <c r="GS33" s="98"/>
      <c r="GT33" s="100"/>
      <c r="GU33" s="97"/>
      <c r="GV33" s="97"/>
      <c r="GW33" s="97"/>
      <c r="GX33" s="1"/>
      <c r="GY33" s="97"/>
      <c r="GZ33" s="97"/>
      <c r="HA33" s="97"/>
      <c r="HB33" s="97"/>
      <c r="HC33" s="97"/>
      <c r="HD33" s="97"/>
      <c r="HE33" s="98"/>
      <c r="HF33" s="100"/>
      <c r="HG33" s="1"/>
      <c r="HH33" s="98">
        <v>2831.3447900000001</v>
      </c>
      <c r="HI33" s="99">
        <v>2794.0116000000003</v>
      </c>
      <c r="HJ33" s="100">
        <v>1146.0109299999999</v>
      </c>
    </row>
    <row r="34" spans="1:218" x14ac:dyDescent="0.25">
      <c r="A34" s="1"/>
      <c r="B34" s="96" t="s">
        <v>877</v>
      </c>
      <c r="C34" s="97"/>
      <c r="D34" s="98"/>
      <c r="E34" s="99"/>
      <c r="F34" s="99">
        <v>8.8258700000000001</v>
      </c>
      <c r="G34" s="100">
        <v>8.5166900000000005</v>
      </c>
      <c r="H34" s="98"/>
      <c r="I34" s="100"/>
      <c r="J34" s="98"/>
      <c r="K34" s="100"/>
      <c r="L34" s="98"/>
      <c r="M34" s="99"/>
      <c r="N34" s="99"/>
      <c r="O34" s="99"/>
      <c r="P34" s="99"/>
      <c r="Q34" s="99"/>
      <c r="R34" s="99"/>
      <c r="S34" s="100"/>
      <c r="T34" s="98">
        <v>18.14123</v>
      </c>
      <c r="U34" s="99">
        <v>19.191960000000002</v>
      </c>
      <c r="V34" s="99"/>
      <c r="W34" s="100">
        <v>1.0612699999999999</v>
      </c>
      <c r="X34" s="97"/>
      <c r="Y34" s="98"/>
      <c r="Z34" s="99"/>
      <c r="AA34" s="100">
        <v>23.060680000000001</v>
      </c>
      <c r="AB34" s="98"/>
      <c r="AC34" s="99"/>
      <c r="AD34" s="99"/>
      <c r="AE34" s="99"/>
      <c r="AF34" s="99">
        <v>12.23925</v>
      </c>
      <c r="AG34" s="99">
        <v>24.4617</v>
      </c>
      <c r="AH34" s="100">
        <v>5.13971</v>
      </c>
      <c r="AI34" s="97"/>
      <c r="AJ34" s="97"/>
      <c r="AK34" s="97"/>
      <c r="AL34" s="98">
        <v>217.12262999999999</v>
      </c>
      <c r="AM34" s="100">
        <v>7.9327300000000003</v>
      </c>
      <c r="AN34" s="98"/>
      <c r="AO34" s="100"/>
      <c r="AP34" s="97"/>
      <c r="AQ34" s="98"/>
      <c r="AR34" s="100"/>
      <c r="AS34" s="97"/>
      <c r="AT34" s="97"/>
      <c r="AU34" s="97"/>
      <c r="AV34" s="98"/>
      <c r="AW34" s="99"/>
      <c r="AX34" s="100">
        <v>286.56643000000003</v>
      </c>
      <c r="AY34" s="98"/>
      <c r="AZ34" s="99"/>
      <c r="BA34" s="99"/>
      <c r="BB34" s="99"/>
      <c r="BC34" s="99"/>
      <c r="BD34" s="99"/>
      <c r="BE34" s="99"/>
      <c r="BF34" s="100"/>
      <c r="BG34" s="98"/>
      <c r="BH34" s="100"/>
      <c r="BI34" s="97"/>
      <c r="BJ34" s="98"/>
      <c r="BK34" s="99"/>
      <c r="BL34" s="100"/>
      <c r="BM34" s="98">
        <v>167.61232000000001</v>
      </c>
      <c r="BN34" s="99">
        <v>166.56063</v>
      </c>
      <c r="BO34" s="99">
        <v>168.58996999999999</v>
      </c>
      <c r="BP34" s="99"/>
      <c r="BQ34" s="99"/>
      <c r="BR34" s="99"/>
      <c r="BS34" s="99"/>
      <c r="BT34" s="99"/>
      <c r="BU34" s="99"/>
      <c r="BV34" s="99"/>
      <c r="BW34" s="99">
        <v>206.49456000000001</v>
      </c>
      <c r="BX34" s="99">
        <v>206.11548999999999</v>
      </c>
      <c r="BY34" s="99">
        <v>205.99002999999999</v>
      </c>
      <c r="BZ34" s="100"/>
      <c r="CA34" s="98">
        <v>17.41583</v>
      </c>
      <c r="CB34" s="100">
        <v>44.053669999999997</v>
      </c>
      <c r="CC34" s="97"/>
      <c r="CD34" s="98"/>
      <c r="CE34" s="99"/>
      <c r="CF34" s="99"/>
      <c r="CG34" s="99"/>
      <c r="CH34" s="99"/>
      <c r="CI34" s="99"/>
      <c r="CJ34" s="99">
        <v>47.905140000000003</v>
      </c>
      <c r="CK34" s="99">
        <v>53.710120000000003</v>
      </c>
      <c r="CL34" s="99"/>
      <c r="CM34" s="99"/>
      <c r="CN34" s="99"/>
      <c r="CO34" s="100">
        <v>191.19621000000001</v>
      </c>
      <c r="CP34" s="98">
        <v>180.55348000000001</v>
      </c>
      <c r="CQ34" s="99">
        <v>180.52450999999999</v>
      </c>
      <c r="CR34" s="99">
        <v>181.33356000000001</v>
      </c>
      <c r="CS34" s="100">
        <v>181.02912000000001</v>
      </c>
      <c r="CT34" s="98"/>
      <c r="CU34" s="100"/>
      <c r="CV34" s="98"/>
      <c r="CW34" s="99"/>
      <c r="CX34" s="101"/>
      <c r="CY34" s="98"/>
      <c r="CZ34" s="99"/>
      <c r="DA34" s="99"/>
      <c r="DB34" s="100"/>
      <c r="DC34" s="98"/>
      <c r="DD34" s="99"/>
      <c r="DE34" s="99"/>
      <c r="DF34" s="99"/>
      <c r="DG34" s="99"/>
      <c r="DH34" s="99"/>
      <c r="DI34" s="99"/>
      <c r="DJ34" s="99"/>
      <c r="DK34" s="99"/>
      <c r="DL34" s="99"/>
      <c r="DM34" s="99"/>
      <c r="DN34" s="100"/>
      <c r="DO34" s="102"/>
      <c r="DP34" s="103"/>
      <c r="DQ34" s="103"/>
      <c r="DR34" s="104"/>
      <c r="DS34" s="98"/>
      <c r="DT34" s="99"/>
      <c r="DU34" s="99"/>
      <c r="DV34" s="100"/>
      <c r="DW34" s="97"/>
      <c r="DX34" s="98"/>
      <c r="DY34" s="99"/>
      <c r="DZ34" s="99"/>
      <c r="EA34" s="99"/>
      <c r="EB34" s="99"/>
      <c r="EC34" s="101"/>
      <c r="ED34" s="1"/>
      <c r="EE34" s="97"/>
      <c r="EF34" s="97"/>
      <c r="EG34" s="97"/>
      <c r="EH34" s="97"/>
      <c r="EI34" s="97"/>
      <c r="EJ34" s="97"/>
      <c r="EK34" s="97"/>
      <c r="EL34" s="98"/>
      <c r="EM34" s="100"/>
      <c r="EN34" s="97"/>
      <c r="EO34" s="97"/>
      <c r="EP34" s="97"/>
      <c r="EQ34" s="97"/>
      <c r="ER34" s="97"/>
      <c r="ES34" s="97"/>
      <c r="ET34" s="97"/>
      <c r="EU34" s="97"/>
      <c r="EV34" s="97"/>
      <c r="EW34" s="97"/>
      <c r="EX34" s="97"/>
      <c r="EY34" s="97"/>
      <c r="EZ34" s="97"/>
      <c r="FA34" s="98"/>
      <c r="FB34" s="99"/>
      <c r="FC34" s="99"/>
      <c r="FD34" s="100"/>
      <c r="FE34" s="97"/>
      <c r="FF34" s="97"/>
      <c r="FG34" s="97"/>
      <c r="FH34" s="97"/>
      <c r="FI34" s="97"/>
      <c r="FJ34" s="97"/>
      <c r="FK34" s="97"/>
      <c r="FL34" s="98"/>
      <c r="FM34" s="99"/>
      <c r="FN34" s="99"/>
      <c r="FO34" s="100"/>
      <c r="FP34" s="97"/>
      <c r="FQ34" s="98"/>
      <c r="FR34" s="100"/>
      <c r="FS34" s="98"/>
      <c r="FT34" s="99"/>
      <c r="FU34" s="99"/>
      <c r="FV34" s="99"/>
      <c r="FW34" s="100"/>
      <c r="FX34" s="98"/>
      <c r="FY34" s="100"/>
      <c r="FZ34" s="98"/>
      <c r="GA34" s="99"/>
      <c r="GB34" s="99"/>
      <c r="GC34" s="100"/>
      <c r="GD34" s="97"/>
      <c r="GE34" s="97"/>
      <c r="GF34" s="97"/>
      <c r="GG34" s="98"/>
      <c r="GH34" s="99"/>
      <c r="GI34" s="99"/>
      <c r="GJ34" s="99"/>
      <c r="GK34" s="100"/>
      <c r="GL34" s="97"/>
      <c r="GM34" s="98"/>
      <c r="GN34" s="100"/>
      <c r="GO34" s="1"/>
      <c r="GP34" s="97"/>
      <c r="GQ34" s="98"/>
      <c r="GR34" s="100"/>
      <c r="GS34" s="98"/>
      <c r="GT34" s="100"/>
      <c r="GU34" s="97"/>
      <c r="GV34" s="97"/>
      <c r="GW34" s="97"/>
      <c r="GX34" s="1"/>
      <c r="GY34" s="97"/>
      <c r="GZ34" s="97"/>
      <c r="HA34" s="97"/>
      <c r="HB34" s="97"/>
      <c r="HC34" s="97"/>
      <c r="HD34" s="97"/>
      <c r="HE34" s="98"/>
      <c r="HF34" s="100"/>
      <c r="HG34" s="1"/>
      <c r="HH34" s="98">
        <v>2831.3447900000001</v>
      </c>
      <c r="HI34" s="99">
        <v>2794.0116000000003</v>
      </c>
      <c r="HJ34" s="100">
        <v>1146.0109299999999</v>
      </c>
    </row>
    <row r="35" spans="1:218" x14ac:dyDescent="0.25">
      <c r="A35" s="1"/>
      <c r="B35" s="96" t="s">
        <v>878</v>
      </c>
      <c r="C35" s="97"/>
      <c r="D35" s="98"/>
      <c r="E35" s="99"/>
      <c r="F35" s="99">
        <v>8.8258700000000001</v>
      </c>
      <c r="G35" s="100">
        <v>8.5166900000000005</v>
      </c>
      <c r="H35" s="98"/>
      <c r="I35" s="100"/>
      <c r="J35" s="98"/>
      <c r="K35" s="100"/>
      <c r="L35" s="98"/>
      <c r="M35" s="99"/>
      <c r="N35" s="99"/>
      <c r="O35" s="99"/>
      <c r="P35" s="99"/>
      <c r="Q35" s="99"/>
      <c r="R35" s="99"/>
      <c r="S35" s="100"/>
      <c r="T35" s="98">
        <v>18.14123</v>
      </c>
      <c r="U35" s="99">
        <v>19.191960000000002</v>
      </c>
      <c r="V35" s="99"/>
      <c r="W35" s="100">
        <v>1.0612699999999999</v>
      </c>
      <c r="X35" s="97"/>
      <c r="Y35" s="98"/>
      <c r="Z35" s="99"/>
      <c r="AA35" s="100">
        <v>23.060680000000001</v>
      </c>
      <c r="AB35" s="98"/>
      <c r="AC35" s="99"/>
      <c r="AD35" s="99"/>
      <c r="AE35" s="99"/>
      <c r="AF35" s="99">
        <v>12.23925</v>
      </c>
      <c r="AG35" s="99">
        <v>24.4617</v>
      </c>
      <c r="AH35" s="100">
        <v>5.13971</v>
      </c>
      <c r="AI35" s="97"/>
      <c r="AJ35" s="97"/>
      <c r="AK35" s="97"/>
      <c r="AL35" s="98">
        <v>217.12262999999999</v>
      </c>
      <c r="AM35" s="100">
        <v>7.9327300000000003</v>
      </c>
      <c r="AN35" s="98"/>
      <c r="AO35" s="100"/>
      <c r="AP35" s="97"/>
      <c r="AQ35" s="98"/>
      <c r="AR35" s="100"/>
      <c r="AS35" s="97"/>
      <c r="AT35" s="97"/>
      <c r="AU35" s="97"/>
      <c r="AV35" s="98"/>
      <c r="AW35" s="99"/>
      <c r="AX35" s="100">
        <v>286.56643000000003</v>
      </c>
      <c r="AY35" s="98"/>
      <c r="AZ35" s="99"/>
      <c r="BA35" s="99"/>
      <c r="BB35" s="99"/>
      <c r="BC35" s="99"/>
      <c r="BD35" s="99"/>
      <c r="BE35" s="99"/>
      <c r="BF35" s="100"/>
      <c r="BG35" s="98"/>
      <c r="BH35" s="100"/>
      <c r="BI35" s="97"/>
      <c r="BJ35" s="98"/>
      <c r="BK35" s="99"/>
      <c r="BL35" s="100"/>
      <c r="BM35" s="98">
        <v>167.61232000000001</v>
      </c>
      <c r="BN35" s="99">
        <v>166.56063</v>
      </c>
      <c r="BO35" s="99">
        <v>168.58996999999999</v>
      </c>
      <c r="BP35" s="99"/>
      <c r="BQ35" s="99"/>
      <c r="BR35" s="99"/>
      <c r="BS35" s="99"/>
      <c r="BT35" s="99"/>
      <c r="BU35" s="99"/>
      <c r="BV35" s="99"/>
      <c r="BW35" s="99">
        <v>206.49456000000001</v>
      </c>
      <c r="BX35" s="99">
        <v>206.11548999999999</v>
      </c>
      <c r="BY35" s="99">
        <v>205.99002999999999</v>
      </c>
      <c r="BZ35" s="100"/>
      <c r="CA35" s="98">
        <v>17.41583</v>
      </c>
      <c r="CB35" s="100">
        <v>44.053669999999997</v>
      </c>
      <c r="CC35" s="97"/>
      <c r="CD35" s="98"/>
      <c r="CE35" s="99"/>
      <c r="CF35" s="99"/>
      <c r="CG35" s="99"/>
      <c r="CH35" s="99"/>
      <c r="CI35" s="99"/>
      <c r="CJ35" s="99">
        <v>47.905140000000003</v>
      </c>
      <c r="CK35" s="99">
        <v>53.710120000000003</v>
      </c>
      <c r="CL35" s="99"/>
      <c r="CM35" s="99"/>
      <c r="CN35" s="99"/>
      <c r="CO35" s="100">
        <v>191.19621000000001</v>
      </c>
      <c r="CP35" s="98">
        <v>180.55348000000001</v>
      </c>
      <c r="CQ35" s="99">
        <v>180.52450999999999</v>
      </c>
      <c r="CR35" s="99">
        <v>181.33356000000001</v>
      </c>
      <c r="CS35" s="100">
        <v>181.02912000000001</v>
      </c>
      <c r="CT35" s="98"/>
      <c r="CU35" s="100"/>
      <c r="CV35" s="98"/>
      <c r="CW35" s="99"/>
      <c r="CX35" s="101"/>
      <c r="CY35" s="98"/>
      <c r="CZ35" s="99"/>
      <c r="DA35" s="99"/>
      <c r="DB35" s="100"/>
      <c r="DC35" s="98"/>
      <c r="DD35" s="99"/>
      <c r="DE35" s="99"/>
      <c r="DF35" s="99"/>
      <c r="DG35" s="99"/>
      <c r="DH35" s="99"/>
      <c r="DI35" s="99"/>
      <c r="DJ35" s="99"/>
      <c r="DK35" s="99"/>
      <c r="DL35" s="99"/>
      <c r="DM35" s="99"/>
      <c r="DN35" s="100"/>
      <c r="DO35" s="102"/>
      <c r="DP35" s="103"/>
      <c r="DQ35" s="103"/>
      <c r="DR35" s="104"/>
      <c r="DS35" s="98"/>
      <c r="DT35" s="99"/>
      <c r="DU35" s="99"/>
      <c r="DV35" s="100"/>
      <c r="DW35" s="97"/>
      <c r="DX35" s="98"/>
      <c r="DY35" s="99"/>
      <c r="DZ35" s="99"/>
      <c r="EA35" s="99"/>
      <c r="EB35" s="99"/>
      <c r="EC35" s="101"/>
      <c r="ED35" s="1"/>
      <c r="EE35" s="97"/>
      <c r="EF35" s="97"/>
      <c r="EG35" s="97"/>
      <c r="EH35" s="97"/>
      <c r="EI35" s="97"/>
      <c r="EJ35" s="97"/>
      <c r="EK35" s="97"/>
      <c r="EL35" s="98"/>
      <c r="EM35" s="100"/>
      <c r="EN35" s="97"/>
      <c r="EO35" s="97"/>
      <c r="EP35" s="97"/>
      <c r="EQ35" s="97"/>
      <c r="ER35" s="97"/>
      <c r="ES35" s="97"/>
      <c r="ET35" s="97"/>
      <c r="EU35" s="97"/>
      <c r="EV35" s="97"/>
      <c r="EW35" s="97"/>
      <c r="EX35" s="97"/>
      <c r="EY35" s="97"/>
      <c r="EZ35" s="97"/>
      <c r="FA35" s="98"/>
      <c r="FB35" s="99"/>
      <c r="FC35" s="99"/>
      <c r="FD35" s="100"/>
      <c r="FE35" s="97"/>
      <c r="FF35" s="97"/>
      <c r="FG35" s="97"/>
      <c r="FH35" s="97"/>
      <c r="FI35" s="97"/>
      <c r="FJ35" s="97"/>
      <c r="FK35" s="97"/>
      <c r="FL35" s="98"/>
      <c r="FM35" s="99"/>
      <c r="FN35" s="99"/>
      <c r="FO35" s="100"/>
      <c r="FP35" s="97"/>
      <c r="FQ35" s="98"/>
      <c r="FR35" s="100"/>
      <c r="FS35" s="98"/>
      <c r="FT35" s="99"/>
      <c r="FU35" s="99"/>
      <c r="FV35" s="99"/>
      <c r="FW35" s="100"/>
      <c r="FX35" s="98"/>
      <c r="FY35" s="100"/>
      <c r="FZ35" s="98"/>
      <c r="GA35" s="99"/>
      <c r="GB35" s="99"/>
      <c r="GC35" s="100"/>
      <c r="GD35" s="97"/>
      <c r="GE35" s="97"/>
      <c r="GF35" s="97"/>
      <c r="GG35" s="98"/>
      <c r="GH35" s="99"/>
      <c r="GI35" s="99"/>
      <c r="GJ35" s="99"/>
      <c r="GK35" s="100"/>
      <c r="GL35" s="97"/>
      <c r="GM35" s="98"/>
      <c r="GN35" s="100"/>
      <c r="GO35" s="1"/>
      <c r="GP35" s="97"/>
      <c r="GQ35" s="98"/>
      <c r="GR35" s="100"/>
      <c r="GS35" s="98"/>
      <c r="GT35" s="100"/>
      <c r="GU35" s="97"/>
      <c r="GV35" s="97"/>
      <c r="GW35" s="97"/>
      <c r="GX35" s="1"/>
      <c r="GY35" s="97"/>
      <c r="GZ35" s="97"/>
      <c r="HA35" s="97"/>
      <c r="HB35" s="97"/>
      <c r="HC35" s="97"/>
      <c r="HD35" s="97"/>
      <c r="HE35" s="98"/>
      <c r="HF35" s="100"/>
      <c r="HG35" s="1"/>
      <c r="HH35" s="98">
        <v>2831.3447900000001</v>
      </c>
      <c r="HI35" s="99">
        <v>2794.0116000000003</v>
      </c>
      <c r="HJ35" s="100">
        <v>1151.1481399999998</v>
      </c>
    </row>
    <row r="36" spans="1:218" x14ac:dyDescent="0.25">
      <c r="A36" s="1"/>
      <c r="B36" s="96" t="s">
        <v>879</v>
      </c>
      <c r="C36" s="97"/>
      <c r="D36" s="98"/>
      <c r="E36" s="99"/>
      <c r="F36" s="99">
        <v>8.8258700000000001</v>
      </c>
      <c r="G36" s="100">
        <v>8.5166900000000005</v>
      </c>
      <c r="H36" s="98"/>
      <c r="I36" s="100"/>
      <c r="J36" s="98"/>
      <c r="K36" s="100"/>
      <c r="L36" s="98"/>
      <c r="M36" s="99"/>
      <c r="N36" s="99"/>
      <c r="O36" s="99"/>
      <c r="P36" s="99"/>
      <c r="Q36" s="99"/>
      <c r="R36" s="99"/>
      <c r="S36" s="100"/>
      <c r="T36" s="98">
        <v>18.14123</v>
      </c>
      <c r="U36" s="99">
        <v>19.191960000000002</v>
      </c>
      <c r="V36" s="99"/>
      <c r="W36" s="100">
        <v>1.0612699999999999</v>
      </c>
      <c r="X36" s="97"/>
      <c r="Y36" s="98"/>
      <c r="Z36" s="99"/>
      <c r="AA36" s="100">
        <v>23.060680000000001</v>
      </c>
      <c r="AB36" s="98"/>
      <c r="AC36" s="99"/>
      <c r="AD36" s="99"/>
      <c r="AE36" s="99"/>
      <c r="AF36" s="99">
        <v>12.23925</v>
      </c>
      <c r="AG36" s="99">
        <v>24.4617</v>
      </c>
      <c r="AH36" s="100">
        <v>5.13971</v>
      </c>
      <c r="AI36" s="97"/>
      <c r="AJ36" s="97"/>
      <c r="AK36" s="97"/>
      <c r="AL36" s="98">
        <v>217.12262999999999</v>
      </c>
      <c r="AM36" s="100">
        <v>7.9327300000000003</v>
      </c>
      <c r="AN36" s="98"/>
      <c r="AO36" s="100"/>
      <c r="AP36" s="97"/>
      <c r="AQ36" s="98"/>
      <c r="AR36" s="100"/>
      <c r="AS36" s="97"/>
      <c r="AT36" s="97"/>
      <c r="AU36" s="97"/>
      <c r="AV36" s="98"/>
      <c r="AW36" s="99"/>
      <c r="AX36" s="100">
        <v>286.56643000000003</v>
      </c>
      <c r="AY36" s="98"/>
      <c r="AZ36" s="99"/>
      <c r="BA36" s="99"/>
      <c r="BB36" s="99"/>
      <c r="BC36" s="99"/>
      <c r="BD36" s="99"/>
      <c r="BE36" s="99"/>
      <c r="BF36" s="100"/>
      <c r="BG36" s="98"/>
      <c r="BH36" s="100"/>
      <c r="BI36" s="97"/>
      <c r="BJ36" s="98"/>
      <c r="BK36" s="99">
        <v>184.9</v>
      </c>
      <c r="BL36" s="100"/>
      <c r="BM36" s="98">
        <v>167.61232000000001</v>
      </c>
      <c r="BN36" s="99">
        <v>166.56063</v>
      </c>
      <c r="BO36" s="99">
        <v>168.58996999999999</v>
      </c>
      <c r="BP36" s="99"/>
      <c r="BQ36" s="99"/>
      <c r="BR36" s="99"/>
      <c r="BS36" s="99"/>
      <c r="BT36" s="99"/>
      <c r="BU36" s="99"/>
      <c r="BV36" s="99"/>
      <c r="BW36" s="99">
        <v>206.49456000000001</v>
      </c>
      <c r="BX36" s="99">
        <v>206.11548999999999</v>
      </c>
      <c r="BY36" s="99">
        <v>205.99002999999999</v>
      </c>
      <c r="BZ36" s="100"/>
      <c r="CA36" s="98">
        <v>17.41583</v>
      </c>
      <c r="CB36" s="100">
        <v>44.053669999999997</v>
      </c>
      <c r="CC36" s="97"/>
      <c r="CD36" s="98"/>
      <c r="CE36" s="99"/>
      <c r="CF36" s="99"/>
      <c r="CG36" s="99"/>
      <c r="CH36" s="99"/>
      <c r="CI36" s="99"/>
      <c r="CJ36" s="99">
        <v>47.905140000000003</v>
      </c>
      <c r="CK36" s="99">
        <v>53.710120000000003</v>
      </c>
      <c r="CL36" s="99"/>
      <c r="CM36" s="99"/>
      <c r="CN36" s="99"/>
      <c r="CO36" s="100">
        <v>191.19621000000001</v>
      </c>
      <c r="CP36" s="98">
        <v>180.55348000000001</v>
      </c>
      <c r="CQ36" s="99">
        <v>180.52450999999999</v>
      </c>
      <c r="CR36" s="99">
        <v>181.33356000000001</v>
      </c>
      <c r="CS36" s="100">
        <v>181.02912000000001</v>
      </c>
      <c r="CT36" s="98"/>
      <c r="CU36" s="100"/>
      <c r="CV36" s="98"/>
      <c r="CW36" s="99"/>
      <c r="CX36" s="101"/>
      <c r="CY36" s="98"/>
      <c r="CZ36" s="99"/>
      <c r="DA36" s="99"/>
      <c r="DB36" s="100"/>
      <c r="DC36" s="98"/>
      <c r="DD36" s="99"/>
      <c r="DE36" s="99"/>
      <c r="DF36" s="99"/>
      <c r="DG36" s="99"/>
      <c r="DH36" s="99"/>
      <c r="DI36" s="99"/>
      <c r="DJ36" s="99"/>
      <c r="DK36" s="99"/>
      <c r="DL36" s="99"/>
      <c r="DM36" s="99"/>
      <c r="DN36" s="100"/>
      <c r="DO36" s="102"/>
      <c r="DP36" s="103"/>
      <c r="DQ36" s="103"/>
      <c r="DR36" s="104"/>
      <c r="DS36" s="98"/>
      <c r="DT36" s="99"/>
      <c r="DU36" s="99"/>
      <c r="DV36" s="100"/>
      <c r="DW36" s="97"/>
      <c r="DX36" s="98"/>
      <c r="DY36" s="99"/>
      <c r="DZ36" s="99"/>
      <c r="EA36" s="99"/>
      <c r="EB36" s="99"/>
      <c r="EC36" s="101"/>
      <c r="ED36" s="1"/>
      <c r="EE36" s="97"/>
      <c r="EF36" s="97"/>
      <c r="EG36" s="97"/>
      <c r="EH36" s="97"/>
      <c r="EI36" s="97"/>
      <c r="EJ36" s="97"/>
      <c r="EK36" s="97"/>
      <c r="EL36" s="98"/>
      <c r="EM36" s="100"/>
      <c r="EN36" s="97"/>
      <c r="EO36" s="97"/>
      <c r="EP36" s="97"/>
      <c r="EQ36" s="97"/>
      <c r="ER36" s="97"/>
      <c r="ES36" s="97"/>
      <c r="ET36" s="97"/>
      <c r="EU36" s="97"/>
      <c r="EV36" s="97"/>
      <c r="EW36" s="97"/>
      <c r="EX36" s="97"/>
      <c r="EY36" s="97"/>
      <c r="EZ36" s="97"/>
      <c r="FA36" s="98"/>
      <c r="FB36" s="99"/>
      <c r="FC36" s="99"/>
      <c r="FD36" s="100"/>
      <c r="FE36" s="97"/>
      <c r="FF36" s="97"/>
      <c r="FG36" s="97"/>
      <c r="FH36" s="97"/>
      <c r="FI36" s="97"/>
      <c r="FJ36" s="97"/>
      <c r="FK36" s="97"/>
      <c r="FL36" s="98"/>
      <c r="FM36" s="99"/>
      <c r="FN36" s="99"/>
      <c r="FO36" s="100"/>
      <c r="FP36" s="97"/>
      <c r="FQ36" s="98"/>
      <c r="FR36" s="100"/>
      <c r="FS36" s="98"/>
      <c r="FT36" s="99"/>
      <c r="FU36" s="99"/>
      <c r="FV36" s="99"/>
      <c r="FW36" s="100"/>
      <c r="FX36" s="98"/>
      <c r="FY36" s="100"/>
      <c r="FZ36" s="98"/>
      <c r="GA36" s="99"/>
      <c r="GB36" s="99"/>
      <c r="GC36" s="100"/>
      <c r="GD36" s="97"/>
      <c r="GE36" s="97"/>
      <c r="GF36" s="97"/>
      <c r="GG36" s="98"/>
      <c r="GH36" s="99"/>
      <c r="GI36" s="99"/>
      <c r="GJ36" s="99"/>
      <c r="GK36" s="100"/>
      <c r="GL36" s="97"/>
      <c r="GM36" s="98"/>
      <c r="GN36" s="100"/>
      <c r="GO36" s="1"/>
      <c r="GP36" s="97"/>
      <c r="GQ36" s="98"/>
      <c r="GR36" s="100"/>
      <c r="GS36" s="98"/>
      <c r="GT36" s="100"/>
      <c r="GU36" s="97"/>
      <c r="GV36" s="97"/>
      <c r="GW36" s="97"/>
      <c r="GX36" s="1"/>
      <c r="GY36" s="97"/>
      <c r="GZ36" s="97"/>
      <c r="HA36" s="97"/>
      <c r="HB36" s="97"/>
      <c r="HC36" s="97"/>
      <c r="HD36" s="97"/>
      <c r="HE36" s="98"/>
      <c r="HF36" s="100"/>
      <c r="HG36" s="1"/>
      <c r="HH36" s="98">
        <v>3016.2447900000006</v>
      </c>
      <c r="HI36" s="99">
        <v>2978.9116000000008</v>
      </c>
      <c r="HJ36" s="100">
        <v>1151.1481399999998</v>
      </c>
    </row>
    <row r="37" spans="1:218" x14ac:dyDescent="0.25">
      <c r="A37" s="1"/>
      <c r="B37" s="96" t="s">
        <v>880</v>
      </c>
      <c r="C37" s="97"/>
      <c r="D37" s="98"/>
      <c r="E37" s="99"/>
      <c r="F37" s="99">
        <v>8.8258700000000001</v>
      </c>
      <c r="G37" s="100">
        <v>8.5166900000000005</v>
      </c>
      <c r="H37" s="98"/>
      <c r="I37" s="100"/>
      <c r="J37" s="98"/>
      <c r="K37" s="100"/>
      <c r="L37" s="98"/>
      <c r="M37" s="99"/>
      <c r="N37" s="99"/>
      <c r="O37" s="99"/>
      <c r="P37" s="99"/>
      <c r="Q37" s="99"/>
      <c r="R37" s="99"/>
      <c r="S37" s="100"/>
      <c r="T37" s="98">
        <v>18.14123</v>
      </c>
      <c r="U37" s="99">
        <v>19.191960000000002</v>
      </c>
      <c r="V37" s="99"/>
      <c r="W37" s="100">
        <v>1.0612699999999999</v>
      </c>
      <c r="X37" s="97"/>
      <c r="Y37" s="98"/>
      <c r="Z37" s="99"/>
      <c r="AA37" s="100">
        <v>23.060680000000001</v>
      </c>
      <c r="AB37" s="98"/>
      <c r="AC37" s="99"/>
      <c r="AD37" s="99"/>
      <c r="AE37" s="99"/>
      <c r="AF37" s="99">
        <v>12.23925</v>
      </c>
      <c r="AG37" s="99">
        <v>24.4617</v>
      </c>
      <c r="AH37" s="100">
        <v>5.13971</v>
      </c>
      <c r="AI37" s="97"/>
      <c r="AJ37" s="97"/>
      <c r="AK37" s="97"/>
      <c r="AL37" s="98">
        <v>217.12262999999999</v>
      </c>
      <c r="AM37" s="100">
        <v>7.9327300000000003</v>
      </c>
      <c r="AN37" s="98"/>
      <c r="AO37" s="100"/>
      <c r="AP37" s="97"/>
      <c r="AQ37" s="98"/>
      <c r="AR37" s="100"/>
      <c r="AS37" s="97"/>
      <c r="AT37" s="97"/>
      <c r="AU37" s="97"/>
      <c r="AV37" s="98"/>
      <c r="AW37" s="99"/>
      <c r="AX37" s="100">
        <v>286.56643000000003</v>
      </c>
      <c r="AY37" s="98"/>
      <c r="AZ37" s="99"/>
      <c r="BA37" s="99"/>
      <c r="BB37" s="99"/>
      <c r="BC37" s="99"/>
      <c r="BD37" s="99"/>
      <c r="BE37" s="99"/>
      <c r="BF37" s="100"/>
      <c r="BG37" s="98"/>
      <c r="BH37" s="100"/>
      <c r="BI37" s="97"/>
      <c r="BJ37" s="98"/>
      <c r="BK37" s="99">
        <v>184.9</v>
      </c>
      <c r="BL37" s="100"/>
      <c r="BM37" s="98">
        <v>167.61232000000001</v>
      </c>
      <c r="BN37" s="99">
        <v>166.56063</v>
      </c>
      <c r="BO37" s="99">
        <v>168.58996999999999</v>
      </c>
      <c r="BP37" s="99"/>
      <c r="BQ37" s="99"/>
      <c r="BR37" s="99"/>
      <c r="BS37" s="99"/>
      <c r="BT37" s="99"/>
      <c r="BU37" s="99"/>
      <c r="BV37" s="99"/>
      <c r="BW37" s="99">
        <v>206.49456000000001</v>
      </c>
      <c r="BX37" s="99">
        <v>206.11548999999999</v>
      </c>
      <c r="BY37" s="99">
        <v>205.99002999999999</v>
      </c>
      <c r="BZ37" s="100"/>
      <c r="CA37" s="98">
        <v>17.41583</v>
      </c>
      <c r="CB37" s="100">
        <v>44.053669999999997</v>
      </c>
      <c r="CC37" s="97"/>
      <c r="CD37" s="98"/>
      <c r="CE37" s="99"/>
      <c r="CF37" s="99"/>
      <c r="CG37" s="99"/>
      <c r="CH37" s="99"/>
      <c r="CI37" s="99"/>
      <c r="CJ37" s="99">
        <v>47.905140000000003</v>
      </c>
      <c r="CK37" s="99">
        <v>53.710120000000003</v>
      </c>
      <c r="CL37" s="99"/>
      <c r="CM37" s="99"/>
      <c r="CN37" s="99"/>
      <c r="CO37" s="100">
        <v>191.19621000000001</v>
      </c>
      <c r="CP37" s="98">
        <v>180.55348000000001</v>
      </c>
      <c r="CQ37" s="99">
        <v>180.52450999999999</v>
      </c>
      <c r="CR37" s="99">
        <v>181.33356000000001</v>
      </c>
      <c r="CS37" s="100">
        <v>181.02912000000001</v>
      </c>
      <c r="CT37" s="98"/>
      <c r="CU37" s="100"/>
      <c r="CV37" s="98"/>
      <c r="CW37" s="99"/>
      <c r="CX37" s="101"/>
      <c r="CY37" s="98"/>
      <c r="CZ37" s="99"/>
      <c r="DA37" s="99"/>
      <c r="DB37" s="100"/>
      <c r="DC37" s="98"/>
      <c r="DD37" s="99"/>
      <c r="DE37" s="99"/>
      <c r="DF37" s="99"/>
      <c r="DG37" s="99"/>
      <c r="DH37" s="99"/>
      <c r="DI37" s="99"/>
      <c r="DJ37" s="99"/>
      <c r="DK37" s="99"/>
      <c r="DL37" s="99"/>
      <c r="DM37" s="99"/>
      <c r="DN37" s="100"/>
      <c r="DO37" s="102"/>
      <c r="DP37" s="103"/>
      <c r="DQ37" s="103"/>
      <c r="DR37" s="104"/>
      <c r="DS37" s="98"/>
      <c r="DT37" s="99"/>
      <c r="DU37" s="99"/>
      <c r="DV37" s="100"/>
      <c r="DW37" s="97"/>
      <c r="DX37" s="98"/>
      <c r="DY37" s="99"/>
      <c r="DZ37" s="99"/>
      <c r="EA37" s="99"/>
      <c r="EB37" s="99"/>
      <c r="EC37" s="101"/>
      <c r="ED37" s="1"/>
      <c r="EE37" s="97"/>
      <c r="EF37" s="97"/>
      <c r="EG37" s="97"/>
      <c r="EH37" s="97"/>
      <c r="EI37" s="97"/>
      <c r="EJ37" s="97"/>
      <c r="EK37" s="97"/>
      <c r="EL37" s="98"/>
      <c r="EM37" s="100"/>
      <c r="EN37" s="97"/>
      <c r="EO37" s="97"/>
      <c r="EP37" s="97"/>
      <c r="EQ37" s="97"/>
      <c r="ER37" s="97"/>
      <c r="ES37" s="97"/>
      <c r="ET37" s="97"/>
      <c r="EU37" s="97"/>
      <c r="EV37" s="97"/>
      <c r="EW37" s="97"/>
      <c r="EX37" s="97"/>
      <c r="EY37" s="97"/>
      <c r="EZ37" s="97"/>
      <c r="FA37" s="98"/>
      <c r="FB37" s="99"/>
      <c r="FC37" s="99"/>
      <c r="FD37" s="100"/>
      <c r="FE37" s="97"/>
      <c r="FF37" s="97"/>
      <c r="FG37" s="97"/>
      <c r="FH37" s="97"/>
      <c r="FI37" s="97"/>
      <c r="FJ37" s="97"/>
      <c r="FK37" s="97"/>
      <c r="FL37" s="98"/>
      <c r="FM37" s="99"/>
      <c r="FN37" s="99"/>
      <c r="FO37" s="100"/>
      <c r="FP37" s="97"/>
      <c r="FQ37" s="98"/>
      <c r="FR37" s="100"/>
      <c r="FS37" s="98"/>
      <c r="FT37" s="99"/>
      <c r="FU37" s="99"/>
      <c r="FV37" s="99"/>
      <c r="FW37" s="100"/>
      <c r="FX37" s="98"/>
      <c r="FY37" s="100"/>
      <c r="FZ37" s="98"/>
      <c r="GA37" s="99"/>
      <c r="GB37" s="99"/>
      <c r="GC37" s="100"/>
      <c r="GD37" s="97"/>
      <c r="GE37" s="97"/>
      <c r="GF37" s="97"/>
      <c r="GG37" s="98"/>
      <c r="GH37" s="99"/>
      <c r="GI37" s="99"/>
      <c r="GJ37" s="99"/>
      <c r="GK37" s="100"/>
      <c r="GL37" s="97"/>
      <c r="GM37" s="98"/>
      <c r="GN37" s="100"/>
      <c r="GO37" s="1"/>
      <c r="GP37" s="97"/>
      <c r="GQ37" s="98"/>
      <c r="GR37" s="100"/>
      <c r="GS37" s="98"/>
      <c r="GT37" s="100"/>
      <c r="GU37" s="97"/>
      <c r="GV37" s="97"/>
      <c r="GW37" s="97"/>
      <c r="GX37" s="1"/>
      <c r="GY37" s="97"/>
      <c r="GZ37" s="97"/>
      <c r="HA37" s="97"/>
      <c r="HB37" s="97"/>
      <c r="HC37" s="97"/>
      <c r="HD37" s="97"/>
      <c r="HE37" s="98"/>
      <c r="HF37" s="100"/>
      <c r="HG37" s="1"/>
      <c r="HH37" s="98">
        <v>3016.2447900000006</v>
      </c>
      <c r="HI37" s="99">
        <v>2978.9116000000008</v>
      </c>
      <c r="HJ37" s="100">
        <v>1151.1481399999998</v>
      </c>
    </row>
    <row r="38" spans="1:218" x14ac:dyDescent="0.25">
      <c r="A38" s="1"/>
      <c r="B38" s="96" t="s">
        <v>881</v>
      </c>
      <c r="C38" s="97"/>
      <c r="D38" s="98"/>
      <c r="E38" s="99"/>
      <c r="F38" s="99">
        <v>8.8258700000000001</v>
      </c>
      <c r="G38" s="100">
        <v>8.5166900000000005</v>
      </c>
      <c r="H38" s="98"/>
      <c r="I38" s="100"/>
      <c r="J38" s="98"/>
      <c r="K38" s="100"/>
      <c r="L38" s="98"/>
      <c r="M38" s="99"/>
      <c r="N38" s="99"/>
      <c r="O38" s="99"/>
      <c r="P38" s="99"/>
      <c r="Q38" s="99"/>
      <c r="R38" s="99"/>
      <c r="S38" s="100"/>
      <c r="T38" s="98">
        <v>18.14123</v>
      </c>
      <c r="U38" s="99">
        <v>19.191960000000002</v>
      </c>
      <c r="V38" s="99"/>
      <c r="W38" s="100">
        <v>1.0612699999999999</v>
      </c>
      <c r="X38" s="97"/>
      <c r="Y38" s="98"/>
      <c r="Z38" s="99"/>
      <c r="AA38" s="100">
        <v>23.060680000000001</v>
      </c>
      <c r="AB38" s="98"/>
      <c r="AC38" s="99"/>
      <c r="AD38" s="99"/>
      <c r="AE38" s="99"/>
      <c r="AF38" s="99">
        <v>12.23925</v>
      </c>
      <c r="AG38" s="99">
        <v>24.4617</v>
      </c>
      <c r="AH38" s="100">
        <v>5.13971</v>
      </c>
      <c r="AI38" s="97"/>
      <c r="AJ38" s="97"/>
      <c r="AK38" s="97"/>
      <c r="AL38" s="98">
        <v>217.12262999999999</v>
      </c>
      <c r="AM38" s="100">
        <v>7.9327300000000003</v>
      </c>
      <c r="AN38" s="98"/>
      <c r="AO38" s="100"/>
      <c r="AP38" s="97"/>
      <c r="AQ38" s="98"/>
      <c r="AR38" s="100"/>
      <c r="AS38" s="97"/>
      <c r="AT38" s="97"/>
      <c r="AU38" s="97"/>
      <c r="AV38" s="98"/>
      <c r="AW38" s="99"/>
      <c r="AX38" s="100">
        <v>286.56643000000003</v>
      </c>
      <c r="AY38" s="98"/>
      <c r="AZ38" s="99"/>
      <c r="BA38" s="99"/>
      <c r="BB38" s="99"/>
      <c r="BC38" s="99"/>
      <c r="BD38" s="99"/>
      <c r="BE38" s="99"/>
      <c r="BF38" s="100"/>
      <c r="BG38" s="98"/>
      <c r="BH38" s="100"/>
      <c r="BI38" s="97"/>
      <c r="BJ38" s="98"/>
      <c r="BK38" s="99">
        <v>184.9</v>
      </c>
      <c r="BL38" s="100"/>
      <c r="BM38" s="98">
        <v>167.61232000000001</v>
      </c>
      <c r="BN38" s="99">
        <v>166.56063</v>
      </c>
      <c r="BO38" s="99">
        <v>168.58996999999999</v>
      </c>
      <c r="BP38" s="99"/>
      <c r="BQ38" s="99"/>
      <c r="BR38" s="99"/>
      <c r="BS38" s="99"/>
      <c r="BT38" s="99"/>
      <c r="BU38" s="99"/>
      <c r="BV38" s="99"/>
      <c r="BW38" s="99">
        <v>206.49456000000001</v>
      </c>
      <c r="BX38" s="99">
        <v>206.11548999999999</v>
      </c>
      <c r="BY38" s="99">
        <v>205.99002999999999</v>
      </c>
      <c r="BZ38" s="100"/>
      <c r="CA38" s="98">
        <v>17.41583</v>
      </c>
      <c r="CB38" s="100">
        <v>44.053669999999997</v>
      </c>
      <c r="CC38" s="97"/>
      <c r="CD38" s="98"/>
      <c r="CE38" s="99"/>
      <c r="CF38" s="99"/>
      <c r="CG38" s="99"/>
      <c r="CH38" s="99"/>
      <c r="CI38" s="99"/>
      <c r="CJ38" s="99">
        <v>47.905140000000003</v>
      </c>
      <c r="CK38" s="99">
        <v>53.710120000000003</v>
      </c>
      <c r="CL38" s="99"/>
      <c r="CM38" s="99"/>
      <c r="CN38" s="99"/>
      <c r="CO38" s="100">
        <v>191.19621000000001</v>
      </c>
      <c r="CP38" s="98">
        <v>180.55348000000001</v>
      </c>
      <c r="CQ38" s="99">
        <v>180.52450999999999</v>
      </c>
      <c r="CR38" s="99">
        <v>181.33356000000001</v>
      </c>
      <c r="CS38" s="100">
        <v>181.02912000000001</v>
      </c>
      <c r="CT38" s="98"/>
      <c r="CU38" s="100"/>
      <c r="CV38" s="98"/>
      <c r="CW38" s="99"/>
      <c r="CX38" s="101"/>
      <c r="CY38" s="98"/>
      <c r="CZ38" s="99"/>
      <c r="DA38" s="99"/>
      <c r="DB38" s="100"/>
      <c r="DC38" s="98"/>
      <c r="DD38" s="99"/>
      <c r="DE38" s="99"/>
      <c r="DF38" s="99"/>
      <c r="DG38" s="99"/>
      <c r="DH38" s="99"/>
      <c r="DI38" s="99"/>
      <c r="DJ38" s="99"/>
      <c r="DK38" s="99"/>
      <c r="DL38" s="99"/>
      <c r="DM38" s="99"/>
      <c r="DN38" s="100"/>
      <c r="DO38" s="102"/>
      <c r="DP38" s="103"/>
      <c r="DQ38" s="103"/>
      <c r="DR38" s="104"/>
      <c r="DS38" s="98"/>
      <c r="DT38" s="99"/>
      <c r="DU38" s="99"/>
      <c r="DV38" s="100"/>
      <c r="DW38" s="97"/>
      <c r="DX38" s="98"/>
      <c r="DY38" s="99"/>
      <c r="DZ38" s="99"/>
      <c r="EA38" s="99"/>
      <c r="EB38" s="99"/>
      <c r="EC38" s="101"/>
      <c r="ED38" s="1"/>
      <c r="EE38" s="97"/>
      <c r="EF38" s="97"/>
      <c r="EG38" s="97"/>
      <c r="EH38" s="97"/>
      <c r="EI38" s="97"/>
      <c r="EJ38" s="97"/>
      <c r="EK38" s="97"/>
      <c r="EL38" s="98"/>
      <c r="EM38" s="100"/>
      <c r="EN38" s="97"/>
      <c r="EO38" s="97"/>
      <c r="EP38" s="97"/>
      <c r="EQ38" s="97"/>
      <c r="ER38" s="97"/>
      <c r="ES38" s="97"/>
      <c r="ET38" s="97"/>
      <c r="EU38" s="97"/>
      <c r="EV38" s="97"/>
      <c r="EW38" s="97"/>
      <c r="EX38" s="97"/>
      <c r="EY38" s="97"/>
      <c r="EZ38" s="97"/>
      <c r="FA38" s="98"/>
      <c r="FB38" s="99"/>
      <c r="FC38" s="99"/>
      <c r="FD38" s="100"/>
      <c r="FE38" s="97"/>
      <c r="FF38" s="97"/>
      <c r="FG38" s="97"/>
      <c r="FH38" s="97"/>
      <c r="FI38" s="97"/>
      <c r="FJ38" s="97"/>
      <c r="FK38" s="97"/>
      <c r="FL38" s="98"/>
      <c r="FM38" s="99"/>
      <c r="FN38" s="99"/>
      <c r="FO38" s="100"/>
      <c r="FP38" s="97"/>
      <c r="FQ38" s="98"/>
      <c r="FR38" s="100"/>
      <c r="FS38" s="98"/>
      <c r="FT38" s="99"/>
      <c r="FU38" s="99"/>
      <c r="FV38" s="99"/>
      <c r="FW38" s="100"/>
      <c r="FX38" s="98"/>
      <c r="FY38" s="100"/>
      <c r="FZ38" s="98"/>
      <c r="GA38" s="99"/>
      <c r="GB38" s="99"/>
      <c r="GC38" s="100"/>
      <c r="GD38" s="97"/>
      <c r="GE38" s="97"/>
      <c r="GF38" s="97"/>
      <c r="GG38" s="98"/>
      <c r="GH38" s="99"/>
      <c r="GI38" s="99"/>
      <c r="GJ38" s="99"/>
      <c r="GK38" s="100"/>
      <c r="GL38" s="97"/>
      <c r="GM38" s="98"/>
      <c r="GN38" s="100"/>
      <c r="GO38" s="1"/>
      <c r="GP38" s="97"/>
      <c r="GQ38" s="98"/>
      <c r="GR38" s="100"/>
      <c r="GS38" s="98"/>
      <c r="GT38" s="100"/>
      <c r="GU38" s="97"/>
      <c r="GV38" s="97"/>
      <c r="GW38" s="97"/>
      <c r="GX38" s="1"/>
      <c r="GY38" s="97"/>
      <c r="GZ38" s="97"/>
      <c r="HA38" s="97"/>
      <c r="HB38" s="97"/>
      <c r="HC38" s="97"/>
      <c r="HD38" s="97"/>
      <c r="HE38" s="98"/>
      <c r="HF38" s="100"/>
      <c r="HG38" s="1"/>
      <c r="HH38" s="98">
        <v>3016.2447900000006</v>
      </c>
      <c r="HI38" s="99">
        <v>2978.9116000000008</v>
      </c>
      <c r="HJ38" s="100">
        <v>1151.1481399999998</v>
      </c>
    </row>
    <row r="39" spans="1:218" x14ac:dyDescent="0.25">
      <c r="A39" s="1"/>
      <c r="B39" s="96" t="s">
        <v>882</v>
      </c>
      <c r="C39" s="97"/>
      <c r="D39" s="98"/>
      <c r="E39" s="99"/>
      <c r="F39" s="99">
        <v>8.8258700000000001</v>
      </c>
      <c r="G39" s="100">
        <v>8.5166900000000005</v>
      </c>
      <c r="H39" s="98"/>
      <c r="I39" s="100"/>
      <c r="J39" s="98"/>
      <c r="K39" s="100"/>
      <c r="L39" s="98"/>
      <c r="M39" s="99"/>
      <c r="N39" s="99"/>
      <c r="O39" s="99"/>
      <c r="P39" s="99"/>
      <c r="Q39" s="99"/>
      <c r="R39" s="99"/>
      <c r="S39" s="100"/>
      <c r="T39" s="98">
        <v>18.14123</v>
      </c>
      <c r="U39" s="99">
        <v>19.191960000000002</v>
      </c>
      <c r="V39" s="99"/>
      <c r="W39" s="100">
        <v>1.0612699999999999</v>
      </c>
      <c r="X39" s="97"/>
      <c r="Y39" s="98"/>
      <c r="Z39" s="99"/>
      <c r="AA39" s="100">
        <v>23.060680000000001</v>
      </c>
      <c r="AB39" s="98"/>
      <c r="AC39" s="99"/>
      <c r="AD39" s="99"/>
      <c r="AE39" s="99"/>
      <c r="AF39" s="99">
        <v>12.23925</v>
      </c>
      <c r="AG39" s="99">
        <v>24.4617</v>
      </c>
      <c r="AH39" s="100">
        <v>10.27692</v>
      </c>
      <c r="AI39" s="97"/>
      <c r="AJ39" s="97"/>
      <c r="AK39" s="97"/>
      <c r="AL39" s="98">
        <v>217.12262999999999</v>
      </c>
      <c r="AM39" s="100">
        <v>7.9327300000000003</v>
      </c>
      <c r="AN39" s="98"/>
      <c r="AO39" s="100"/>
      <c r="AP39" s="97"/>
      <c r="AQ39" s="98"/>
      <c r="AR39" s="100"/>
      <c r="AS39" s="97"/>
      <c r="AT39" s="97"/>
      <c r="AU39" s="97"/>
      <c r="AV39" s="98"/>
      <c r="AW39" s="99"/>
      <c r="AX39" s="100">
        <v>286.56643000000003</v>
      </c>
      <c r="AY39" s="98"/>
      <c r="AZ39" s="99"/>
      <c r="BA39" s="99"/>
      <c r="BB39" s="99"/>
      <c r="BC39" s="99"/>
      <c r="BD39" s="99"/>
      <c r="BE39" s="99"/>
      <c r="BF39" s="100"/>
      <c r="BG39" s="98"/>
      <c r="BH39" s="100"/>
      <c r="BI39" s="97"/>
      <c r="BJ39" s="98"/>
      <c r="BK39" s="99">
        <v>184.9</v>
      </c>
      <c r="BL39" s="100"/>
      <c r="BM39" s="98">
        <v>167.61232000000001</v>
      </c>
      <c r="BN39" s="99">
        <v>166.56063</v>
      </c>
      <c r="BO39" s="99">
        <v>168.58996999999999</v>
      </c>
      <c r="BP39" s="99"/>
      <c r="BQ39" s="99"/>
      <c r="BR39" s="99"/>
      <c r="BS39" s="99"/>
      <c r="BT39" s="99"/>
      <c r="BU39" s="99"/>
      <c r="BV39" s="99"/>
      <c r="BW39" s="99">
        <v>206.49456000000001</v>
      </c>
      <c r="BX39" s="99">
        <v>206.11548999999999</v>
      </c>
      <c r="BY39" s="99">
        <v>205.99002999999999</v>
      </c>
      <c r="BZ39" s="100"/>
      <c r="CA39" s="98">
        <v>17.41583</v>
      </c>
      <c r="CB39" s="100">
        <v>44.053669999999997</v>
      </c>
      <c r="CC39" s="97"/>
      <c r="CD39" s="98"/>
      <c r="CE39" s="99"/>
      <c r="CF39" s="99"/>
      <c r="CG39" s="99"/>
      <c r="CH39" s="99"/>
      <c r="CI39" s="99"/>
      <c r="CJ39" s="99">
        <v>47.905140000000003</v>
      </c>
      <c r="CK39" s="99">
        <v>53.710120000000003</v>
      </c>
      <c r="CL39" s="99"/>
      <c r="CM39" s="99"/>
      <c r="CN39" s="99"/>
      <c r="CO39" s="100">
        <v>191.19621000000001</v>
      </c>
      <c r="CP39" s="98">
        <v>180.55348000000001</v>
      </c>
      <c r="CQ39" s="99">
        <v>180.52450999999999</v>
      </c>
      <c r="CR39" s="99">
        <v>181.33356000000001</v>
      </c>
      <c r="CS39" s="100">
        <v>181.02912000000001</v>
      </c>
      <c r="CT39" s="98"/>
      <c r="CU39" s="100"/>
      <c r="CV39" s="98"/>
      <c r="CW39" s="99"/>
      <c r="CX39" s="101"/>
      <c r="CY39" s="98"/>
      <c r="CZ39" s="99"/>
      <c r="DA39" s="99"/>
      <c r="DB39" s="100"/>
      <c r="DC39" s="98"/>
      <c r="DD39" s="99"/>
      <c r="DE39" s="99"/>
      <c r="DF39" s="99"/>
      <c r="DG39" s="99"/>
      <c r="DH39" s="99"/>
      <c r="DI39" s="99"/>
      <c r="DJ39" s="99"/>
      <c r="DK39" s="99"/>
      <c r="DL39" s="99"/>
      <c r="DM39" s="99"/>
      <c r="DN39" s="100"/>
      <c r="DO39" s="102"/>
      <c r="DP39" s="103"/>
      <c r="DQ39" s="103"/>
      <c r="DR39" s="104"/>
      <c r="DS39" s="98"/>
      <c r="DT39" s="99"/>
      <c r="DU39" s="99"/>
      <c r="DV39" s="100"/>
      <c r="DW39" s="97"/>
      <c r="DX39" s="98"/>
      <c r="DY39" s="99"/>
      <c r="DZ39" s="99"/>
      <c r="EA39" s="99"/>
      <c r="EB39" s="99"/>
      <c r="EC39" s="101"/>
      <c r="ED39" s="1"/>
      <c r="EE39" s="97"/>
      <c r="EF39" s="97"/>
      <c r="EG39" s="97"/>
      <c r="EH39" s="97"/>
      <c r="EI39" s="97"/>
      <c r="EJ39" s="97"/>
      <c r="EK39" s="97"/>
      <c r="EL39" s="98"/>
      <c r="EM39" s="100"/>
      <c r="EN39" s="97"/>
      <c r="EO39" s="97"/>
      <c r="EP39" s="97"/>
      <c r="EQ39" s="97"/>
      <c r="ER39" s="97"/>
      <c r="ES39" s="97"/>
      <c r="ET39" s="97"/>
      <c r="EU39" s="97"/>
      <c r="EV39" s="97"/>
      <c r="EW39" s="97"/>
      <c r="EX39" s="97"/>
      <c r="EY39" s="97"/>
      <c r="EZ39" s="97"/>
      <c r="FA39" s="98"/>
      <c r="FB39" s="99"/>
      <c r="FC39" s="99"/>
      <c r="FD39" s="100"/>
      <c r="FE39" s="97"/>
      <c r="FF39" s="97"/>
      <c r="FG39" s="97"/>
      <c r="FH39" s="97"/>
      <c r="FI39" s="97"/>
      <c r="FJ39" s="97"/>
      <c r="FK39" s="97"/>
      <c r="FL39" s="98"/>
      <c r="FM39" s="99"/>
      <c r="FN39" s="99"/>
      <c r="FO39" s="100"/>
      <c r="FP39" s="97"/>
      <c r="FQ39" s="98"/>
      <c r="FR39" s="100"/>
      <c r="FS39" s="98"/>
      <c r="FT39" s="99"/>
      <c r="FU39" s="99"/>
      <c r="FV39" s="99"/>
      <c r="FW39" s="100"/>
      <c r="FX39" s="98"/>
      <c r="FY39" s="100"/>
      <c r="FZ39" s="98"/>
      <c r="GA39" s="99"/>
      <c r="GB39" s="99"/>
      <c r="GC39" s="100"/>
      <c r="GD39" s="97"/>
      <c r="GE39" s="97"/>
      <c r="GF39" s="97"/>
      <c r="GG39" s="98"/>
      <c r="GH39" s="99"/>
      <c r="GI39" s="99"/>
      <c r="GJ39" s="99"/>
      <c r="GK39" s="100"/>
      <c r="GL39" s="97"/>
      <c r="GM39" s="98"/>
      <c r="GN39" s="100"/>
      <c r="GO39" s="1"/>
      <c r="GP39" s="97"/>
      <c r="GQ39" s="98"/>
      <c r="GR39" s="100"/>
      <c r="GS39" s="98"/>
      <c r="GT39" s="100"/>
      <c r="GU39" s="97"/>
      <c r="GV39" s="97"/>
      <c r="GW39" s="97"/>
      <c r="GX39" s="1"/>
      <c r="GY39" s="97"/>
      <c r="GZ39" s="97"/>
      <c r="HA39" s="97"/>
      <c r="HB39" s="97"/>
      <c r="HC39" s="97"/>
      <c r="HD39" s="97"/>
      <c r="HE39" s="98"/>
      <c r="HF39" s="100"/>
      <c r="HG39" s="1"/>
      <c r="HH39" s="98">
        <v>3021.3820000000005</v>
      </c>
      <c r="HI39" s="99">
        <v>2984.0488100000007</v>
      </c>
      <c r="HJ39" s="100">
        <v>1146.0109299999999</v>
      </c>
    </row>
    <row r="40" spans="1:218" x14ac:dyDescent="0.25">
      <c r="A40" s="1"/>
      <c r="B40" s="96" t="s">
        <v>883</v>
      </c>
      <c r="C40" s="97"/>
      <c r="D40" s="98"/>
      <c r="E40" s="99"/>
      <c r="F40" s="99">
        <v>8.8258700000000001</v>
      </c>
      <c r="G40" s="100">
        <v>8.5166900000000005</v>
      </c>
      <c r="H40" s="98"/>
      <c r="I40" s="100"/>
      <c r="J40" s="98"/>
      <c r="K40" s="100"/>
      <c r="L40" s="98"/>
      <c r="M40" s="99"/>
      <c r="N40" s="99"/>
      <c r="O40" s="99"/>
      <c r="P40" s="99"/>
      <c r="Q40" s="99"/>
      <c r="R40" s="99"/>
      <c r="S40" s="100"/>
      <c r="T40" s="98">
        <v>18.14123</v>
      </c>
      <c r="U40" s="99">
        <v>19.191960000000002</v>
      </c>
      <c r="V40" s="99"/>
      <c r="W40" s="100">
        <v>1.0612699999999999</v>
      </c>
      <c r="X40" s="97"/>
      <c r="Y40" s="98"/>
      <c r="Z40" s="99"/>
      <c r="AA40" s="100">
        <v>23.060680000000001</v>
      </c>
      <c r="AB40" s="98"/>
      <c r="AC40" s="99"/>
      <c r="AD40" s="99"/>
      <c r="AE40" s="99"/>
      <c r="AF40" s="99">
        <v>12.23925</v>
      </c>
      <c r="AG40" s="99">
        <v>24.4617</v>
      </c>
      <c r="AH40" s="100">
        <v>10.27692</v>
      </c>
      <c r="AI40" s="97"/>
      <c r="AJ40" s="97"/>
      <c r="AK40" s="97"/>
      <c r="AL40" s="98">
        <v>217.12262999999999</v>
      </c>
      <c r="AM40" s="100">
        <v>7.9327300000000003</v>
      </c>
      <c r="AN40" s="98"/>
      <c r="AO40" s="100"/>
      <c r="AP40" s="97"/>
      <c r="AQ40" s="98"/>
      <c r="AR40" s="100"/>
      <c r="AS40" s="97"/>
      <c r="AT40" s="97"/>
      <c r="AU40" s="97"/>
      <c r="AV40" s="98"/>
      <c r="AW40" s="99"/>
      <c r="AX40" s="100">
        <v>286.56643000000003</v>
      </c>
      <c r="AY40" s="98"/>
      <c r="AZ40" s="99"/>
      <c r="BA40" s="99"/>
      <c r="BB40" s="99"/>
      <c r="BC40" s="99"/>
      <c r="BD40" s="99"/>
      <c r="BE40" s="99"/>
      <c r="BF40" s="100"/>
      <c r="BG40" s="98"/>
      <c r="BH40" s="100"/>
      <c r="BI40" s="97"/>
      <c r="BJ40" s="98"/>
      <c r="BK40" s="99">
        <v>184.9</v>
      </c>
      <c r="BL40" s="100"/>
      <c r="BM40" s="98">
        <v>167.61232000000001</v>
      </c>
      <c r="BN40" s="99">
        <v>166.56063</v>
      </c>
      <c r="BO40" s="99">
        <v>168.58996999999999</v>
      </c>
      <c r="BP40" s="99"/>
      <c r="BQ40" s="99"/>
      <c r="BR40" s="99"/>
      <c r="BS40" s="99"/>
      <c r="BT40" s="99"/>
      <c r="BU40" s="99"/>
      <c r="BV40" s="99"/>
      <c r="BW40" s="99">
        <v>206.49456000000001</v>
      </c>
      <c r="BX40" s="99">
        <v>206.11548999999999</v>
      </c>
      <c r="BY40" s="99">
        <v>205.99002999999999</v>
      </c>
      <c r="BZ40" s="100"/>
      <c r="CA40" s="98">
        <v>17.41583</v>
      </c>
      <c r="CB40" s="100">
        <v>44.053669999999997</v>
      </c>
      <c r="CC40" s="97"/>
      <c r="CD40" s="98"/>
      <c r="CE40" s="99"/>
      <c r="CF40" s="99"/>
      <c r="CG40" s="99"/>
      <c r="CH40" s="99"/>
      <c r="CI40" s="99"/>
      <c r="CJ40" s="99">
        <v>47.905140000000003</v>
      </c>
      <c r="CK40" s="99">
        <v>53.710120000000003</v>
      </c>
      <c r="CL40" s="99"/>
      <c r="CM40" s="99"/>
      <c r="CN40" s="99"/>
      <c r="CO40" s="100"/>
      <c r="CP40" s="98">
        <v>180.55348000000001</v>
      </c>
      <c r="CQ40" s="99">
        <v>180.52450999999999</v>
      </c>
      <c r="CR40" s="99">
        <v>181.33356000000001</v>
      </c>
      <c r="CS40" s="100">
        <v>181.02912000000001</v>
      </c>
      <c r="CT40" s="98"/>
      <c r="CU40" s="100"/>
      <c r="CV40" s="98"/>
      <c r="CW40" s="99"/>
      <c r="CX40" s="101"/>
      <c r="CY40" s="98"/>
      <c r="CZ40" s="99"/>
      <c r="DA40" s="99"/>
      <c r="DB40" s="100"/>
      <c r="DC40" s="98"/>
      <c r="DD40" s="99"/>
      <c r="DE40" s="99"/>
      <c r="DF40" s="99"/>
      <c r="DG40" s="99"/>
      <c r="DH40" s="99"/>
      <c r="DI40" s="99"/>
      <c r="DJ40" s="99"/>
      <c r="DK40" s="99"/>
      <c r="DL40" s="99"/>
      <c r="DM40" s="99"/>
      <c r="DN40" s="100"/>
      <c r="DO40" s="102"/>
      <c r="DP40" s="103"/>
      <c r="DQ40" s="103"/>
      <c r="DR40" s="104"/>
      <c r="DS40" s="98"/>
      <c r="DT40" s="99"/>
      <c r="DU40" s="99"/>
      <c r="DV40" s="100"/>
      <c r="DW40" s="97"/>
      <c r="DX40" s="98"/>
      <c r="DY40" s="99"/>
      <c r="DZ40" s="99"/>
      <c r="EA40" s="99"/>
      <c r="EB40" s="99"/>
      <c r="EC40" s="101"/>
      <c r="ED40" s="1"/>
      <c r="EE40" s="97"/>
      <c r="EF40" s="97"/>
      <c r="EG40" s="97"/>
      <c r="EH40" s="97"/>
      <c r="EI40" s="97"/>
      <c r="EJ40" s="97"/>
      <c r="EK40" s="97"/>
      <c r="EL40" s="98"/>
      <c r="EM40" s="100"/>
      <c r="EN40" s="97"/>
      <c r="EO40" s="97"/>
      <c r="EP40" s="97"/>
      <c r="EQ40" s="97"/>
      <c r="ER40" s="97"/>
      <c r="ES40" s="97"/>
      <c r="ET40" s="97"/>
      <c r="EU40" s="97"/>
      <c r="EV40" s="97"/>
      <c r="EW40" s="97"/>
      <c r="EX40" s="97"/>
      <c r="EY40" s="97"/>
      <c r="EZ40" s="97"/>
      <c r="FA40" s="98"/>
      <c r="FB40" s="99"/>
      <c r="FC40" s="99"/>
      <c r="FD40" s="100"/>
      <c r="FE40" s="97"/>
      <c r="FF40" s="97"/>
      <c r="FG40" s="97"/>
      <c r="FH40" s="97"/>
      <c r="FI40" s="97"/>
      <c r="FJ40" s="97"/>
      <c r="FK40" s="97"/>
      <c r="FL40" s="98"/>
      <c r="FM40" s="99"/>
      <c r="FN40" s="99"/>
      <c r="FO40" s="100"/>
      <c r="FP40" s="97"/>
      <c r="FQ40" s="98"/>
      <c r="FR40" s="100"/>
      <c r="FS40" s="98"/>
      <c r="FT40" s="99"/>
      <c r="FU40" s="99"/>
      <c r="FV40" s="99"/>
      <c r="FW40" s="100"/>
      <c r="FX40" s="98"/>
      <c r="FY40" s="100"/>
      <c r="FZ40" s="98"/>
      <c r="GA40" s="99"/>
      <c r="GB40" s="99"/>
      <c r="GC40" s="100"/>
      <c r="GD40" s="97"/>
      <c r="GE40" s="97"/>
      <c r="GF40" s="97"/>
      <c r="GG40" s="98"/>
      <c r="GH40" s="99"/>
      <c r="GI40" s="99"/>
      <c r="GJ40" s="99"/>
      <c r="GK40" s="100"/>
      <c r="GL40" s="97"/>
      <c r="GM40" s="98"/>
      <c r="GN40" s="100"/>
      <c r="GO40" s="1"/>
      <c r="GP40" s="97"/>
      <c r="GQ40" s="98"/>
      <c r="GR40" s="100"/>
      <c r="GS40" s="98"/>
      <c r="GT40" s="100"/>
      <c r="GU40" s="97"/>
      <c r="GV40" s="97"/>
      <c r="GW40" s="97"/>
      <c r="GX40" s="1"/>
      <c r="GY40" s="97"/>
      <c r="GZ40" s="97"/>
      <c r="HA40" s="97"/>
      <c r="HB40" s="97"/>
      <c r="HC40" s="97"/>
      <c r="HD40" s="97"/>
      <c r="HE40" s="98"/>
      <c r="HF40" s="100"/>
      <c r="HG40" s="1"/>
      <c r="HH40" s="98">
        <v>2830.1857900000005</v>
      </c>
      <c r="HI40" s="99">
        <v>2792.8526000000006</v>
      </c>
      <c r="HJ40" s="100">
        <v>1146.0109299999999</v>
      </c>
    </row>
    <row r="41" spans="1:218" x14ac:dyDescent="0.25">
      <c r="A41" s="1"/>
      <c r="B41" s="96" t="s">
        <v>884</v>
      </c>
      <c r="C41" s="97"/>
      <c r="D41" s="98"/>
      <c r="E41" s="99"/>
      <c r="F41" s="99">
        <v>8.8258700000000001</v>
      </c>
      <c r="G41" s="100">
        <v>8.5166900000000005</v>
      </c>
      <c r="H41" s="98"/>
      <c r="I41" s="100"/>
      <c r="J41" s="98"/>
      <c r="K41" s="100"/>
      <c r="L41" s="98"/>
      <c r="M41" s="99"/>
      <c r="N41" s="99"/>
      <c r="O41" s="99"/>
      <c r="P41" s="99"/>
      <c r="Q41" s="99"/>
      <c r="R41" s="99"/>
      <c r="S41" s="100"/>
      <c r="T41" s="98">
        <v>18.14123</v>
      </c>
      <c r="U41" s="99">
        <v>19.191960000000002</v>
      </c>
      <c r="V41" s="99"/>
      <c r="W41" s="100">
        <v>1.0612699999999999</v>
      </c>
      <c r="X41" s="97"/>
      <c r="Y41" s="98"/>
      <c r="Z41" s="99"/>
      <c r="AA41" s="100">
        <v>23.060680000000001</v>
      </c>
      <c r="AB41" s="98"/>
      <c r="AC41" s="99"/>
      <c r="AD41" s="99"/>
      <c r="AE41" s="99"/>
      <c r="AF41" s="99">
        <v>12.23925</v>
      </c>
      <c r="AG41" s="99">
        <v>24.4617</v>
      </c>
      <c r="AH41" s="100">
        <v>10.27692</v>
      </c>
      <c r="AI41" s="97"/>
      <c r="AJ41" s="97"/>
      <c r="AK41" s="97"/>
      <c r="AL41" s="98">
        <v>217.12262999999999</v>
      </c>
      <c r="AM41" s="100">
        <v>7.9327300000000003</v>
      </c>
      <c r="AN41" s="98"/>
      <c r="AO41" s="100"/>
      <c r="AP41" s="97"/>
      <c r="AQ41" s="98"/>
      <c r="AR41" s="100"/>
      <c r="AS41" s="97"/>
      <c r="AT41" s="97"/>
      <c r="AU41" s="97"/>
      <c r="AV41" s="98"/>
      <c r="AW41" s="99"/>
      <c r="AX41" s="100">
        <v>286.56643000000003</v>
      </c>
      <c r="AY41" s="98"/>
      <c r="AZ41" s="99"/>
      <c r="BA41" s="99"/>
      <c r="BB41" s="99"/>
      <c r="BC41" s="99"/>
      <c r="BD41" s="99"/>
      <c r="BE41" s="99"/>
      <c r="BF41" s="100"/>
      <c r="BG41" s="98"/>
      <c r="BH41" s="100"/>
      <c r="BI41" s="97"/>
      <c r="BJ41" s="98"/>
      <c r="BK41" s="99">
        <v>184.9</v>
      </c>
      <c r="BL41" s="100"/>
      <c r="BM41" s="98">
        <v>167.61232000000001</v>
      </c>
      <c r="BN41" s="99">
        <v>166.56063</v>
      </c>
      <c r="BO41" s="99">
        <v>168.58996999999999</v>
      </c>
      <c r="BP41" s="99"/>
      <c r="BQ41" s="99"/>
      <c r="BR41" s="99"/>
      <c r="BS41" s="99"/>
      <c r="BT41" s="99"/>
      <c r="BU41" s="99"/>
      <c r="BV41" s="99"/>
      <c r="BW41" s="99">
        <v>206.49456000000001</v>
      </c>
      <c r="BX41" s="99">
        <v>206.11548999999999</v>
      </c>
      <c r="BY41" s="99">
        <v>205.99002999999999</v>
      </c>
      <c r="BZ41" s="100"/>
      <c r="CA41" s="98">
        <v>17.41583</v>
      </c>
      <c r="CB41" s="100">
        <v>44.053669999999997</v>
      </c>
      <c r="CC41" s="97"/>
      <c r="CD41" s="98"/>
      <c r="CE41" s="99"/>
      <c r="CF41" s="99"/>
      <c r="CG41" s="99"/>
      <c r="CH41" s="99"/>
      <c r="CI41" s="99"/>
      <c r="CJ41" s="99">
        <v>47.905140000000003</v>
      </c>
      <c r="CK41" s="99">
        <v>53.710120000000003</v>
      </c>
      <c r="CL41" s="99"/>
      <c r="CM41" s="99"/>
      <c r="CN41" s="99"/>
      <c r="CO41" s="100"/>
      <c r="CP41" s="98">
        <v>180.55348000000001</v>
      </c>
      <c r="CQ41" s="99">
        <v>180.52450999999999</v>
      </c>
      <c r="CR41" s="99">
        <v>181.33356000000001</v>
      </c>
      <c r="CS41" s="100">
        <v>181.02912000000001</v>
      </c>
      <c r="CT41" s="98"/>
      <c r="CU41" s="100"/>
      <c r="CV41" s="98"/>
      <c r="CW41" s="99"/>
      <c r="CX41" s="101"/>
      <c r="CY41" s="98"/>
      <c r="CZ41" s="99"/>
      <c r="DA41" s="99"/>
      <c r="DB41" s="100"/>
      <c r="DC41" s="98"/>
      <c r="DD41" s="99"/>
      <c r="DE41" s="99"/>
      <c r="DF41" s="99"/>
      <c r="DG41" s="99"/>
      <c r="DH41" s="99"/>
      <c r="DI41" s="99"/>
      <c r="DJ41" s="99"/>
      <c r="DK41" s="99"/>
      <c r="DL41" s="99"/>
      <c r="DM41" s="99"/>
      <c r="DN41" s="100"/>
      <c r="DO41" s="102"/>
      <c r="DP41" s="103"/>
      <c r="DQ41" s="103"/>
      <c r="DR41" s="104"/>
      <c r="DS41" s="98"/>
      <c r="DT41" s="99"/>
      <c r="DU41" s="99"/>
      <c r="DV41" s="100"/>
      <c r="DW41" s="97"/>
      <c r="DX41" s="98"/>
      <c r="DY41" s="99"/>
      <c r="DZ41" s="99"/>
      <c r="EA41" s="99"/>
      <c r="EB41" s="99"/>
      <c r="EC41" s="101"/>
      <c r="ED41" s="1"/>
      <c r="EE41" s="97"/>
      <c r="EF41" s="97"/>
      <c r="EG41" s="97"/>
      <c r="EH41" s="97"/>
      <c r="EI41" s="97"/>
      <c r="EJ41" s="97"/>
      <c r="EK41" s="97"/>
      <c r="EL41" s="98"/>
      <c r="EM41" s="100"/>
      <c r="EN41" s="97"/>
      <c r="EO41" s="97"/>
      <c r="EP41" s="97"/>
      <c r="EQ41" s="97"/>
      <c r="ER41" s="97"/>
      <c r="ES41" s="97"/>
      <c r="ET41" s="97"/>
      <c r="EU41" s="97"/>
      <c r="EV41" s="97"/>
      <c r="EW41" s="97"/>
      <c r="EX41" s="97"/>
      <c r="EY41" s="97"/>
      <c r="EZ41" s="97"/>
      <c r="FA41" s="98"/>
      <c r="FB41" s="99"/>
      <c r="FC41" s="99"/>
      <c r="FD41" s="100"/>
      <c r="FE41" s="97"/>
      <c r="FF41" s="97"/>
      <c r="FG41" s="97"/>
      <c r="FH41" s="97"/>
      <c r="FI41" s="97"/>
      <c r="FJ41" s="97"/>
      <c r="FK41" s="97"/>
      <c r="FL41" s="98"/>
      <c r="FM41" s="99"/>
      <c r="FN41" s="99"/>
      <c r="FO41" s="100"/>
      <c r="FP41" s="97"/>
      <c r="FQ41" s="98"/>
      <c r="FR41" s="100"/>
      <c r="FS41" s="98"/>
      <c r="FT41" s="99"/>
      <c r="FU41" s="99"/>
      <c r="FV41" s="99"/>
      <c r="FW41" s="100"/>
      <c r="FX41" s="98"/>
      <c r="FY41" s="100"/>
      <c r="FZ41" s="98"/>
      <c r="GA41" s="99"/>
      <c r="GB41" s="99"/>
      <c r="GC41" s="100"/>
      <c r="GD41" s="97"/>
      <c r="GE41" s="97"/>
      <c r="GF41" s="97"/>
      <c r="GG41" s="98"/>
      <c r="GH41" s="99"/>
      <c r="GI41" s="99"/>
      <c r="GJ41" s="99"/>
      <c r="GK41" s="100"/>
      <c r="GL41" s="97"/>
      <c r="GM41" s="98"/>
      <c r="GN41" s="100"/>
      <c r="GO41" s="1"/>
      <c r="GP41" s="97"/>
      <c r="GQ41" s="98"/>
      <c r="GR41" s="100"/>
      <c r="GS41" s="98"/>
      <c r="GT41" s="100"/>
      <c r="GU41" s="97"/>
      <c r="GV41" s="97"/>
      <c r="GW41" s="97"/>
      <c r="GX41" s="1"/>
      <c r="GY41" s="97"/>
      <c r="GZ41" s="97"/>
      <c r="HA41" s="97"/>
      <c r="HB41" s="97"/>
      <c r="HC41" s="97"/>
      <c r="HD41" s="97"/>
      <c r="HE41" s="98"/>
      <c r="HF41" s="100"/>
      <c r="HG41" s="1"/>
      <c r="HH41" s="98">
        <v>2830.1857900000005</v>
      </c>
      <c r="HI41" s="99">
        <v>2792.8526000000006</v>
      </c>
      <c r="HJ41" s="100">
        <v>1146.0109299999999</v>
      </c>
    </row>
    <row r="42" spans="1:218" x14ac:dyDescent="0.25">
      <c r="A42" s="1"/>
      <c r="B42" s="96" t="s">
        <v>885</v>
      </c>
      <c r="C42" s="97"/>
      <c r="D42" s="98"/>
      <c r="E42" s="99"/>
      <c r="F42" s="99">
        <v>8.8258700000000001</v>
      </c>
      <c r="G42" s="100">
        <v>8.5166900000000005</v>
      </c>
      <c r="H42" s="98"/>
      <c r="I42" s="100"/>
      <c r="J42" s="98"/>
      <c r="K42" s="100"/>
      <c r="L42" s="98"/>
      <c r="M42" s="99"/>
      <c r="N42" s="99"/>
      <c r="O42" s="99"/>
      <c r="P42" s="99"/>
      <c r="Q42" s="99"/>
      <c r="R42" s="99"/>
      <c r="S42" s="100"/>
      <c r="T42" s="98">
        <v>18.14123</v>
      </c>
      <c r="U42" s="99">
        <v>19.191960000000002</v>
      </c>
      <c r="V42" s="99"/>
      <c r="W42" s="100">
        <v>1.0612699999999999</v>
      </c>
      <c r="X42" s="97"/>
      <c r="Y42" s="98"/>
      <c r="Z42" s="99"/>
      <c r="AA42" s="100">
        <v>23.060680000000001</v>
      </c>
      <c r="AB42" s="98"/>
      <c r="AC42" s="99"/>
      <c r="AD42" s="99"/>
      <c r="AE42" s="99"/>
      <c r="AF42" s="99">
        <v>12.23925</v>
      </c>
      <c r="AG42" s="99">
        <v>24.4617</v>
      </c>
      <c r="AH42" s="100">
        <v>10.27692</v>
      </c>
      <c r="AI42" s="97"/>
      <c r="AJ42" s="97"/>
      <c r="AK42" s="97"/>
      <c r="AL42" s="98">
        <v>217.12262999999999</v>
      </c>
      <c r="AM42" s="100">
        <v>7.9327300000000003</v>
      </c>
      <c r="AN42" s="98"/>
      <c r="AO42" s="100"/>
      <c r="AP42" s="97"/>
      <c r="AQ42" s="98"/>
      <c r="AR42" s="100"/>
      <c r="AS42" s="97"/>
      <c r="AT42" s="97"/>
      <c r="AU42" s="97"/>
      <c r="AV42" s="98"/>
      <c r="AW42" s="99"/>
      <c r="AX42" s="100">
        <v>286.56643000000003</v>
      </c>
      <c r="AY42" s="98"/>
      <c r="AZ42" s="99"/>
      <c r="BA42" s="99"/>
      <c r="BB42" s="99"/>
      <c r="BC42" s="99"/>
      <c r="BD42" s="99"/>
      <c r="BE42" s="99"/>
      <c r="BF42" s="100"/>
      <c r="BG42" s="98"/>
      <c r="BH42" s="100"/>
      <c r="BI42" s="97"/>
      <c r="BJ42" s="98"/>
      <c r="BK42" s="99">
        <v>184.9</v>
      </c>
      <c r="BL42" s="100"/>
      <c r="BM42" s="98">
        <v>167.61232000000001</v>
      </c>
      <c r="BN42" s="99">
        <v>166.56063</v>
      </c>
      <c r="BO42" s="99">
        <v>168.58996999999999</v>
      </c>
      <c r="BP42" s="99"/>
      <c r="BQ42" s="99"/>
      <c r="BR42" s="99"/>
      <c r="BS42" s="99"/>
      <c r="BT42" s="99"/>
      <c r="BU42" s="99"/>
      <c r="BV42" s="99"/>
      <c r="BW42" s="99">
        <v>206.49456000000001</v>
      </c>
      <c r="BX42" s="99">
        <v>206.11548999999999</v>
      </c>
      <c r="BY42" s="99">
        <v>205.99002999999999</v>
      </c>
      <c r="BZ42" s="100"/>
      <c r="CA42" s="98">
        <v>17.41583</v>
      </c>
      <c r="CB42" s="100">
        <v>44.053669999999997</v>
      </c>
      <c r="CC42" s="97"/>
      <c r="CD42" s="98"/>
      <c r="CE42" s="99"/>
      <c r="CF42" s="99"/>
      <c r="CG42" s="99"/>
      <c r="CH42" s="99"/>
      <c r="CI42" s="99"/>
      <c r="CJ42" s="99">
        <v>47.905140000000003</v>
      </c>
      <c r="CK42" s="99">
        <v>53.710120000000003</v>
      </c>
      <c r="CL42" s="99"/>
      <c r="CM42" s="99"/>
      <c r="CN42" s="99"/>
      <c r="CO42" s="100"/>
      <c r="CP42" s="98">
        <v>180.55348000000001</v>
      </c>
      <c r="CQ42" s="99">
        <v>180.52450999999999</v>
      </c>
      <c r="CR42" s="99">
        <v>181.33356000000001</v>
      </c>
      <c r="CS42" s="100">
        <v>181.02912000000001</v>
      </c>
      <c r="CT42" s="98"/>
      <c r="CU42" s="100"/>
      <c r="CV42" s="98"/>
      <c r="CW42" s="99"/>
      <c r="CX42" s="101"/>
      <c r="CY42" s="98"/>
      <c r="CZ42" s="99"/>
      <c r="DA42" s="99"/>
      <c r="DB42" s="100"/>
      <c r="DC42" s="98"/>
      <c r="DD42" s="99"/>
      <c r="DE42" s="99"/>
      <c r="DF42" s="99"/>
      <c r="DG42" s="99"/>
      <c r="DH42" s="99"/>
      <c r="DI42" s="99"/>
      <c r="DJ42" s="99"/>
      <c r="DK42" s="99"/>
      <c r="DL42" s="99"/>
      <c r="DM42" s="99"/>
      <c r="DN42" s="100"/>
      <c r="DO42" s="102"/>
      <c r="DP42" s="103"/>
      <c r="DQ42" s="103"/>
      <c r="DR42" s="104"/>
      <c r="DS42" s="98"/>
      <c r="DT42" s="99"/>
      <c r="DU42" s="99"/>
      <c r="DV42" s="100"/>
      <c r="DW42" s="97"/>
      <c r="DX42" s="98"/>
      <c r="DY42" s="99"/>
      <c r="DZ42" s="99"/>
      <c r="EA42" s="99"/>
      <c r="EB42" s="99"/>
      <c r="EC42" s="101"/>
      <c r="ED42" s="1"/>
      <c r="EE42" s="97"/>
      <c r="EF42" s="97"/>
      <c r="EG42" s="97"/>
      <c r="EH42" s="97"/>
      <c r="EI42" s="97"/>
      <c r="EJ42" s="97"/>
      <c r="EK42" s="97"/>
      <c r="EL42" s="98"/>
      <c r="EM42" s="100"/>
      <c r="EN42" s="97"/>
      <c r="EO42" s="97"/>
      <c r="EP42" s="97"/>
      <c r="EQ42" s="97"/>
      <c r="ER42" s="97"/>
      <c r="ES42" s="97"/>
      <c r="ET42" s="97"/>
      <c r="EU42" s="97"/>
      <c r="EV42" s="97"/>
      <c r="EW42" s="97"/>
      <c r="EX42" s="97"/>
      <c r="EY42" s="97"/>
      <c r="EZ42" s="97"/>
      <c r="FA42" s="98"/>
      <c r="FB42" s="99"/>
      <c r="FC42" s="99"/>
      <c r="FD42" s="100"/>
      <c r="FE42" s="97"/>
      <c r="FF42" s="97"/>
      <c r="FG42" s="97"/>
      <c r="FH42" s="97"/>
      <c r="FI42" s="97"/>
      <c r="FJ42" s="97"/>
      <c r="FK42" s="97"/>
      <c r="FL42" s="98"/>
      <c r="FM42" s="99"/>
      <c r="FN42" s="99"/>
      <c r="FO42" s="100"/>
      <c r="FP42" s="97"/>
      <c r="FQ42" s="98"/>
      <c r="FR42" s="100"/>
      <c r="FS42" s="98"/>
      <c r="FT42" s="99"/>
      <c r="FU42" s="99"/>
      <c r="FV42" s="99"/>
      <c r="FW42" s="100"/>
      <c r="FX42" s="98"/>
      <c r="FY42" s="100"/>
      <c r="FZ42" s="98"/>
      <c r="GA42" s="99"/>
      <c r="GB42" s="99"/>
      <c r="GC42" s="100"/>
      <c r="GD42" s="97"/>
      <c r="GE42" s="97"/>
      <c r="GF42" s="97"/>
      <c r="GG42" s="98"/>
      <c r="GH42" s="99"/>
      <c r="GI42" s="99"/>
      <c r="GJ42" s="99"/>
      <c r="GK42" s="100"/>
      <c r="GL42" s="97"/>
      <c r="GM42" s="98"/>
      <c r="GN42" s="100"/>
      <c r="GO42" s="1"/>
      <c r="GP42" s="97"/>
      <c r="GQ42" s="98"/>
      <c r="GR42" s="100"/>
      <c r="GS42" s="98"/>
      <c r="GT42" s="100"/>
      <c r="GU42" s="97"/>
      <c r="GV42" s="97"/>
      <c r="GW42" s="97"/>
      <c r="GX42" s="1"/>
      <c r="GY42" s="97"/>
      <c r="GZ42" s="97"/>
      <c r="HA42" s="97"/>
      <c r="HB42" s="97"/>
      <c r="HC42" s="97"/>
      <c r="HD42" s="97"/>
      <c r="HE42" s="98"/>
      <c r="HF42" s="100"/>
      <c r="HG42" s="1"/>
      <c r="HH42" s="98">
        <v>2830.1857900000005</v>
      </c>
      <c r="HI42" s="99">
        <v>2792.8526000000006</v>
      </c>
      <c r="HJ42" s="100">
        <v>1146.0109299999999</v>
      </c>
    </row>
    <row r="43" spans="1:218" x14ac:dyDescent="0.25">
      <c r="A43" s="1"/>
      <c r="B43" s="96" t="s">
        <v>886</v>
      </c>
      <c r="C43" s="97"/>
      <c r="D43" s="98"/>
      <c r="E43" s="99"/>
      <c r="F43" s="99">
        <v>8.8258700000000001</v>
      </c>
      <c r="G43" s="100">
        <v>8.5166900000000005</v>
      </c>
      <c r="H43" s="98"/>
      <c r="I43" s="100"/>
      <c r="J43" s="98"/>
      <c r="K43" s="100"/>
      <c r="L43" s="98"/>
      <c r="M43" s="99"/>
      <c r="N43" s="99"/>
      <c r="O43" s="99"/>
      <c r="P43" s="99"/>
      <c r="Q43" s="99"/>
      <c r="R43" s="99"/>
      <c r="S43" s="100"/>
      <c r="T43" s="98">
        <v>18.14123</v>
      </c>
      <c r="U43" s="99">
        <v>19.191960000000002</v>
      </c>
      <c r="V43" s="99"/>
      <c r="W43" s="100">
        <v>1.0612699999999999</v>
      </c>
      <c r="X43" s="97"/>
      <c r="Y43" s="98"/>
      <c r="Z43" s="99"/>
      <c r="AA43" s="100"/>
      <c r="AB43" s="98"/>
      <c r="AC43" s="99"/>
      <c r="AD43" s="99"/>
      <c r="AE43" s="99"/>
      <c r="AF43" s="99">
        <v>12.23925</v>
      </c>
      <c r="AG43" s="99">
        <v>24.4617</v>
      </c>
      <c r="AH43" s="100">
        <v>10.27692</v>
      </c>
      <c r="AI43" s="97"/>
      <c r="AJ43" s="97"/>
      <c r="AK43" s="97"/>
      <c r="AL43" s="98">
        <v>217.12262999999999</v>
      </c>
      <c r="AM43" s="100">
        <v>7.9327300000000003</v>
      </c>
      <c r="AN43" s="98"/>
      <c r="AO43" s="100"/>
      <c r="AP43" s="97"/>
      <c r="AQ43" s="98"/>
      <c r="AR43" s="100"/>
      <c r="AS43" s="97"/>
      <c r="AT43" s="97"/>
      <c r="AU43" s="97"/>
      <c r="AV43" s="98"/>
      <c r="AW43" s="99"/>
      <c r="AX43" s="100">
        <v>286.56643000000003</v>
      </c>
      <c r="AY43" s="98"/>
      <c r="AZ43" s="99"/>
      <c r="BA43" s="99"/>
      <c r="BB43" s="99"/>
      <c r="BC43" s="99"/>
      <c r="BD43" s="99"/>
      <c r="BE43" s="99"/>
      <c r="BF43" s="100"/>
      <c r="BG43" s="98"/>
      <c r="BH43" s="100"/>
      <c r="BI43" s="97"/>
      <c r="BJ43" s="98"/>
      <c r="BK43" s="99">
        <v>184.9</v>
      </c>
      <c r="BL43" s="100"/>
      <c r="BM43" s="98">
        <v>167.61232000000001</v>
      </c>
      <c r="BN43" s="99">
        <v>166.56063</v>
      </c>
      <c r="BO43" s="99">
        <v>168.58996999999999</v>
      </c>
      <c r="BP43" s="99"/>
      <c r="BQ43" s="99"/>
      <c r="BR43" s="99"/>
      <c r="BS43" s="99"/>
      <c r="BT43" s="99"/>
      <c r="BU43" s="99"/>
      <c r="BV43" s="99"/>
      <c r="BW43" s="99">
        <v>206.49456000000001</v>
      </c>
      <c r="BX43" s="99">
        <v>206.11548999999999</v>
      </c>
      <c r="BY43" s="99">
        <v>205.99002999999999</v>
      </c>
      <c r="BZ43" s="100"/>
      <c r="CA43" s="98">
        <v>17.41583</v>
      </c>
      <c r="CB43" s="100">
        <v>44.053669999999997</v>
      </c>
      <c r="CC43" s="97"/>
      <c r="CD43" s="98"/>
      <c r="CE43" s="99"/>
      <c r="CF43" s="99"/>
      <c r="CG43" s="99"/>
      <c r="CH43" s="99"/>
      <c r="CI43" s="99"/>
      <c r="CJ43" s="99">
        <v>47.905140000000003</v>
      </c>
      <c r="CK43" s="99">
        <v>53.710120000000003</v>
      </c>
      <c r="CL43" s="99"/>
      <c r="CM43" s="99"/>
      <c r="CN43" s="99"/>
      <c r="CO43" s="100"/>
      <c r="CP43" s="98">
        <v>180.55348000000001</v>
      </c>
      <c r="CQ43" s="99">
        <v>180.52450999999999</v>
      </c>
      <c r="CR43" s="99">
        <v>181.33356000000001</v>
      </c>
      <c r="CS43" s="100">
        <v>181.02912000000001</v>
      </c>
      <c r="CT43" s="98"/>
      <c r="CU43" s="100"/>
      <c r="CV43" s="98"/>
      <c r="CW43" s="99"/>
      <c r="CX43" s="101"/>
      <c r="CY43" s="98"/>
      <c r="CZ43" s="99"/>
      <c r="DA43" s="99"/>
      <c r="DB43" s="100"/>
      <c r="DC43" s="98"/>
      <c r="DD43" s="99"/>
      <c r="DE43" s="99"/>
      <c r="DF43" s="99"/>
      <c r="DG43" s="99"/>
      <c r="DH43" s="99"/>
      <c r="DI43" s="99"/>
      <c r="DJ43" s="99"/>
      <c r="DK43" s="99"/>
      <c r="DL43" s="99"/>
      <c r="DM43" s="99"/>
      <c r="DN43" s="100"/>
      <c r="DO43" s="102"/>
      <c r="DP43" s="103"/>
      <c r="DQ43" s="103"/>
      <c r="DR43" s="104"/>
      <c r="DS43" s="98"/>
      <c r="DT43" s="99"/>
      <c r="DU43" s="99"/>
      <c r="DV43" s="100"/>
      <c r="DW43" s="97"/>
      <c r="DX43" s="98"/>
      <c r="DY43" s="99"/>
      <c r="DZ43" s="99"/>
      <c r="EA43" s="99"/>
      <c r="EB43" s="99"/>
      <c r="EC43" s="101"/>
      <c r="ED43" s="1"/>
      <c r="EE43" s="97"/>
      <c r="EF43" s="97"/>
      <c r="EG43" s="97"/>
      <c r="EH43" s="97"/>
      <c r="EI43" s="97"/>
      <c r="EJ43" s="97"/>
      <c r="EK43" s="97"/>
      <c r="EL43" s="98"/>
      <c r="EM43" s="100"/>
      <c r="EN43" s="97"/>
      <c r="EO43" s="97"/>
      <c r="EP43" s="97"/>
      <c r="EQ43" s="97"/>
      <c r="ER43" s="97"/>
      <c r="ES43" s="97"/>
      <c r="ET43" s="97"/>
      <c r="EU43" s="97"/>
      <c r="EV43" s="97"/>
      <c r="EW43" s="97"/>
      <c r="EX43" s="97"/>
      <c r="EY43" s="97"/>
      <c r="EZ43" s="97"/>
      <c r="FA43" s="98"/>
      <c r="FB43" s="99"/>
      <c r="FC43" s="99"/>
      <c r="FD43" s="100"/>
      <c r="FE43" s="97"/>
      <c r="FF43" s="97"/>
      <c r="FG43" s="97"/>
      <c r="FH43" s="97"/>
      <c r="FI43" s="97"/>
      <c r="FJ43" s="97"/>
      <c r="FK43" s="97"/>
      <c r="FL43" s="98"/>
      <c r="FM43" s="99"/>
      <c r="FN43" s="99"/>
      <c r="FO43" s="100"/>
      <c r="FP43" s="97"/>
      <c r="FQ43" s="98"/>
      <c r="FR43" s="100"/>
      <c r="FS43" s="98"/>
      <c r="FT43" s="99"/>
      <c r="FU43" s="99"/>
      <c r="FV43" s="99"/>
      <c r="FW43" s="100"/>
      <c r="FX43" s="98"/>
      <c r="FY43" s="100"/>
      <c r="FZ43" s="98"/>
      <c r="GA43" s="99"/>
      <c r="GB43" s="99"/>
      <c r="GC43" s="100"/>
      <c r="GD43" s="97"/>
      <c r="GE43" s="97"/>
      <c r="GF43" s="97"/>
      <c r="GG43" s="98"/>
      <c r="GH43" s="99"/>
      <c r="GI43" s="99"/>
      <c r="GJ43" s="99"/>
      <c r="GK43" s="100"/>
      <c r="GL43" s="97"/>
      <c r="GM43" s="98"/>
      <c r="GN43" s="100"/>
      <c r="GO43" s="1"/>
      <c r="GP43" s="97"/>
      <c r="GQ43" s="98"/>
      <c r="GR43" s="100"/>
      <c r="GS43" s="98"/>
      <c r="GT43" s="100"/>
      <c r="GU43" s="97"/>
      <c r="GV43" s="97"/>
      <c r="GW43" s="97"/>
      <c r="GX43" s="1"/>
      <c r="GY43" s="97"/>
      <c r="GZ43" s="97"/>
      <c r="HA43" s="97"/>
      <c r="HB43" s="97"/>
      <c r="HC43" s="97"/>
      <c r="HD43" s="97"/>
      <c r="HE43" s="98"/>
      <c r="HF43" s="100"/>
      <c r="HG43" s="1"/>
      <c r="HH43" s="98">
        <v>2807.1251100000004</v>
      </c>
      <c r="HI43" s="99">
        <v>2769.7919200000006</v>
      </c>
      <c r="HJ43" s="100">
        <v>1146.0109299999999</v>
      </c>
    </row>
    <row r="44" spans="1:218" x14ac:dyDescent="0.25">
      <c r="A44" s="1"/>
      <c r="B44" s="96" t="s">
        <v>887</v>
      </c>
      <c r="C44" s="97"/>
      <c r="D44" s="98"/>
      <c r="E44" s="99"/>
      <c r="F44" s="99">
        <v>8.8258700000000001</v>
      </c>
      <c r="G44" s="100">
        <v>8.5166900000000005</v>
      </c>
      <c r="H44" s="98"/>
      <c r="I44" s="100"/>
      <c r="J44" s="98"/>
      <c r="K44" s="100"/>
      <c r="L44" s="98"/>
      <c r="M44" s="99"/>
      <c r="N44" s="99"/>
      <c r="O44" s="99"/>
      <c r="P44" s="99"/>
      <c r="Q44" s="99"/>
      <c r="R44" s="99"/>
      <c r="S44" s="100"/>
      <c r="T44" s="98">
        <v>18.14123</v>
      </c>
      <c r="U44" s="99">
        <v>19.191960000000002</v>
      </c>
      <c r="V44" s="99"/>
      <c r="W44" s="100">
        <v>1.0612699999999999</v>
      </c>
      <c r="X44" s="97"/>
      <c r="Y44" s="98"/>
      <c r="Z44" s="99"/>
      <c r="AA44" s="100"/>
      <c r="AB44" s="98"/>
      <c r="AC44" s="99"/>
      <c r="AD44" s="99"/>
      <c r="AE44" s="99"/>
      <c r="AF44" s="99">
        <v>12.23925</v>
      </c>
      <c r="AG44" s="99">
        <v>24.4617</v>
      </c>
      <c r="AH44" s="100">
        <v>10.27692</v>
      </c>
      <c r="AI44" s="97"/>
      <c r="AJ44" s="97"/>
      <c r="AK44" s="97"/>
      <c r="AL44" s="98">
        <v>217.12262999999999</v>
      </c>
      <c r="AM44" s="100">
        <v>7.9327300000000003</v>
      </c>
      <c r="AN44" s="98"/>
      <c r="AO44" s="100"/>
      <c r="AP44" s="97"/>
      <c r="AQ44" s="98"/>
      <c r="AR44" s="100"/>
      <c r="AS44" s="97"/>
      <c r="AT44" s="97"/>
      <c r="AU44" s="97"/>
      <c r="AV44" s="98"/>
      <c r="AW44" s="99"/>
      <c r="AX44" s="100">
        <v>286.56643000000003</v>
      </c>
      <c r="AY44" s="98"/>
      <c r="AZ44" s="99"/>
      <c r="BA44" s="99"/>
      <c r="BB44" s="99"/>
      <c r="BC44" s="99"/>
      <c r="BD44" s="99"/>
      <c r="BE44" s="99"/>
      <c r="BF44" s="100"/>
      <c r="BG44" s="98"/>
      <c r="BH44" s="100"/>
      <c r="BI44" s="97"/>
      <c r="BJ44" s="98"/>
      <c r="BK44" s="99">
        <v>184.9</v>
      </c>
      <c r="BL44" s="100"/>
      <c r="BM44" s="98">
        <v>167.61232000000001</v>
      </c>
      <c r="BN44" s="99">
        <v>166.56063</v>
      </c>
      <c r="BO44" s="99">
        <v>168.58996999999999</v>
      </c>
      <c r="BP44" s="99"/>
      <c r="BQ44" s="99"/>
      <c r="BR44" s="99"/>
      <c r="BS44" s="99"/>
      <c r="BT44" s="99"/>
      <c r="BU44" s="99"/>
      <c r="BV44" s="99"/>
      <c r="BW44" s="99">
        <v>206.49456000000001</v>
      </c>
      <c r="BX44" s="99">
        <v>206.11548999999999</v>
      </c>
      <c r="BY44" s="99">
        <v>205.99002999999999</v>
      </c>
      <c r="BZ44" s="100"/>
      <c r="CA44" s="98">
        <v>17.41583</v>
      </c>
      <c r="CB44" s="100">
        <v>44.053669999999997</v>
      </c>
      <c r="CC44" s="97"/>
      <c r="CD44" s="98"/>
      <c r="CE44" s="99"/>
      <c r="CF44" s="99"/>
      <c r="CG44" s="99"/>
      <c r="CH44" s="99"/>
      <c r="CI44" s="99"/>
      <c r="CJ44" s="99">
        <v>47.905140000000003</v>
      </c>
      <c r="CK44" s="99">
        <v>53.710120000000003</v>
      </c>
      <c r="CL44" s="99"/>
      <c r="CM44" s="99"/>
      <c r="CN44" s="99"/>
      <c r="CO44" s="100"/>
      <c r="CP44" s="98">
        <v>180.55348000000001</v>
      </c>
      <c r="CQ44" s="99">
        <v>180.52450999999999</v>
      </c>
      <c r="CR44" s="99">
        <v>181.33356000000001</v>
      </c>
      <c r="CS44" s="100">
        <v>181.02912000000001</v>
      </c>
      <c r="CT44" s="98"/>
      <c r="CU44" s="100"/>
      <c r="CV44" s="98"/>
      <c r="CW44" s="99"/>
      <c r="CX44" s="101"/>
      <c r="CY44" s="98"/>
      <c r="CZ44" s="99"/>
      <c r="DA44" s="99"/>
      <c r="DB44" s="100"/>
      <c r="DC44" s="98"/>
      <c r="DD44" s="99"/>
      <c r="DE44" s="99"/>
      <c r="DF44" s="99"/>
      <c r="DG44" s="99"/>
      <c r="DH44" s="99"/>
      <c r="DI44" s="99"/>
      <c r="DJ44" s="99"/>
      <c r="DK44" s="99"/>
      <c r="DL44" s="99"/>
      <c r="DM44" s="99"/>
      <c r="DN44" s="100"/>
      <c r="DO44" s="102"/>
      <c r="DP44" s="103"/>
      <c r="DQ44" s="103"/>
      <c r="DR44" s="104"/>
      <c r="DS44" s="98"/>
      <c r="DT44" s="99"/>
      <c r="DU44" s="99"/>
      <c r="DV44" s="100"/>
      <c r="DW44" s="97"/>
      <c r="DX44" s="98"/>
      <c r="DY44" s="99"/>
      <c r="DZ44" s="99"/>
      <c r="EA44" s="99"/>
      <c r="EB44" s="99"/>
      <c r="EC44" s="101"/>
      <c r="ED44" s="1"/>
      <c r="EE44" s="97"/>
      <c r="EF44" s="97"/>
      <c r="EG44" s="97"/>
      <c r="EH44" s="97"/>
      <c r="EI44" s="97"/>
      <c r="EJ44" s="97"/>
      <c r="EK44" s="97"/>
      <c r="EL44" s="98"/>
      <c r="EM44" s="100"/>
      <c r="EN44" s="97"/>
      <c r="EO44" s="97"/>
      <c r="EP44" s="97"/>
      <c r="EQ44" s="97"/>
      <c r="ER44" s="97"/>
      <c r="ES44" s="97"/>
      <c r="ET44" s="97"/>
      <c r="EU44" s="97"/>
      <c r="EV44" s="97"/>
      <c r="EW44" s="97"/>
      <c r="EX44" s="97"/>
      <c r="EY44" s="97"/>
      <c r="EZ44" s="97"/>
      <c r="FA44" s="98"/>
      <c r="FB44" s="99"/>
      <c r="FC44" s="99"/>
      <c r="FD44" s="100"/>
      <c r="FE44" s="97"/>
      <c r="FF44" s="97"/>
      <c r="FG44" s="97"/>
      <c r="FH44" s="97"/>
      <c r="FI44" s="97"/>
      <c r="FJ44" s="97"/>
      <c r="FK44" s="97"/>
      <c r="FL44" s="98"/>
      <c r="FM44" s="99"/>
      <c r="FN44" s="99"/>
      <c r="FO44" s="100"/>
      <c r="FP44" s="97"/>
      <c r="FQ44" s="98"/>
      <c r="FR44" s="100"/>
      <c r="FS44" s="98"/>
      <c r="FT44" s="99"/>
      <c r="FU44" s="99"/>
      <c r="FV44" s="99"/>
      <c r="FW44" s="100"/>
      <c r="FX44" s="98"/>
      <c r="FY44" s="100"/>
      <c r="FZ44" s="98"/>
      <c r="GA44" s="99"/>
      <c r="GB44" s="99"/>
      <c r="GC44" s="100"/>
      <c r="GD44" s="97"/>
      <c r="GE44" s="97"/>
      <c r="GF44" s="97"/>
      <c r="GG44" s="98"/>
      <c r="GH44" s="99"/>
      <c r="GI44" s="99"/>
      <c r="GJ44" s="99"/>
      <c r="GK44" s="100"/>
      <c r="GL44" s="97"/>
      <c r="GM44" s="98"/>
      <c r="GN44" s="100"/>
      <c r="GO44" s="1"/>
      <c r="GP44" s="97"/>
      <c r="GQ44" s="98"/>
      <c r="GR44" s="100"/>
      <c r="GS44" s="98"/>
      <c r="GT44" s="100"/>
      <c r="GU44" s="97"/>
      <c r="GV44" s="97"/>
      <c r="GW44" s="97"/>
      <c r="GX44" s="1"/>
      <c r="GY44" s="97"/>
      <c r="GZ44" s="97"/>
      <c r="HA44" s="97"/>
      <c r="HB44" s="97"/>
      <c r="HC44" s="97"/>
      <c r="HD44" s="97"/>
      <c r="HE44" s="98"/>
      <c r="HF44" s="100"/>
      <c r="HG44" s="1"/>
      <c r="HH44" s="98">
        <v>2807.1251100000004</v>
      </c>
      <c r="HI44" s="99">
        <v>2769.7919200000006</v>
      </c>
      <c r="HJ44" s="100">
        <v>1146.0109299999999</v>
      </c>
    </row>
    <row r="45" spans="1:218" x14ac:dyDescent="0.25">
      <c r="A45" s="1"/>
      <c r="B45" s="96" t="s">
        <v>888</v>
      </c>
      <c r="C45" s="97"/>
      <c r="D45" s="98"/>
      <c r="E45" s="99"/>
      <c r="F45" s="99">
        <v>8.8258700000000001</v>
      </c>
      <c r="G45" s="100">
        <v>8.5166900000000005</v>
      </c>
      <c r="H45" s="98"/>
      <c r="I45" s="100"/>
      <c r="J45" s="98"/>
      <c r="K45" s="100"/>
      <c r="L45" s="98"/>
      <c r="M45" s="99"/>
      <c r="N45" s="99"/>
      <c r="O45" s="99"/>
      <c r="P45" s="99"/>
      <c r="Q45" s="99"/>
      <c r="R45" s="99"/>
      <c r="S45" s="100"/>
      <c r="T45" s="98">
        <v>18.14123</v>
      </c>
      <c r="U45" s="99">
        <v>19.191960000000002</v>
      </c>
      <c r="V45" s="99"/>
      <c r="W45" s="100">
        <v>1.0612699999999999</v>
      </c>
      <c r="X45" s="97"/>
      <c r="Y45" s="98"/>
      <c r="Z45" s="99"/>
      <c r="AA45" s="100"/>
      <c r="AB45" s="98"/>
      <c r="AC45" s="99"/>
      <c r="AD45" s="99"/>
      <c r="AE45" s="99"/>
      <c r="AF45" s="99">
        <v>12.23925</v>
      </c>
      <c r="AG45" s="99">
        <v>24.4617</v>
      </c>
      <c r="AH45" s="100">
        <v>10.27692</v>
      </c>
      <c r="AI45" s="97"/>
      <c r="AJ45" s="97"/>
      <c r="AK45" s="97"/>
      <c r="AL45" s="98">
        <v>217.12262999999999</v>
      </c>
      <c r="AM45" s="100">
        <v>7.9327300000000003</v>
      </c>
      <c r="AN45" s="98"/>
      <c r="AO45" s="100"/>
      <c r="AP45" s="97"/>
      <c r="AQ45" s="98"/>
      <c r="AR45" s="100"/>
      <c r="AS45" s="97"/>
      <c r="AT45" s="97"/>
      <c r="AU45" s="97"/>
      <c r="AV45" s="98"/>
      <c r="AW45" s="99"/>
      <c r="AX45" s="100">
        <v>286.56643000000003</v>
      </c>
      <c r="AY45" s="98"/>
      <c r="AZ45" s="99"/>
      <c r="BA45" s="99"/>
      <c r="BB45" s="99"/>
      <c r="BC45" s="99"/>
      <c r="BD45" s="99"/>
      <c r="BE45" s="99"/>
      <c r="BF45" s="100"/>
      <c r="BG45" s="98"/>
      <c r="BH45" s="100"/>
      <c r="BI45" s="97"/>
      <c r="BJ45" s="98"/>
      <c r="BK45" s="99">
        <v>184.9</v>
      </c>
      <c r="BL45" s="100"/>
      <c r="BM45" s="98">
        <v>167.61232000000001</v>
      </c>
      <c r="BN45" s="99">
        <v>166.56063</v>
      </c>
      <c r="BO45" s="99">
        <v>168.58996999999999</v>
      </c>
      <c r="BP45" s="99"/>
      <c r="BQ45" s="99"/>
      <c r="BR45" s="99"/>
      <c r="BS45" s="99"/>
      <c r="BT45" s="99"/>
      <c r="BU45" s="99"/>
      <c r="BV45" s="99"/>
      <c r="BW45" s="99">
        <v>206.49456000000001</v>
      </c>
      <c r="BX45" s="99">
        <v>206.11548999999999</v>
      </c>
      <c r="BY45" s="99">
        <v>205.99002999999999</v>
      </c>
      <c r="BZ45" s="100"/>
      <c r="CA45" s="98">
        <v>17.41583</v>
      </c>
      <c r="CB45" s="100">
        <v>44.053669999999997</v>
      </c>
      <c r="CC45" s="97"/>
      <c r="CD45" s="98"/>
      <c r="CE45" s="99"/>
      <c r="CF45" s="99"/>
      <c r="CG45" s="99"/>
      <c r="CH45" s="99"/>
      <c r="CI45" s="99"/>
      <c r="CJ45" s="99">
        <v>47.905140000000003</v>
      </c>
      <c r="CK45" s="99">
        <v>53.710120000000003</v>
      </c>
      <c r="CL45" s="99"/>
      <c r="CM45" s="99"/>
      <c r="CN45" s="99"/>
      <c r="CO45" s="100"/>
      <c r="CP45" s="98">
        <v>180.55348000000001</v>
      </c>
      <c r="CQ45" s="99">
        <v>180.52450999999999</v>
      </c>
      <c r="CR45" s="99">
        <v>181.33356000000001</v>
      </c>
      <c r="CS45" s="100">
        <v>181.02912000000001</v>
      </c>
      <c r="CT45" s="98"/>
      <c r="CU45" s="100"/>
      <c r="CV45" s="98"/>
      <c r="CW45" s="99"/>
      <c r="CX45" s="101"/>
      <c r="CY45" s="98"/>
      <c r="CZ45" s="99"/>
      <c r="DA45" s="99"/>
      <c r="DB45" s="100"/>
      <c r="DC45" s="98"/>
      <c r="DD45" s="99"/>
      <c r="DE45" s="99"/>
      <c r="DF45" s="99"/>
      <c r="DG45" s="99"/>
      <c r="DH45" s="99"/>
      <c r="DI45" s="99"/>
      <c r="DJ45" s="99"/>
      <c r="DK45" s="99"/>
      <c r="DL45" s="99"/>
      <c r="DM45" s="99"/>
      <c r="DN45" s="100"/>
      <c r="DO45" s="102"/>
      <c r="DP45" s="103"/>
      <c r="DQ45" s="103"/>
      <c r="DR45" s="104"/>
      <c r="DS45" s="98"/>
      <c r="DT45" s="99"/>
      <c r="DU45" s="99"/>
      <c r="DV45" s="100"/>
      <c r="DW45" s="97"/>
      <c r="DX45" s="98"/>
      <c r="DY45" s="99"/>
      <c r="DZ45" s="99"/>
      <c r="EA45" s="99"/>
      <c r="EB45" s="99"/>
      <c r="EC45" s="101"/>
      <c r="ED45" s="1"/>
      <c r="EE45" s="97"/>
      <c r="EF45" s="97"/>
      <c r="EG45" s="97"/>
      <c r="EH45" s="97"/>
      <c r="EI45" s="97"/>
      <c r="EJ45" s="97"/>
      <c r="EK45" s="97"/>
      <c r="EL45" s="98"/>
      <c r="EM45" s="100"/>
      <c r="EN45" s="97"/>
      <c r="EO45" s="97"/>
      <c r="EP45" s="97"/>
      <c r="EQ45" s="97"/>
      <c r="ER45" s="97"/>
      <c r="ES45" s="97"/>
      <c r="ET45" s="97"/>
      <c r="EU45" s="97"/>
      <c r="EV45" s="97"/>
      <c r="EW45" s="97"/>
      <c r="EX45" s="97"/>
      <c r="EY45" s="97"/>
      <c r="EZ45" s="97"/>
      <c r="FA45" s="98"/>
      <c r="FB45" s="99"/>
      <c r="FC45" s="99"/>
      <c r="FD45" s="100"/>
      <c r="FE45" s="97"/>
      <c r="FF45" s="97"/>
      <c r="FG45" s="97"/>
      <c r="FH45" s="97"/>
      <c r="FI45" s="97"/>
      <c r="FJ45" s="97"/>
      <c r="FK45" s="97"/>
      <c r="FL45" s="98"/>
      <c r="FM45" s="99"/>
      <c r="FN45" s="99"/>
      <c r="FO45" s="100"/>
      <c r="FP45" s="97"/>
      <c r="FQ45" s="98"/>
      <c r="FR45" s="100"/>
      <c r="FS45" s="98"/>
      <c r="FT45" s="99"/>
      <c r="FU45" s="99"/>
      <c r="FV45" s="99"/>
      <c r="FW45" s="100"/>
      <c r="FX45" s="98"/>
      <c r="FY45" s="100"/>
      <c r="FZ45" s="98"/>
      <c r="GA45" s="99"/>
      <c r="GB45" s="99"/>
      <c r="GC45" s="100"/>
      <c r="GD45" s="97"/>
      <c r="GE45" s="97"/>
      <c r="GF45" s="97"/>
      <c r="GG45" s="98"/>
      <c r="GH45" s="99"/>
      <c r="GI45" s="99"/>
      <c r="GJ45" s="99"/>
      <c r="GK45" s="100"/>
      <c r="GL45" s="97"/>
      <c r="GM45" s="98"/>
      <c r="GN45" s="100"/>
      <c r="GO45" s="1"/>
      <c r="GP45" s="97"/>
      <c r="GQ45" s="98"/>
      <c r="GR45" s="100"/>
      <c r="GS45" s="98"/>
      <c r="GT45" s="100"/>
      <c r="GU45" s="97"/>
      <c r="GV45" s="97"/>
      <c r="GW45" s="97"/>
      <c r="GX45" s="1"/>
      <c r="GY45" s="97"/>
      <c r="GZ45" s="97"/>
      <c r="HA45" s="97"/>
      <c r="HB45" s="97"/>
      <c r="HC45" s="97"/>
      <c r="HD45" s="97"/>
      <c r="HE45" s="98"/>
      <c r="HF45" s="100"/>
      <c r="HG45" s="1"/>
      <c r="HH45" s="98">
        <v>2807.1251100000004</v>
      </c>
      <c r="HI45" s="99">
        <v>2769.7919200000006</v>
      </c>
      <c r="HJ45" s="100">
        <v>1146.0109299999999</v>
      </c>
    </row>
    <row r="46" spans="1:218" x14ac:dyDescent="0.25">
      <c r="A46" s="1"/>
      <c r="B46" s="96" t="s">
        <v>889</v>
      </c>
      <c r="C46" s="97"/>
      <c r="D46" s="98"/>
      <c r="E46" s="99"/>
      <c r="F46" s="99">
        <v>8.8258700000000001</v>
      </c>
      <c r="G46" s="100">
        <v>8.5166900000000005</v>
      </c>
      <c r="H46" s="98"/>
      <c r="I46" s="100"/>
      <c r="J46" s="98"/>
      <c r="K46" s="100"/>
      <c r="L46" s="98"/>
      <c r="M46" s="99"/>
      <c r="N46" s="99"/>
      <c r="O46" s="99"/>
      <c r="P46" s="99"/>
      <c r="Q46" s="99"/>
      <c r="R46" s="99"/>
      <c r="S46" s="100"/>
      <c r="T46" s="98">
        <v>18.14123</v>
      </c>
      <c r="U46" s="99">
        <v>19.191960000000002</v>
      </c>
      <c r="V46" s="99"/>
      <c r="W46" s="100">
        <v>1.0612699999999999</v>
      </c>
      <c r="X46" s="97"/>
      <c r="Y46" s="98"/>
      <c r="Z46" s="99"/>
      <c r="AA46" s="100"/>
      <c r="AB46" s="98"/>
      <c r="AC46" s="99"/>
      <c r="AD46" s="99"/>
      <c r="AE46" s="99"/>
      <c r="AF46" s="99">
        <v>12.23925</v>
      </c>
      <c r="AG46" s="99">
        <v>24.4617</v>
      </c>
      <c r="AH46" s="100">
        <v>10.27692</v>
      </c>
      <c r="AI46" s="97"/>
      <c r="AJ46" s="97"/>
      <c r="AK46" s="97"/>
      <c r="AL46" s="98">
        <v>217.12262999999999</v>
      </c>
      <c r="AM46" s="100">
        <v>7.9327300000000003</v>
      </c>
      <c r="AN46" s="98"/>
      <c r="AO46" s="100"/>
      <c r="AP46" s="97"/>
      <c r="AQ46" s="98"/>
      <c r="AR46" s="100"/>
      <c r="AS46" s="97"/>
      <c r="AT46" s="97"/>
      <c r="AU46" s="97"/>
      <c r="AV46" s="98"/>
      <c r="AW46" s="99"/>
      <c r="AX46" s="100">
        <v>286.56643000000003</v>
      </c>
      <c r="AY46" s="98"/>
      <c r="AZ46" s="99"/>
      <c r="BA46" s="99"/>
      <c r="BB46" s="99"/>
      <c r="BC46" s="99"/>
      <c r="BD46" s="99"/>
      <c r="BE46" s="99"/>
      <c r="BF46" s="100"/>
      <c r="BG46" s="98"/>
      <c r="BH46" s="100"/>
      <c r="BI46" s="97"/>
      <c r="BJ46" s="98"/>
      <c r="BK46" s="99">
        <v>184.9</v>
      </c>
      <c r="BL46" s="100"/>
      <c r="BM46" s="98">
        <v>167.61232000000001</v>
      </c>
      <c r="BN46" s="99">
        <v>166.56063</v>
      </c>
      <c r="BO46" s="99">
        <v>168.58996999999999</v>
      </c>
      <c r="BP46" s="99"/>
      <c r="BQ46" s="99"/>
      <c r="BR46" s="99"/>
      <c r="BS46" s="99"/>
      <c r="BT46" s="99"/>
      <c r="BU46" s="99"/>
      <c r="BV46" s="99"/>
      <c r="BW46" s="99">
        <v>206.49456000000001</v>
      </c>
      <c r="BX46" s="99">
        <v>206.11548999999999</v>
      </c>
      <c r="BY46" s="99">
        <v>205.99002999999999</v>
      </c>
      <c r="BZ46" s="100"/>
      <c r="CA46" s="98">
        <v>17.41583</v>
      </c>
      <c r="CB46" s="100">
        <v>44.053669999999997</v>
      </c>
      <c r="CC46" s="97"/>
      <c r="CD46" s="98"/>
      <c r="CE46" s="99"/>
      <c r="CF46" s="99"/>
      <c r="CG46" s="99"/>
      <c r="CH46" s="99"/>
      <c r="CI46" s="99"/>
      <c r="CJ46" s="99">
        <v>47.905140000000003</v>
      </c>
      <c r="CK46" s="99">
        <v>53.710120000000003</v>
      </c>
      <c r="CL46" s="99"/>
      <c r="CM46" s="99"/>
      <c r="CN46" s="99"/>
      <c r="CO46" s="100"/>
      <c r="CP46" s="98">
        <v>180.55348000000001</v>
      </c>
      <c r="CQ46" s="99">
        <v>180.52450999999999</v>
      </c>
      <c r="CR46" s="99">
        <v>181.33356000000001</v>
      </c>
      <c r="CS46" s="100">
        <v>181.02912000000001</v>
      </c>
      <c r="CT46" s="98"/>
      <c r="CU46" s="100"/>
      <c r="CV46" s="98"/>
      <c r="CW46" s="99"/>
      <c r="CX46" s="101"/>
      <c r="CY46" s="98"/>
      <c r="CZ46" s="99"/>
      <c r="DA46" s="99"/>
      <c r="DB46" s="100"/>
      <c r="DC46" s="98"/>
      <c r="DD46" s="99"/>
      <c r="DE46" s="99"/>
      <c r="DF46" s="99"/>
      <c r="DG46" s="99"/>
      <c r="DH46" s="99"/>
      <c r="DI46" s="99"/>
      <c r="DJ46" s="99"/>
      <c r="DK46" s="99"/>
      <c r="DL46" s="99"/>
      <c r="DM46" s="99"/>
      <c r="DN46" s="100"/>
      <c r="DO46" s="102"/>
      <c r="DP46" s="103"/>
      <c r="DQ46" s="103"/>
      <c r="DR46" s="104"/>
      <c r="DS46" s="98"/>
      <c r="DT46" s="99"/>
      <c r="DU46" s="99"/>
      <c r="DV46" s="100"/>
      <c r="DW46" s="97"/>
      <c r="DX46" s="98"/>
      <c r="DY46" s="99"/>
      <c r="DZ46" s="99"/>
      <c r="EA46" s="99"/>
      <c r="EB46" s="99"/>
      <c r="EC46" s="101"/>
      <c r="ED46" s="1"/>
      <c r="EE46" s="97"/>
      <c r="EF46" s="97"/>
      <c r="EG46" s="97"/>
      <c r="EH46" s="97"/>
      <c r="EI46" s="97"/>
      <c r="EJ46" s="97"/>
      <c r="EK46" s="97"/>
      <c r="EL46" s="98"/>
      <c r="EM46" s="100"/>
      <c r="EN46" s="97"/>
      <c r="EO46" s="97"/>
      <c r="EP46" s="97"/>
      <c r="EQ46" s="97"/>
      <c r="ER46" s="97"/>
      <c r="ES46" s="97"/>
      <c r="ET46" s="97"/>
      <c r="EU46" s="97"/>
      <c r="EV46" s="97"/>
      <c r="EW46" s="97"/>
      <c r="EX46" s="97"/>
      <c r="EY46" s="97"/>
      <c r="EZ46" s="97"/>
      <c r="FA46" s="98"/>
      <c r="FB46" s="99"/>
      <c r="FC46" s="99"/>
      <c r="FD46" s="100"/>
      <c r="FE46" s="97"/>
      <c r="FF46" s="97"/>
      <c r="FG46" s="97"/>
      <c r="FH46" s="97"/>
      <c r="FI46" s="97"/>
      <c r="FJ46" s="97"/>
      <c r="FK46" s="97"/>
      <c r="FL46" s="98"/>
      <c r="FM46" s="99"/>
      <c r="FN46" s="99"/>
      <c r="FO46" s="100"/>
      <c r="FP46" s="97"/>
      <c r="FQ46" s="98"/>
      <c r="FR46" s="100"/>
      <c r="FS46" s="98"/>
      <c r="FT46" s="99"/>
      <c r="FU46" s="99"/>
      <c r="FV46" s="99"/>
      <c r="FW46" s="100"/>
      <c r="FX46" s="98"/>
      <c r="FY46" s="100"/>
      <c r="FZ46" s="98"/>
      <c r="GA46" s="99"/>
      <c r="GB46" s="99"/>
      <c r="GC46" s="100"/>
      <c r="GD46" s="97"/>
      <c r="GE46" s="97"/>
      <c r="GF46" s="97"/>
      <c r="GG46" s="98"/>
      <c r="GH46" s="99"/>
      <c r="GI46" s="99"/>
      <c r="GJ46" s="99"/>
      <c r="GK46" s="100"/>
      <c r="GL46" s="97"/>
      <c r="GM46" s="98"/>
      <c r="GN46" s="100"/>
      <c r="GO46" s="1"/>
      <c r="GP46" s="97"/>
      <c r="GQ46" s="98"/>
      <c r="GR46" s="100"/>
      <c r="GS46" s="98"/>
      <c r="GT46" s="100"/>
      <c r="GU46" s="97"/>
      <c r="GV46" s="97"/>
      <c r="GW46" s="97"/>
      <c r="GX46" s="1"/>
      <c r="GY46" s="97"/>
      <c r="GZ46" s="97"/>
      <c r="HA46" s="97"/>
      <c r="HB46" s="97"/>
      <c r="HC46" s="97"/>
      <c r="HD46" s="97"/>
      <c r="HE46" s="98"/>
      <c r="HF46" s="100"/>
      <c r="HG46" s="1"/>
      <c r="HH46" s="98">
        <v>2807.1251100000004</v>
      </c>
      <c r="HI46" s="99">
        <v>2769.7919200000006</v>
      </c>
      <c r="HJ46" s="100">
        <v>1146.0109299999999</v>
      </c>
    </row>
    <row r="47" spans="1:218" x14ac:dyDescent="0.25">
      <c r="A47" s="1"/>
      <c r="B47" s="96" t="s">
        <v>890</v>
      </c>
      <c r="C47" s="97"/>
      <c r="D47" s="98"/>
      <c r="E47" s="99"/>
      <c r="F47" s="99">
        <v>8.8258700000000001</v>
      </c>
      <c r="G47" s="100">
        <v>8.5166900000000005</v>
      </c>
      <c r="H47" s="98"/>
      <c r="I47" s="100"/>
      <c r="J47" s="98"/>
      <c r="K47" s="100"/>
      <c r="L47" s="98"/>
      <c r="M47" s="99"/>
      <c r="N47" s="99"/>
      <c r="O47" s="99"/>
      <c r="P47" s="99"/>
      <c r="Q47" s="99"/>
      <c r="R47" s="99"/>
      <c r="S47" s="100"/>
      <c r="T47" s="98">
        <v>18.14123</v>
      </c>
      <c r="U47" s="99">
        <v>19.191960000000002</v>
      </c>
      <c r="V47" s="99"/>
      <c r="W47" s="100">
        <v>1.0612699999999999</v>
      </c>
      <c r="X47" s="97"/>
      <c r="Y47" s="98"/>
      <c r="Z47" s="99"/>
      <c r="AA47" s="100">
        <v>23.060680000000001</v>
      </c>
      <c r="AB47" s="98"/>
      <c r="AC47" s="99"/>
      <c r="AD47" s="99"/>
      <c r="AE47" s="99"/>
      <c r="AF47" s="99">
        <v>12.23925</v>
      </c>
      <c r="AG47" s="99">
        <v>24.4617</v>
      </c>
      <c r="AH47" s="100">
        <v>10.27692</v>
      </c>
      <c r="AI47" s="97"/>
      <c r="AJ47" s="97"/>
      <c r="AK47" s="97"/>
      <c r="AL47" s="98">
        <v>217.12262999999999</v>
      </c>
      <c r="AM47" s="100">
        <v>7.9327300000000003</v>
      </c>
      <c r="AN47" s="98"/>
      <c r="AO47" s="100"/>
      <c r="AP47" s="97"/>
      <c r="AQ47" s="98"/>
      <c r="AR47" s="100"/>
      <c r="AS47" s="97"/>
      <c r="AT47" s="97"/>
      <c r="AU47" s="97"/>
      <c r="AV47" s="98"/>
      <c r="AW47" s="99"/>
      <c r="AX47" s="100">
        <v>286.56643000000003</v>
      </c>
      <c r="AY47" s="98"/>
      <c r="AZ47" s="99"/>
      <c r="BA47" s="99"/>
      <c r="BB47" s="99"/>
      <c r="BC47" s="99"/>
      <c r="BD47" s="99"/>
      <c r="BE47" s="99"/>
      <c r="BF47" s="100"/>
      <c r="BG47" s="98"/>
      <c r="BH47" s="100"/>
      <c r="BI47" s="97"/>
      <c r="BJ47" s="98"/>
      <c r="BK47" s="99">
        <v>184.9</v>
      </c>
      <c r="BL47" s="100"/>
      <c r="BM47" s="98">
        <v>167.61232000000001</v>
      </c>
      <c r="BN47" s="99">
        <v>166.56063</v>
      </c>
      <c r="BO47" s="99">
        <v>168.58996999999999</v>
      </c>
      <c r="BP47" s="99"/>
      <c r="BQ47" s="99"/>
      <c r="BR47" s="99"/>
      <c r="BS47" s="99"/>
      <c r="BT47" s="99"/>
      <c r="BU47" s="99"/>
      <c r="BV47" s="99"/>
      <c r="BW47" s="99">
        <v>206.49456000000001</v>
      </c>
      <c r="BX47" s="99">
        <v>206.11548999999999</v>
      </c>
      <c r="BY47" s="99">
        <v>205.99002999999999</v>
      </c>
      <c r="BZ47" s="100"/>
      <c r="CA47" s="98">
        <v>17.41583</v>
      </c>
      <c r="CB47" s="100">
        <v>44.053669999999997</v>
      </c>
      <c r="CC47" s="97"/>
      <c r="CD47" s="98"/>
      <c r="CE47" s="99"/>
      <c r="CF47" s="99"/>
      <c r="CG47" s="99"/>
      <c r="CH47" s="99"/>
      <c r="CI47" s="99"/>
      <c r="CJ47" s="99">
        <v>47.905140000000003</v>
      </c>
      <c r="CK47" s="99">
        <v>53.710120000000003</v>
      </c>
      <c r="CL47" s="99"/>
      <c r="CM47" s="99"/>
      <c r="CN47" s="99"/>
      <c r="CO47" s="100"/>
      <c r="CP47" s="98">
        <v>180.55348000000001</v>
      </c>
      <c r="CQ47" s="99">
        <v>180.52450999999999</v>
      </c>
      <c r="CR47" s="99">
        <v>181.33356000000001</v>
      </c>
      <c r="CS47" s="100">
        <v>181.02912000000001</v>
      </c>
      <c r="CT47" s="98"/>
      <c r="CU47" s="100"/>
      <c r="CV47" s="98"/>
      <c r="CW47" s="99"/>
      <c r="CX47" s="101"/>
      <c r="CY47" s="98"/>
      <c r="CZ47" s="99"/>
      <c r="DA47" s="99"/>
      <c r="DB47" s="100"/>
      <c r="DC47" s="98"/>
      <c r="DD47" s="99"/>
      <c r="DE47" s="99"/>
      <c r="DF47" s="99"/>
      <c r="DG47" s="99"/>
      <c r="DH47" s="99"/>
      <c r="DI47" s="99"/>
      <c r="DJ47" s="99"/>
      <c r="DK47" s="99"/>
      <c r="DL47" s="99"/>
      <c r="DM47" s="99"/>
      <c r="DN47" s="100"/>
      <c r="DO47" s="102"/>
      <c r="DP47" s="103"/>
      <c r="DQ47" s="103"/>
      <c r="DR47" s="104"/>
      <c r="DS47" s="98"/>
      <c r="DT47" s="99"/>
      <c r="DU47" s="99"/>
      <c r="DV47" s="100"/>
      <c r="DW47" s="97"/>
      <c r="DX47" s="98"/>
      <c r="DY47" s="99"/>
      <c r="DZ47" s="99"/>
      <c r="EA47" s="99"/>
      <c r="EB47" s="99"/>
      <c r="EC47" s="101"/>
      <c r="ED47" s="1"/>
      <c r="EE47" s="97"/>
      <c r="EF47" s="97"/>
      <c r="EG47" s="97"/>
      <c r="EH47" s="97"/>
      <c r="EI47" s="97"/>
      <c r="EJ47" s="97"/>
      <c r="EK47" s="97"/>
      <c r="EL47" s="98"/>
      <c r="EM47" s="100"/>
      <c r="EN47" s="97"/>
      <c r="EO47" s="97"/>
      <c r="EP47" s="97"/>
      <c r="EQ47" s="97"/>
      <c r="ER47" s="97"/>
      <c r="ES47" s="97"/>
      <c r="ET47" s="97"/>
      <c r="EU47" s="97"/>
      <c r="EV47" s="97"/>
      <c r="EW47" s="97"/>
      <c r="EX47" s="97"/>
      <c r="EY47" s="97"/>
      <c r="EZ47" s="97"/>
      <c r="FA47" s="98"/>
      <c r="FB47" s="99"/>
      <c r="FC47" s="99"/>
      <c r="FD47" s="100"/>
      <c r="FE47" s="97"/>
      <c r="FF47" s="97"/>
      <c r="FG47" s="97"/>
      <c r="FH47" s="97"/>
      <c r="FI47" s="97"/>
      <c r="FJ47" s="97"/>
      <c r="FK47" s="97"/>
      <c r="FL47" s="98"/>
      <c r="FM47" s="99"/>
      <c r="FN47" s="99"/>
      <c r="FO47" s="100"/>
      <c r="FP47" s="97"/>
      <c r="FQ47" s="98"/>
      <c r="FR47" s="100"/>
      <c r="FS47" s="98"/>
      <c r="FT47" s="99"/>
      <c r="FU47" s="99"/>
      <c r="FV47" s="99"/>
      <c r="FW47" s="100"/>
      <c r="FX47" s="98"/>
      <c r="FY47" s="100"/>
      <c r="FZ47" s="98"/>
      <c r="GA47" s="99"/>
      <c r="GB47" s="99"/>
      <c r="GC47" s="100"/>
      <c r="GD47" s="97"/>
      <c r="GE47" s="97"/>
      <c r="GF47" s="97"/>
      <c r="GG47" s="98"/>
      <c r="GH47" s="99"/>
      <c r="GI47" s="99"/>
      <c r="GJ47" s="99"/>
      <c r="GK47" s="100"/>
      <c r="GL47" s="97"/>
      <c r="GM47" s="98"/>
      <c r="GN47" s="100"/>
      <c r="GO47" s="1"/>
      <c r="GP47" s="97"/>
      <c r="GQ47" s="98"/>
      <c r="GR47" s="100"/>
      <c r="GS47" s="98"/>
      <c r="GT47" s="100"/>
      <c r="GU47" s="97"/>
      <c r="GV47" s="97"/>
      <c r="GW47" s="97"/>
      <c r="GX47" s="1"/>
      <c r="GY47" s="97"/>
      <c r="GZ47" s="97"/>
      <c r="HA47" s="97"/>
      <c r="HB47" s="97"/>
      <c r="HC47" s="97"/>
      <c r="HD47" s="97"/>
      <c r="HE47" s="98"/>
      <c r="HF47" s="100"/>
      <c r="HG47" s="1"/>
      <c r="HH47" s="98">
        <v>2830.1857900000005</v>
      </c>
      <c r="HI47" s="99">
        <v>2792.8526000000006</v>
      </c>
      <c r="HJ47" s="100">
        <v>1146.0109299999999</v>
      </c>
    </row>
    <row r="48" spans="1:218" x14ac:dyDescent="0.25">
      <c r="A48" s="1"/>
      <c r="B48" s="96" t="s">
        <v>891</v>
      </c>
      <c r="C48" s="97"/>
      <c r="D48" s="98"/>
      <c r="E48" s="99"/>
      <c r="F48" s="99">
        <v>8.8258700000000001</v>
      </c>
      <c r="G48" s="100">
        <v>8.5166900000000005</v>
      </c>
      <c r="H48" s="98"/>
      <c r="I48" s="100"/>
      <c r="J48" s="98"/>
      <c r="K48" s="100"/>
      <c r="L48" s="98"/>
      <c r="M48" s="99"/>
      <c r="N48" s="99"/>
      <c r="O48" s="99"/>
      <c r="P48" s="99"/>
      <c r="Q48" s="99"/>
      <c r="R48" s="99"/>
      <c r="S48" s="100"/>
      <c r="T48" s="98">
        <v>18.14123</v>
      </c>
      <c r="U48" s="99">
        <v>19.191960000000002</v>
      </c>
      <c r="V48" s="99"/>
      <c r="W48" s="100">
        <v>1.0612699999999999</v>
      </c>
      <c r="X48" s="97"/>
      <c r="Y48" s="98"/>
      <c r="Z48" s="99"/>
      <c r="AA48" s="100">
        <v>23.060680000000001</v>
      </c>
      <c r="AB48" s="98"/>
      <c r="AC48" s="99"/>
      <c r="AD48" s="99"/>
      <c r="AE48" s="99"/>
      <c r="AF48" s="99">
        <v>12.23925</v>
      </c>
      <c r="AG48" s="99">
        <v>24.4617</v>
      </c>
      <c r="AH48" s="100">
        <v>10.27692</v>
      </c>
      <c r="AI48" s="97"/>
      <c r="AJ48" s="97"/>
      <c r="AK48" s="97"/>
      <c r="AL48" s="98">
        <v>217.12262999999999</v>
      </c>
      <c r="AM48" s="100">
        <v>7.9327300000000003</v>
      </c>
      <c r="AN48" s="98"/>
      <c r="AO48" s="100"/>
      <c r="AP48" s="97"/>
      <c r="AQ48" s="98"/>
      <c r="AR48" s="100"/>
      <c r="AS48" s="97"/>
      <c r="AT48" s="97"/>
      <c r="AU48" s="97"/>
      <c r="AV48" s="98"/>
      <c r="AW48" s="99"/>
      <c r="AX48" s="100">
        <v>286.56643000000003</v>
      </c>
      <c r="AY48" s="98"/>
      <c r="AZ48" s="99"/>
      <c r="BA48" s="99"/>
      <c r="BB48" s="99"/>
      <c r="BC48" s="99"/>
      <c r="BD48" s="99"/>
      <c r="BE48" s="99"/>
      <c r="BF48" s="100"/>
      <c r="BG48" s="98"/>
      <c r="BH48" s="100"/>
      <c r="BI48" s="97"/>
      <c r="BJ48" s="98"/>
      <c r="BK48" s="99">
        <v>184.9</v>
      </c>
      <c r="BL48" s="100"/>
      <c r="BM48" s="98">
        <v>167.61232000000001</v>
      </c>
      <c r="BN48" s="99">
        <v>166.56063</v>
      </c>
      <c r="BO48" s="99">
        <v>168.58996999999999</v>
      </c>
      <c r="BP48" s="99"/>
      <c r="BQ48" s="99"/>
      <c r="BR48" s="99"/>
      <c r="BS48" s="99"/>
      <c r="BT48" s="99"/>
      <c r="BU48" s="99"/>
      <c r="BV48" s="99"/>
      <c r="BW48" s="99">
        <v>206.49456000000001</v>
      </c>
      <c r="BX48" s="99">
        <v>206.11548999999999</v>
      </c>
      <c r="BY48" s="99">
        <v>205.99002999999999</v>
      </c>
      <c r="BZ48" s="100"/>
      <c r="CA48" s="98">
        <v>17.41583</v>
      </c>
      <c r="CB48" s="100">
        <v>44.053669999999997</v>
      </c>
      <c r="CC48" s="97"/>
      <c r="CD48" s="98"/>
      <c r="CE48" s="99"/>
      <c r="CF48" s="99"/>
      <c r="CG48" s="99"/>
      <c r="CH48" s="99"/>
      <c r="CI48" s="99"/>
      <c r="CJ48" s="99">
        <v>47.905140000000003</v>
      </c>
      <c r="CK48" s="99">
        <v>53.710120000000003</v>
      </c>
      <c r="CL48" s="99"/>
      <c r="CM48" s="99"/>
      <c r="CN48" s="99"/>
      <c r="CO48" s="100"/>
      <c r="CP48" s="98">
        <v>180.55348000000001</v>
      </c>
      <c r="CQ48" s="99">
        <v>180.52450999999999</v>
      </c>
      <c r="CR48" s="99">
        <v>181.33356000000001</v>
      </c>
      <c r="CS48" s="100">
        <v>181.02912000000001</v>
      </c>
      <c r="CT48" s="98"/>
      <c r="CU48" s="100"/>
      <c r="CV48" s="98"/>
      <c r="CW48" s="99"/>
      <c r="CX48" s="101"/>
      <c r="CY48" s="98"/>
      <c r="CZ48" s="99"/>
      <c r="DA48" s="99"/>
      <c r="DB48" s="100"/>
      <c r="DC48" s="98"/>
      <c r="DD48" s="99"/>
      <c r="DE48" s="99"/>
      <c r="DF48" s="99"/>
      <c r="DG48" s="99"/>
      <c r="DH48" s="99"/>
      <c r="DI48" s="99"/>
      <c r="DJ48" s="99"/>
      <c r="DK48" s="99"/>
      <c r="DL48" s="99"/>
      <c r="DM48" s="99"/>
      <c r="DN48" s="100"/>
      <c r="DO48" s="102"/>
      <c r="DP48" s="103"/>
      <c r="DQ48" s="103"/>
      <c r="DR48" s="104"/>
      <c r="DS48" s="98"/>
      <c r="DT48" s="99"/>
      <c r="DU48" s="99"/>
      <c r="DV48" s="100"/>
      <c r="DW48" s="97"/>
      <c r="DX48" s="98"/>
      <c r="DY48" s="99"/>
      <c r="DZ48" s="99"/>
      <c r="EA48" s="99"/>
      <c r="EB48" s="99"/>
      <c r="EC48" s="101"/>
      <c r="ED48" s="1"/>
      <c r="EE48" s="97"/>
      <c r="EF48" s="97"/>
      <c r="EG48" s="97"/>
      <c r="EH48" s="97"/>
      <c r="EI48" s="97"/>
      <c r="EJ48" s="97"/>
      <c r="EK48" s="97"/>
      <c r="EL48" s="98"/>
      <c r="EM48" s="100"/>
      <c r="EN48" s="97"/>
      <c r="EO48" s="97"/>
      <c r="EP48" s="97"/>
      <c r="EQ48" s="97"/>
      <c r="ER48" s="97"/>
      <c r="ES48" s="97"/>
      <c r="ET48" s="97"/>
      <c r="EU48" s="97"/>
      <c r="EV48" s="97"/>
      <c r="EW48" s="97"/>
      <c r="EX48" s="97"/>
      <c r="EY48" s="97"/>
      <c r="EZ48" s="97"/>
      <c r="FA48" s="98"/>
      <c r="FB48" s="99"/>
      <c r="FC48" s="99"/>
      <c r="FD48" s="100"/>
      <c r="FE48" s="97"/>
      <c r="FF48" s="97"/>
      <c r="FG48" s="97"/>
      <c r="FH48" s="97"/>
      <c r="FI48" s="97"/>
      <c r="FJ48" s="97"/>
      <c r="FK48" s="97"/>
      <c r="FL48" s="98"/>
      <c r="FM48" s="99"/>
      <c r="FN48" s="99"/>
      <c r="FO48" s="100"/>
      <c r="FP48" s="97"/>
      <c r="FQ48" s="98"/>
      <c r="FR48" s="100"/>
      <c r="FS48" s="98"/>
      <c r="FT48" s="99"/>
      <c r="FU48" s="99"/>
      <c r="FV48" s="99"/>
      <c r="FW48" s="100"/>
      <c r="FX48" s="98"/>
      <c r="FY48" s="100"/>
      <c r="FZ48" s="98"/>
      <c r="GA48" s="99"/>
      <c r="GB48" s="99"/>
      <c r="GC48" s="100"/>
      <c r="GD48" s="97"/>
      <c r="GE48" s="97"/>
      <c r="GF48" s="97"/>
      <c r="GG48" s="98"/>
      <c r="GH48" s="99"/>
      <c r="GI48" s="99"/>
      <c r="GJ48" s="99"/>
      <c r="GK48" s="100"/>
      <c r="GL48" s="97"/>
      <c r="GM48" s="98"/>
      <c r="GN48" s="100"/>
      <c r="GO48" s="1"/>
      <c r="GP48" s="97"/>
      <c r="GQ48" s="98"/>
      <c r="GR48" s="100"/>
      <c r="GS48" s="98"/>
      <c r="GT48" s="100"/>
      <c r="GU48" s="97"/>
      <c r="GV48" s="97"/>
      <c r="GW48" s="97"/>
      <c r="GX48" s="1"/>
      <c r="GY48" s="97"/>
      <c r="GZ48" s="97"/>
      <c r="HA48" s="97"/>
      <c r="HB48" s="97"/>
      <c r="HC48" s="97"/>
      <c r="HD48" s="97"/>
      <c r="HE48" s="98"/>
      <c r="HF48" s="100"/>
      <c r="HG48" s="1"/>
      <c r="HH48" s="98">
        <v>2830.1857900000005</v>
      </c>
      <c r="HI48" s="99">
        <v>2792.8526000000006</v>
      </c>
      <c r="HJ48" s="100">
        <v>1146.0109299999999</v>
      </c>
    </row>
    <row r="49" spans="1:218" x14ac:dyDescent="0.25">
      <c r="A49" s="1"/>
      <c r="B49" s="96" t="s">
        <v>892</v>
      </c>
      <c r="C49" s="97"/>
      <c r="D49" s="98"/>
      <c r="E49" s="99"/>
      <c r="F49" s="99">
        <v>8.8258700000000001</v>
      </c>
      <c r="G49" s="100">
        <v>8.5166900000000005</v>
      </c>
      <c r="H49" s="98"/>
      <c r="I49" s="100"/>
      <c r="J49" s="98"/>
      <c r="K49" s="100"/>
      <c r="L49" s="98"/>
      <c r="M49" s="99"/>
      <c r="N49" s="99"/>
      <c r="O49" s="99"/>
      <c r="P49" s="99"/>
      <c r="Q49" s="99"/>
      <c r="R49" s="99"/>
      <c r="S49" s="100"/>
      <c r="T49" s="98">
        <v>18.14123</v>
      </c>
      <c r="U49" s="99">
        <v>19.191960000000002</v>
      </c>
      <c r="V49" s="99"/>
      <c r="W49" s="100">
        <v>1.0612699999999999</v>
      </c>
      <c r="X49" s="97"/>
      <c r="Y49" s="98"/>
      <c r="Z49" s="99"/>
      <c r="AA49" s="100">
        <v>23.060680000000001</v>
      </c>
      <c r="AB49" s="98"/>
      <c r="AC49" s="99"/>
      <c r="AD49" s="99"/>
      <c r="AE49" s="99"/>
      <c r="AF49" s="99">
        <v>12.23925</v>
      </c>
      <c r="AG49" s="99">
        <v>24.4617</v>
      </c>
      <c r="AH49" s="100">
        <v>10.27692</v>
      </c>
      <c r="AI49" s="97"/>
      <c r="AJ49" s="97"/>
      <c r="AK49" s="97"/>
      <c r="AL49" s="98">
        <v>217.12262999999999</v>
      </c>
      <c r="AM49" s="100">
        <v>7.9327300000000003</v>
      </c>
      <c r="AN49" s="98"/>
      <c r="AO49" s="100"/>
      <c r="AP49" s="97"/>
      <c r="AQ49" s="98"/>
      <c r="AR49" s="100"/>
      <c r="AS49" s="97"/>
      <c r="AT49" s="97"/>
      <c r="AU49" s="97"/>
      <c r="AV49" s="98"/>
      <c r="AW49" s="99"/>
      <c r="AX49" s="100">
        <v>286.56643000000003</v>
      </c>
      <c r="AY49" s="98"/>
      <c r="AZ49" s="99"/>
      <c r="BA49" s="99"/>
      <c r="BB49" s="99"/>
      <c r="BC49" s="99"/>
      <c r="BD49" s="99"/>
      <c r="BE49" s="99"/>
      <c r="BF49" s="100"/>
      <c r="BG49" s="98"/>
      <c r="BH49" s="100"/>
      <c r="BI49" s="97"/>
      <c r="BJ49" s="98"/>
      <c r="BK49" s="99">
        <v>184.9</v>
      </c>
      <c r="BL49" s="100"/>
      <c r="BM49" s="98">
        <v>167.61232000000001</v>
      </c>
      <c r="BN49" s="99">
        <v>166.56063</v>
      </c>
      <c r="BO49" s="99">
        <v>168.58996999999999</v>
      </c>
      <c r="BP49" s="99"/>
      <c r="BQ49" s="99"/>
      <c r="BR49" s="99"/>
      <c r="BS49" s="99"/>
      <c r="BT49" s="99"/>
      <c r="BU49" s="99"/>
      <c r="BV49" s="99"/>
      <c r="BW49" s="99">
        <v>206.49456000000001</v>
      </c>
      <c r="BX49" s="99">
        <v>206.11548999999999</v>
      </c>
      <c r="BY49" s="99">
        <v>205.99002999999999</v>
      </c>
      <c r="BZ49" s="100"/>
      <c r="CA49" s="98">
        <v>17.41583</v>
      </c>
      <c r="CB49" s="100">
        <v>44.053669999999997</v>
      </c>
      <c r="CC49" s="97"/>
      <c r="CD49" s="98"/>
      <c r="CE49" s="99"/>
      <c r="CF49" s="99"/>
      <c r="CG49" s="99"/>
      <c r="CH49" s="99"/>
      <c r="CI49" s="99"/>
      <c r="CJ49" s="99">
        <v>47.905140000000003</v>
      </c>
      <c r="CK49" s="99">
        <v>53.710120000000003</v>
      </c>
      <c r="CL49" s="99"/>
      <c r="CM49" s="99"/>
      <c r="CN49" s="99"/>
      <c r="CO49" s="100"/>
      <c r="CP49" s="98">
        <v>180.55348000000001</v>
      </c>
      <c r="CQ49" s="99">
        <v>180.52450999999999</v>
      </c>
      <c r="CR49" s="99">
        <v>181.33356000000001</v>
      </c>
      <c r="CS49" s="100">
        <v>181.02912000000001</v>
      </c>
      <c r="CT49" s="98"/>
      <c r="CU49" s="100"/>
      <c r="CV49" s="98"/>
      <c r="CW49" s="99"/>
      <c r="CX49" s="101"/>
      <c r="CY49" s="98"/>
      <c r="CZ49" s="99"/>
      <c r="DA49" s="99"/>
      <c r="DB49" s="100"/>
      <c r="DC49" s="98"/>
      <c r="DD49" s="99"/>
      <c r="DE49" s="99"/>
      <c r="DF49" s="99"/>
      <c r="DG49" s="99"/>
      <c r="DH49" s="99"/>
      <c r="DI49" s="99"/>
      <c r="DJ49" s="99"/>
      <c r="DK49" s="99"/>
      <c r="DL49" s="99"/>
      <c r="DM49" s="99"/>
      <c r="DN49" s="100"/>
      <c r="DO49" s="102"/>
      <c r="DP49" s="103"/>
      <c r="DQ49" s="103"/>
      <c r="DR49" s="104"/>
      <c r="DS49" s="98"/>
      <c r="DT49" s="99"/>
      <c r="DU49" s="99"/>
      <c r="DV49" s="100"/>
      <c r="DW49" s="97"/>
      <c r="DX49" s="98"/>
      <c r="DY49" s="99"/>
      <c r="DZ49" s="99"/>
      <c r="EA49" s="99"/>
      <c r="EB49" s="99"/>
      <c r="EC49" s="101"/>
      <c r="ED49" s="1"/>
      <c r="EE49" s="97"/>
      <c r="EF49" s="97"/>
      <c r="EG49" s="97"/>
      <c r="EH49" s="97"/>
      <c r="EI49" s="97"/>
      <c r="EJ49" s="97"/>
      <c r="EK49" s="97"/>
      <c r="EL49" s="98"/>
      <c r="EM49" s="100"/>
      <c r="EN49" s="97"/>
      <c r="EO49" s="97"/>
      <c r="EP49" s="97"/>
      <c r="EQ49" s="97"/>
      <c r="ER49" s="97"/>
      <c r="ES49" s="97"/>
      <c r="ET49" s="97"/>
      <c r="EU49" s="97"/>
      <c r="EV49" s="97"/>
      <c r="EW49" s="97"/>
      <c r="EX49" s="97"/>
      <c r="EY49" s="97"/>
      <c r="EZ49" s="97"/>
      <c r="FA49" s="98"/>
      <c r="FB49" s="99"/>
      <c r="FC49" s="99"/>
      <c r="FD49" s="100"/>
      <c r="FE49" s="97"/>
      <c r="FF49" s="97"/>
      <c r="FG49" s="97"/>
      <c r="FH49" s="97"/>
      <c r="FI49" s="97"/>
      <c r="FJ49" s="97"/>
      <c r="FK49" s="97"/>
      <c r="FL49" s="98"/>
      <c r="FM49" s="99"/>
      <c r="FN49" s="99"/>
      <c r="FO49" s="100"/>
      <c r="FP49" s="97"/>
      <c r="FQ49" s="98"/>
      <c r="FR49" s="100"/>
      <c r="FS49" s="98"/>
      <c r="FT49" s="99"/>
      <c r="FU49" s="99"/>
      <c r="FV49" s="99"/>
      <c r="FW49" s="100"/>
      <c r="FX49" s="98"/>
      <c r="FY49" s="100"/>
      <c r="FZ49" s="98"/>
      <c r="GA49" s="99"/>
      <c r="GB49" s="99"/>
      <c r="GC49" s="100"/>
      <c r="GD49" s="97"/>
      <c r="GE49" s="97"/>
      <c r="GF49" s="97"/>
      <c r="GG49" s="98"/>
      <c r="GH49" s="99"/>
      <c r="GI49" s="99"/>
      <c r="GJ49" s="99"/>
      <c r="GK49" s="100"/>
      <c r="GL49" s="97"/>
      <c r="GM49" s="98"/>
      <c r="GN49" s="100"/>
      <c r="GO49" s="1"/>
      <c r="GP49" s="97"/>
      <c r="GQ49" s="98"/>
      <c r="GR49" s="100"/>
      <c r="GS49" s="98"/>
      <c r="GT49" s="100"/>
      <c r="GU49" s="97"/>
      <c r="GV49" s="97"/>
      <c r="GW49" s="97"/>
      <c r="GX49" s="1"/>
      <c r="GY49" s="97"/>
      <c r="GZ49" s="97"/>
      <c r="HA49" s="97"/>
      <c r="HB49" s="97"/>
      <c r="HC49" s="97"/>
      <c r="HD49" s="97"/>
      <c r="HE49" s="98"/>
      <c r="HF49" s="100"/>
      <c r="HG49" s="1"/>
      <c r="HH49" s="98">
        <v>2830.1857900000005</v>
      </c>
      <c r="HI49" s="99">
        <v>2792.8526000000006</v>
      </c>
      <c r="HJ49" s="100">
        <v>1146.0109299999999</v>
      </c>
    </row>
    <row r="50" spans="1:218" x14ac:dyDescent="0.25">
      <c r="A50" s="1"/>
      <c r="B50" s="96" t="s">
        <v>893</v>
      </c>
      <c r="C50" s="97"/>
      <c r="D50" s="98"/>
      <c r="E50" s="99"/>
      <c r="F50" s="99">
        <v>8.8258700000000001</v>
      </c>
      <c r="G50" s="100">
        <v>8.5166900000000005</v>
      </c>
      <c r="H50" s="98"/>
      <c r="I50" s="100"/>
      <c r="J50" s="98"/>
      <c r="K50" s="100"/>
      <c r="L50" s="98"/>
      <c r="M50" s="99"/>
      <c r="N50" s="99"/>
      <c r="O50" s="99"/>
      <c r="P50" s="99"/>
      <c r="Q50" s="99"/>
      <c r="R50" s="99"/>
      <c r="S50" s="100"/>
      <c r="T50" s="98">
        <v>18.14123</v>
      </c>
      <c r="U50" s="99">
        <v>19.191960000000002</v>
      </c>
      <c r="V50" s="99"/>
      <c r="W50" s="100">
        <v>1.0612699999999999</v>
      </c>
      <c r="X50" s="97"/>
      <c r="Y50" s="98"/>
      <c r="Z50" s="99"/>
      <c r="AA50" s="100">
        <v>23.060680000000001</v>
      </c>
      <c r="AB50" s="98"/>
      <c r="AC50" s="99"/>
      <c r="AD50" s="99"/>
      <c r="AE50" s="99"/>
      <c r="AF50" s="99">
        <v>12.23925</v>
      </c>
      <c r="AG50" s="99">
        <v>24.4617</v>
      </c>
      <c r="AH50" s="100">
        <v>10.27692</v>
      </c>
      <c r="AI50" s="97"/>
      <c r="AJ50" s="97"/>
      <c r="AK50" s="97"/>
      <c r="AL50" s="98">
        <v>217.12262999999999</v>
      </c>
      <c r="AM50" s="100">
        <v>7.9327300000000003</v>
      </c>
      <c r="AN50" s="98"/>
      <c r="AO50" s="100"/>
      <c r="AP50" s="97"/>
      <c r="AQ50" s="98"/>
      <c r="AR50" s="100"/>
      <c r="AS50" s="97"/>
      <c r="AT50" s="97"/>
      <c r="AU50" s="97"/>
      <c r="AV50" s="98"/>
      <c r="AW50" s="99"/>
      <c r="AX50" s="100">
        <v>286.56643000000003</v>
      </c>
      <c r="AY50" s="98"/>
      <c r="AZ50" s="99"/>
      <c r="BA50" s="99"/>
      <c r="BB50" s="99"/>
      <c r="BC50" s="99"/>
      <c r="BD50" s="99"/>
      <c r="BE50" s="99"/>
      <c r="BF50" s="100"/>
      <c r="BG50" s="98"/>
      <c r="BH50" s="100"/>
      <c r="BI50" s="97"/>
      <c r="BJ50" s="98"/>
      <c r="BK50" s="99">
        <v>184.9</v>
      </c>
      <c r="BL50" s="100"/>
      <c r="BM50" s="98">
        <v>167.61232000000001</v>
      </c>
      <c r="BN50" s="99">
        <v>166.56063</v>
      </c>
      <c r="BO50" s="99">
        <v>168.58996999999999</v>
      </c>
      <c r="BP50" s="99"/>
      <c r="BQ50" s="99"/>
      <c r="BR50" s="99"/>
      <c r="BS50" s="99"/>
      <c r="BT50" s="99"/>
      <c r="BU50" s="99"/>
      <c r="BV50" s="99"/>
      <c r="BW50" s="99">
        <v>206.49456000000001</v>
      </c>
      <c r="BX50" s="99">
        <v>206.11548999999999</v>
      </c>
      <c r="BY50" s="99">
        <v>205.99002999999999</v>
      </c>
      <c r="BZ50" s="100"/>
      <c r="CA50" s="98">
        <v>17.41583</v>
      </c>
      <c r="CB50" s="100">
        <v>44.053669999999997</v>
      </c>
      <c r="CC50" s="97"/>
      <c r="CD50" s="98"/>
      <c r="CE50" s="99"/>
      <c r="CF50" s="99"/>
      <c r="CG50" s="99"/>
      <c r="CH50" s="99"/>
      <c r="CI50" s="99"/>
      <c r="CJ50" s="99">
        <v>47.905140000000003</v>
      </c>
      <c r="CK50" s="99">
        <v>53.710120000000003</v>
      </c>
      <c r="CL50" s="99"/>
      <c r="CM50" s="99"/>
      <c r="CN50" s="99"/>
      <c r="CO50" s="100"/>
      <c r="CP50" s="98">
        <v>180.55348000000001</v>
      </c>
      <c r="CQ50" s="99">
        <v>180.52450999999999</v>
      </c>
      <c r="CR50" s="99">
        <v>181.33356000000001</v>
      </c>
      <c r="CS50" s="100">
        <v>181.02912000000001</v>
      </c>
      <c r="CT50" s="98"/>
      <c r="CU50" s="100"/>
      <c r="CV50" s="98"/>
      <c r="CW50" s="99"/>
      <c r="CX50" s="101"/>
      <c r="CY50" s="98"/>
      <c r="CZ50" s="99"/>
      <c r="DA50" s="99"/>
      <c r="DB50" s="100"/>
      <c r="DC50" s="98"/>
      <c r="DD50" s="99"/>
      <c r="DE50" s="99"/>
      <c r="DF50" s="99"/>
      <c r="DG50" s="99"/>
      <c r="DH50" s="99"/>
      <c r="DI50" s="99"/>
      <c r="DJ50" s="99"/>
      <c r="DK50" s="99"/>
      <c r="DL50" s="99"/>
      <c r="DM50" s="99"/>
      <c r="DN50" s="100"/>
      <c r="DO50" s="102"/>
      <c r="DP50" s="103"/>
      <c r="DQ50" s="103"/>
      <c r="DR50" s="104"/>
      <c r="DS50" s="98"/>
      <c r="DT50" s="99"/>
      <c r="DU50" s="99"/>
      <c r="DV50" s="100"/>
      <c r="DW50" s="97"/>
      <c r="DX50" s="98"/>
      <c r="DY50" s="99"/>
      <c r="DZ50" s="99"/>
      <c r="EA50" s="99"/>
      <c r="EB50" s="99"/>
      <c r="EC50" s="101"/>
      <c r="ED50" s="1"/>
      <c r="EE50" s="97"/>
      <c r="EF50" s="97"/>
      <c r="EG50" s="97"/>
      <c r="EH50" s="97"/>
      <c r="EI50" s="97"/>
      <c r="EJ50" s="97"/>
      <c r="EK50" s="97"/>
      <c r="EL50" s="98"/>
      <c r="EM50" s="100"/>
      <c r="EN50" s="97"/>
      <c r="EO50" s="97"/>
      <c r="EP50" s="97"/>
      <c r="EQ50" s="97"/>
      <c r="ER50" s="97"/>
      <c r="ES50" s="97"/>
      <c r="ET50" s="97"/>
      <c r="EU50" s="97"/>
      <c r="EV50" s="97"/>
      <c r="EW50" s="97"/>
      <c r="EX50" s="97"/>
      <c r="EY50" s="97"/>
      <c r="EZ50" s="97"/>
      <c r="FA50" s="98"/>
      <c r="FB50" s="99"/>
      <c r="FC50" s="99"/>
      <c r="FD50" s="100"/>
      <c r="FE50" s="97"/>
      <c r="FF50" s="97"/>
      <c r="FG50" s="97"/>
      <c r="FH50" s="97"/>
      <c r="FI50" s="97"/>
      <c r="FJ50" s="97"/>
      <c r="FK50" s="97"/>
      <c r="FL50" s="98"/>
      <c r="FM50" s="99"/>
      <c r="FN50" s="99"/>
      <c r="FO50" s="100"/>
      <c r="FP50" s="97"/>
      <c r="FQ50" s="98"/>
      <c r="FR50" s="100"/>
      <c r="FS50" s="98"/>
      <c r="FT50" s="99"/>
      <c r="FU50" s="99"/>
      <c r="FV50" s="99"/>
      <c r="FW50" s="100"/>
      <c r="FX50" s="98"/>
      <c r="FY50" s="100"/>
      <c r="FZ50" s="98"/>
      <c r="GA50" s="99"/>
      <c r="GB50" s="99"/>
      <c r="GC50" s="100"/>
      <c r="GD50" s="97"/>
      <c r="GE50" s="97"/>
      <c r="GF50" s="97"/>
      <c r="GG50" s="98"/>
      <c r="GH50" s="99"/>
      <c r="GI50" s="99"/>
      <c r="GJ50" s="99"/>
      <c r="GK50" s="100"/>
      <c r="GL50" s="97"/>
      <c r="GM50" s="98"/>
      <c r="GN50" s="100"/>
      <c r="GO50" s="1"/>
      <c r="GP50" s="97"/>
      <c r="GQ50" s="98"/>
      <c r="GR50" s="100"/>
      <c r="GS50" s="98"/>
      <c r="GT50" s="100"/>
      <c r="GU50" s="97"/>
      <c r="GV50" s="97"/>
      <c r="GW50" s="97"/>
      <c r="GX50" s="1"/>
      <c r="GY50" s="97"/>
      <c r="GZ50" s="97"/>
      <c r="HA50" s="97"/>
      <c r="HB50" s="97"/>
      <c r="HC50" s="97"/>
      <c r="HD50" s="97"/>
      <c r="HE50" s="98"/>
      <c r="HF50" s="100"/>
      <c r="HG50" s="1"/>
      <c r="HH50" s="98">
        <v>2830.1857900000005</v>
      </c>
      <c r="HI50" s="99">
        <v>2792.8526000000006</v>
      </c>
      <c r="HJ50" s="100">
        <v>1146.0109299999999</v>
      </c>
    </row>
    <row r="51" spans="1:218" x14ac:dyDescent="0.25">
      <c r="A51" s="1"/>
      <c r="B51" s="96" t="s">
        <v>894</v>
      </c>
      <c r="C51" s="97"/>
      <c r="D51" s="98"/>
      <c r="E51" s="99"/>
      <c r="F51" s="99">
        <v>8.8258700000000001</v>
      </c>
      <c r="G51" s="100">
        <v>8.5166900000000005</v>
      </c>
      <c r="H51" s="98"/>
      <c r="I51" s="100"/>
      <c r="J51" s="98"/>
      <c r="K51" s="100"/>
      <c r="L51" s="98"/>
      <c r="M51" s="99"/>
      <c r="N51" s="99"/>
      <c r="O51" s="99"/>
      <c r="P51" s="99"/>
      <c r="Q51" s="99"/>
      <c r="R51" s="99"/>
      <c r="S51" s="100"/>
      <c r="T51" s="98">
        <v>18.14123</v>
      </c>
      <c r="U51" s="99">
        <v>19.191960000000002</v>
      </c>
      <c r="V51" s="99"/>
      <c r="W51" s="100">
        <v>1.0612699999999999</v>
      </c>
      <c r="X51" s="97"/>
      <c r="Y51" s="98"/>
      <c r="Z51" s="99"/>
      <c r="AA51" s="100">
        <v>23.060680000000001</v>
      </c>
      <c r="AB51" s="98"/>
      <c r="AC51" s="99"/>
      <c r="AD51" s="99"/>
      <c r="AE51" s="99"/>
      <c r="AF51" s="99">
        <v>12.23925</v>
      </c>
      <c r="AG51" s="99">
        <v>24.4617</v>
      </c>
      <c r="AH51" s="100">
        <v>10.27692</v>
      </c>
      <c r="AI51" s="97"/>
      <c r="AJ51" s="97"/>
      <c r="AK51" s="97"/>
      <c r="AL51" s="98">
        <v>217.12262999999999</v>
      </c>
      <c r="AM51" s="100">
        <v>7.9327300000000003</v>
      </c>
      <c r="AN51" s="98"/>
      <c r="AO51" s="100"/>
      <c r="AP51" s="97"/>
      <c r="AQ51" s="98"/>
      <c r="AR51" s="100"/>
      <c r="AS51" s="97"/>
      <c r="AT51" s="97"/>
      <c r="AU51" s="97"/>
      <c r="AV51" s="98"/>
      <c r="AW51" s="99"/>
      <c r="AX51" s="100">
        <v>286.56643000000003</v>
      </c>
      <c r="AY51" s="98"/>
      <c r="AZ51" s="99"/>
      <c r="BA51" s="99"/>
      <c r="BB51" s="99"/>
      <c r="BC51" s="99"/>
      <c r="BD51" s="99"/>
      <c r="BE51" s="99"/>
      <c r="BF51" s="100"/>
      <c r="BG51" s="98"/>
      <c r="BH51" s="100"/>
      <c r="BI51" s="97"/>
      <c r="BJ51" s="98"/>
      <c r="BK51" s="99">
        <v>184.9</v>
      </c>
      <c r="BL51" s="100"/>
      <c r="BM51" s="98">
        <v>167.61232000000001</v>
      </c>
      <c r="BN51" s="99">
        <v>166.56063</v>
      </c>
      <c r="BO51" s="99">
        <v>168.58996999999999</v>
      </c>
      <c r="BP51" s="99"/>
      <c r="BQ51" s="99"/>
      <c r="BR51" s="99"/>
      <c r="BS51" s="99"/>
      <c r="BT51" s="99"/>
      <c r="BU51" s="99"/>
      <c r="BV51" s="99"/>
      <c r="BW51" s="99">
        <v>206.49456000000001</v>
      </c>
      <c r="BX51" s="99">
        <v>206.11548999999999</v>
      </c>
      <c r="BY51" s="99">
        <v>205.99002999999999</v>
      </c>
      <c r="BZ51" s="100"/>
      <c r="CA51" s="98">
        <v>17.41583</v>
      </c>
      <c r="CB51" s="100">
        <v>44.053669999999997</v>
      </c>
      <c r="CC51" s="97"/>
      <c r="CD51" s="98"/>
      <c r="CE51" s="99"/>
      <c r="CF51" s="99"/>
      <c r="CG51" s="99"/>
      <c r="CH51" s="99"/>
      <c r="CI51" s="99"/>
      <c r="CJ51" s="99">
        <v>47.905140000000003</v>
      </c>
      <c r="CK51" s="99">
        <v>53.710120000000003</v>
      </c>
      <c r="CL51" s="99"/>
      <c r="CM51" s="99"/>
      <c r="CN51" s="99"/>
      <c r="CO51" s="100"/>
      <c r="CP51" s="98">
        <v>180.55348000000001</v>
      </c>
      <c r="CQ51" s="99">
        <v>180.52450999999999</v>
      </c>
      <c r="CR51" s="99">
        <v>181.33356000000001</v>
      </c>
      <c r="CS51" s="100">
        <v>181.02912000000001</v>
      </c>
      <c r="CT51" s="98"/>
      <c r="CU51" s="100"/>
      <c r="CV51" s="98"/>
      <c r="CW51" s="99"/>
      <c r="CX51" s="101"/>
      <c r="CY51" s="98"/>
      <c r="CZ51" s="99"/>
      <c r="DA51" s="99"/>
      <c r="DB51" s="100"/>
      <c r="DC51" s="98"/>
      <c r="DD51" s="99"/>
      <c r="DE51" s="99"/>
      <c r="DF51" s="99"/>
      <c r="DG51" s="99"/>
      <c r="DH51" s="99"/>
      <c r="DI51" s="99"/>
      <c r="DJ51" s="99"/>
      <c r="DK51" s="99"/>
      <c r="DL51" s="99"/>
      <c r="DM51" s="99"/>
      <c r="DN51" s="100"/>
      <c r="DO51" s="102"/>
      <c r="DP51" s="103"/>
      <c r="DQ51" s="103"/>
      <c r="DR51" s="104"/>
      <c r="DS51" s="98"/>
      <c r="DT51" s="99"/>
      <c r="DU51" s="99"/>
      <c r="DV51" s="100"/>
      <c r="DW51" s="97"/>
      <c r="DX51" s="98"/>
      <c r="DY51" s="99"/>
      <c r="DZ51" s="99"/>
      <c r="EA51" s="99"/>
      <c r="EB51" s="99"/>
      <c r="EC51" s="101"/>
      <c r="ED51" s="1"/>
      <c r="EE51" s="97"/>
      <c r="EF51" s="97"/>
      <c r="EG51" s="97"/>
      <c r="EH51" s="97"/>
      <c r="EI51" s="97"/>
      <c r="EJ51" s="97"/>
      <c r="EK51" s="97"/>
      <c r="EL51" s="98"/>
      <c r="EM51" s="100"/>
      <c r="EN51" s="97"/>
      <c r="EO51" s="97"/>
      <c r="EP51" s="97"/>
      <c r="EQ51" s="97"/>
      <c r="ER51" s="97"/>
      <c r="ES51" s="97"/>
      <c r="ET51" s="97"/>
      <c r="EU51" s="97"/>
      <c r="EV51" s="97"/>
      <c r="EW51" s="97"/>
      <c r="EX51" s="97"/>
      <c r="EY51" s="97"/>
      <c r="EZ51" s="97"/>
      <c r="FA51" s="98"/>
      <c r="FB51" s="99"/>
      <c r="FC51" s="99"/>
      <c r="FD51" s="100"/>
      <c r="FE51" s="97"/>
      <c r="FF51" s="97"/>
      <c r="FG51" s="97"/>
      <c r="FH51" s="97"/>
      <c r="FI51" s="97"/>
      <c r="FJ51" s="97"/>
      <c r="FK51" s="97"/>
      <c r="FL51" s="98"/>
      <c r="FM51" s="99"/>
      <c r="FN51" s="99"/>
      <c r="FO51" s="100"/>
      <c r="FP51" s="97"/>
      <c r="FQ51" s="98"/>
      <c r="FR51" s="100"/>
      <c r="FS51" s="98"/>
      <c r="FT51" s="99"/>
      <c r="FU51" s="99"/>
      <c r="FV51" s="99"/>
      <c r="FW51" s="100"/>
      <c r="FX51" s="98"/>
      <c r="FY51" s="100"/>
      <c r="FZ51" s="98"/>
      <c r="GA51" s="99"/>
      <c r="GB51" s="99"/>
      <c r="GC51" s="100"/>
      <c r="GD51" s="97"/>
      <c r="GE51" s="97"/>
      <c r="GF51" s="97"/>
      <c r="GG51" s="98"/>
      <c r="GH51" s="99"/>
      <c r="GI51" s="99"/>
      <c r="GJ51" s="99"/>
      <c r="GK51" s="100"/>
      <c r="GL51" s="97"/>
      <c r="GM51" s="98"/>
      <c r="GN51" s="100"/>
      <c r="GO51" s="1"/>
      <c r="GP51" s="97"/>
      <c r="GQ51" s="98"/>
      <c r="GR51" s="100"/>
      <c r="GS51" s="98"/>
      <c r="GT51" s="100"/>
      <c r="GU51" s="97"/>
      <c r="GV51" s="97"/>
      <c r="GW51" s="97"/>
      <c r="GX51" s="1"/>
      <c r="GY51" s="97"/>
      <c r="GZ51" s="97"/>
      <c r="HA51" s="97"/>
      <c r="HB51" s="97"/>
      <c r="HC51" s="97"/>
      <c r="HD51" s="97"/>
      <c r="HE51" s="98"/>
      <c r="HF51" s="100"/>
      <c r="HG51" s="1"/>
      <c r="HH51" s="98">
        <v>2830.1857900000005</v>
      </c>
      <c r="HI51" s="99">
        <v>2792.8526000000006</v>
      </c>
      <c r="HJ51" s="100">
        <v>1146.0109299999999</v>
      </c>
    </row>
    <row r="52" spans="1:218" x14ac:dyDescent="0.25">
      <c r="A52" s="1"/>
      <c r="B52" s="96" t="s">
        <v>895</v>
      </c>
      <c r="C52" s="97"/>
      <c r="D52" s="98"/>
      <c r="E52" s="99"/>
      <c r="F52" s="99">
        <v>8.8258700000000001</v>
      </c>
      <c r="G52" s="100">
        <v>8.5166900000000005</v>
      </c>
      <c r="H52" s="98"/>
      <c r="I52" s="100"/>
      <c r="J52" s="98"/>
      <c r="K52" s="100"/>
      <c r="L52" s="98"/>
      <c r="M52" s="99"/>
      <c r="N52" s="99"/>
      <c r="O52" s="99">
        <v>326.75788</v>
      </c>
      <c r="P52" s="99"/>
      <c r="Q52" s="99"/>
      <c r="R52" s="99"/>
      <c r="S52" s="100"/>
      <c r="T52" s="98">
        <v>18.14123</v>
      </c>
      <c r="U52" s="99">
        <v>19.191960000000002</v>
      </c>
      <c r="V52" s="99"/>
      <c r="W52" s="100">
        <v>1.0612699999999999</v>
      </c>
      <c r="X52" s="97"/>
      <c r="Y52" s="98"/>
      <c r="Z52" s="99"/>
      <c r="AA52" s="100">
        <v>23.060680000000001</v>
      </c>
      <c r="AB52" s="98"/>
      <c r="AC52" s="99"/>
      <c r="AD52" s="99"/>
      <c r="AE52" s="99"/>
      <c r="AF52" s="99">
        <v>12.23925</v>
      </c>
      <c r="AG52" s="99">
        <v>24.4617</v>
      </c>
      <c r="AH52" s="100">
        <v>10.27692</v>
      </c>
      <c r="AI52" s="97"/>
      <c r="AJ52" s="97"/>
      <c r="AK52" s="97"/>
      <c r="AL52" s="98">
        <v>217.12262999999999</v>
      </c>
      <c r="AM52" s="100">
        <v>7.9327300000000003</v>
      </c>
      <c r="AN52" s="98"/>
      <c r="AO52" s="100"/>
      <c r="AP52" s="97"/>
      <c r="AQ52" s="98"/>
      <c r="AR52" s="100"/>
      <c r="AS52" s="97"/>
      <c r="AT52" s="97"/>
      <c r="AU52" s="97"/>
      <c r="AV52" s="98"/>
      <c r="AW52" s="99"/>
      <c r="AX52" s="100">
        <v>286.56643000000003</v>
      </c>
      <c r="AY52" s="98"/>
      <c r="AZ52" s="99"/>
      <c r="BA52" s="99"/>
      <c r="BB52" s="99"/>
      <c r="BC52" s="99"/>
      <c r="BD52" s="99"/>
      <c r="BE52" s="99"/>
      <c r="BF52" s="100"/>
      <c r="BG52" s="98"/>
      <c r="BH52" s="100"/>
      <c r="BI52" s="97"/>
      <c r="BJ52" s="98"/>
      <c r="BK52" s="99">
        <v>184.9</v>
      </c>
      <c r="BL52" s="100"/>
      <c r="BM52" s="98">
        <v>167.61232000000001</v>
      </c>
      <c r="BN52" s="99">
        <v>166.56063</v>
      </c>
      <c r="BO52" s="99">
        <v>168.58996999999999</v>
      </c>
      <c r="BP52" s="99"/>
      <c r="BQ52" s="99"/>
      <c r="BR52" s="99"/>
      <c r="BS52" s="99"/>
      <c r="BT52" s="99"/>
      <c r="BU52" s="99"/>
      <c r="BV52" s="99"/>
      <c r="BW52" s="99">
        <v>206.49456000000001</v>
      </c>
      <c r="BX52" s="99">
        <v>206.11548999999999</v>
      </c>
      <c r="BY52" s="99">
        <v>205.99002999999999</v>
      </c>
      <c r="BZ52" s="100"/>
      <c r="CA52" s="98">
        <v>17.41583</v>
      </c>
      <c r="CB52" s="100">
        <v>44.053669999999997</v>
      </c>
      <c r="CC52" s="97"/>
      <c r="CD52" s="98"/>
      <c r="CE52" s="99"/>
      <c r="CF52" s="99"/>
      <c r="CG52" s="99"/>
      <c r="CH52" s="99"/>
      <c r="CI52" s="99"/>
      <c r="CJ52" s="99">
        <v>47.905140000000003</v>
      </c>
      <c r="CK52" s="99">
        <v>53.710120000000003</v>
      </c>
      <c r="CL52" s="99"/>
      <c r="CM52" s="99"/>
      <c r="CN52" s="99"/>
      <c r="CO52" s="100"/>
      <c r="CP52" s="98">
        <v>180.55348000000001</v>
      </c>
      <c r="CQ52" s="99">
        <v>180.52450999999999</v>
      </c>
      <c r="CR52" s="99">
        <v>181.33356000000001</v>
      </c>
      <c r="CS52" s="100">
        <v>181.02912000000001</v>
      </c>
      <c r="CT52" s="98"/>
      <c r="CU52" s="100"/>
      <c r="CV52" s="98"/>
      <c r="CW52" s="99"/>
      <c r="CX52" s="101"/>
      <c r="CY52" s="98"/>
      <c r="CZ52" s="99"/>
      <c r="DA52" s="99"/>
      <c r="DB52" s="100"/>
      <c r="DC52" s="98"/>
      <c r="DD52" s="99"/>
      <c r="DE52" s="99"/>
      <c r="DF52" s="99"/>
      <c r="DG52" s="99"/>
      <c r="DH52" s="99"/>
      <c r="DI52" s="99"/>
      <c r="DJ52" s="99"/>
      <c r="DK52" s="99"/>
      <c r="DL52" s="99"/>
      <c r="DM52" s="99"/>
      <c r="DN52" s="100"/>
      <c r="DO52" s="102"/>
      <c r="DP52" s="103"/>
      <c r="DQ52" s="103"/>
      <c r="DR52" s="104"/>
      <c r="DS52" s="98"/>
      <c r="DT52" s="99"/>
      <c r="DU52" s="99"/>
      <c r="DV52" s="100"/>
      <c r="DW52" s="97"/>
      <c r="DX52" s="98"/>
      <c r="DY52" s="99"/>
      <c r="DZ52" s="99"/>
      <c r="EA52" s="99"/>
      <c r="EB52" s="99"/>
      <c r="EC52" s="101"/>
      <c r="ED52" s="1"/>
      <c r="EE52" s="97"/>
      <c r="EF52" s="97"/>
      <c r="EG52" s="97"/>
      <c r="EH52" s="97"/>
      <c r="EI52" s="97"/>
      <c r="EJ52" s="97"/>
      <c r="EK52" s="97"/>
      <c r="EL52" s="98"/>
      <c r="EM52" s="100"/>
      <c r="EN52" s="97"/>
      <c r="EO52" s="97"/>
      <c r="EP52" s="97"/>
      <c r="EQ52" s="97"/>
      <c r="ER52" s="97"/>
      <c r="ES52" s="97"/>
      <c r="ET52" s="97"/>
      <c r="EU52" s="97"/>
      <c r="EV52" s="97"/>
      <c r="EW52" s="97"/>
      <c r="EX52" s="97"/>
      <c r="EY52" s="97"/>
      <c r="EZ52" s="97"/>
      <c r="FA52" s="98"/>
      <c r="FB52" s="99"/>
      <c r="FC52" s="99"/>
      <c r="FD52" s="100"/>
      <c r="FE52" s="97"/>
      <c r="FF52" s="97"/>
      <c r="FG52" s="97"/>
      <c r="FH52" s="97"/>
      <c r="FI52" s="97"/>
      <c r="FJ52" s="97"/>
      <c r="FK52" s="97"/>
      <c r="FL52" s="98"/>
      <c r="FM52" s="99"/>
      <c r="FN52" s="99"/>
      <c r="FO52" s="100"/>
      <c r="FP52" s="97"/>
      <c r="FQ52" s="98"/>
      <c r="FR52" s="100"/>
      <c r="FS52" s="98"/>
      <c r="FT52" s="99"/>
      <c r="FU52" s="99"/>
      <c r="FV52" s="99"/>
      <c r="FW52" s="100"/>
      <c r="FX52" s="98"/>
      <c r="FY52" s="100"/>
      <c r="FZ52" s="98"/>
      <c r="GA52" s="99"/>
      <c r="GB52" s="99"/>
      <c r="GC52" s="100"/>
      <c r="GD52" s="97"/>
      <c r="GE52" s="97"/>
      <c r="GF52" s="97"/>
      <c r="GG52" s="98"/>
      <c r="GH52" s="99"/>
      <c r="GI52" s="99"/>
      <c r="GJ52" s="99"/>
      <c r="GK52" s="100"/>
      <c r="GL52" s="97"/>
      <c r="GM52" s="98"/>
      <c r="GN52" s="100"/>
      <c r="GO52" s="1"/>
      <c r="GP52" s="97"/>
      <c r="GQ52" s="98"/>
      <c r="GR52" s="100"/>
      <c r="GS52" s="98"/>
      <c r="GT52" s="100"/>
      <c r="GU52" s="97"/>
      <c r="GV52" s="97"/>
      <c r="GW52" s="97"/>
      <c r="GX52" s="1"/>
      <c r="GY52" s="97"/>
      <c r="GZ52" s="97"/>
      <c r="HA52" s="97"/>
      <c r="HB52" s="97"/>
      <c r="HC52" s="97"/>
      <c r="HD52" s="97"/>
      <c r="HE52" s="98"/>
      <c r="HF52" s="100"/>
      <c r="HG52" s="1"/>
      <c r="HH52" s="98">
        <v>3156.9436700000001</v>
      </c>
      <c r="HI52" s="99">
        <v>3119.6104800000003</v>
      </c>
      <c r="HJ52" s="100">
        <v>819.25305000000003</v>
      </c>
    </row>
    <row r="53" spans="1:218" x14ac:dyDescent="0.25">
      <c r="A53" s="1"/>
      <c r="B53" s="96" t="s">
        <v>896</v>
      </c>
      <c r="C53" s="97"/>
      <c r="D53" s="98"/>
      <c r="E53" s="99"/>
      <c r="F53" s="99">
        <v>8.8258700000000001</v>
      </c>
      <c r="G53" s="100">
        <v>8.5166900000000005</v>
      </c>
      <c r="H53" s="98"/>
      <c r="I53" s="100"/>
      <c r="J53" s="98"/>
      <c r="K53" s="100"/>
      <c r="L53" s="98"/>
      <c r="M53" s="99"/>
      <c r="N53" s="99"/>
      <c r="O53" s="99">
        <v>326.75788</v>
      </c>
      <c r="P53" s="99"/>
      <c r="Q53" s="99"/>
      <c r="R53" s="99"/>
      <c r="S53" s="100"/>
      <c r="T53" s="98">
        <v>18.14123</v>
      </c>
      <c r="U53" s="99">
        <v>19.191960000000002</v>
      </c>
      <c r="V53" s="99"/>
      <c r="W53" s="100">
        <v>1.0612699999999999</v>
      </c>
      <c r="X53" s="97"/>
      <c r="Y53" s="98"/>
      <c r="Z53" s="99"/>
      <c r="AA53" s="100">
        <v>23.060680000000001</v>
      </c>
      <c r="AB53" s="98"/>
      <c r="AC53" s="99"/>
      <c r="AD53" s="99"/>
      <c r="AE53" s="99"/>
      <c r="AF53" s="99">
        <v>12.23925</v>
      </c>
      <c r="AG53" s="99">
        <v>24.4617</v>
      </c>
      <c r="AH53" s="100">
        <v>10.27692</v>
      </c>
      <c r="AI53" s="97"/>
      <c r="AJ53" s="97"/>
      <c r="AK53" s="97"/>
      <c r="AL53" s="98">
        <v>217.12262999999999</v>
      </c>
      <c r="AM53" s="100">
        <v>7.9327300000000003</v>
      </c>
      <c r="AN53" s="98"/>
      <c r="AO53" s="100"/>
      <c r="AP53" s="97"/>
      <c r="AQ53" s="98"/>
      <c r="AR53" s="100"/>
      <c r="AS53" s="97"/>
      <c r="AT53" s="97"/>
      <c r="AU53" s="97"/>
      <c r="AV53" s="98"/>
      <c r="AW53" s="99"/>
      <c r="AX53" s="100">
        <v>286.56643000000003</v>
      </c>
      <c r="AY53" s="98"/>
      <c r="AZ53" s="99"/>
      <c r="BA53" s="99"/>
      <c r="BB53" s="99"/>
      <c r="BC53" s="99"/>
      <c r="BD53" s="99"/>
      <c r="BE53" s="99"/>
      <c r="BF53" s="100"/>
      <c r="BG53" s="98"/>
      <c r="BH53" s="100"/>
      <c r="BI53" s="97"/>
      <c r="BJ53" s="98"/>
      <c r="BK53" s="99">
        <v>184.9</v>
      </c>
      <c r="BL53" s="100"/>
      <c r="BM53" s="98">
        <v>167.61232000000001</v>
      </c>
      <c r="BN53" s="99">
        <v>166.56063</v>
      </c>
      <c r="BO53" s="99">
        <v>168.58996999999999</v>
      </c>
      <c r="BP53" s="99"/>
      <c r="BQ53" s="99"/>
      <c r="BR53" s="99"/>
      <c r="BS53" s="99"/>
      <c r="BT53" s="99"/>
      <c r="BU53" s="99"/>
      <c r="BV53" s="99"/>
      <c r="BW53" s="99">
        <v>206.49456000000001</v>
      </c>
      <c r="BX53" s="99">
        <v>206.11548999999999</v>
      </c>
      <c r="BY53" s="99">
        <v>205.99002999999999</v>
      </c>
      <c r="BZ53" s="100"/>
      <c r="CA53" s="98">
        <v>17.41583</v>
      </c>
      <c r="CB53" s="100">
        <v>44.053669999999997</v>
      </c>
      <c r="CC53" s="97"/>
      <c r="CD53" s="98"/>
      <c r="CE53" s="99"/>
      <c r="CF53" s="99"/>
      <c r="CG53" s="99"/>
      <c r="CH53" s="99"/>
      <c r="CI53" s="99"/>
      <c r="CJ53" s="99">
        <v>47.905140000000003</v>
      </c>
      <c r="CK53" s="99">
        <v>53.710120000000003</v>
      </c>
      <c r="CL53" s="99"/>
      <c r="CM53" s="99"/>
      <c r="CN53" s="99"/>
      <c r="CO53" s="100"/>
      <c r="CP53" s="98">
        <v>180.55348000000001</v>
      </c>
      <c r="CQ53" s="99">
        <v>180.52450999999999</v>
      </c>
      <c r="CR53" s="99">
        <v>181.33356000000001</v>
      </c>
      <c r="CS53" s="100">
        <v>181.02912000000001</v>
      </c>
      <c r="CT53" s="98"/>
      <c r="CU53" s="100"/>
      <c r="CV53" s="98"/>
      <c r="CW53" s="99"/>
      <c r="CX53" s="101"/>
      <c r="CY53" s="98"/>
      <c r="CZ53" s="99"/>
      <c r="DA53" s="99"/>
      <c r="DB53" s="100"/>
      <c r="DC53" s="98"/>
      <c r="DD53" s="99"/>
      <c r="DE53" s="99"/>
      <c r="DF53" s="99"/>
      <c r="DG53" s="99"/>
      <c r="DH53" s="99"/>
      <c r="DI53" s="99"/>
      <c r="DJ53" s="99"/>
      <c r="DK53" s="99"/>
      <c r="DL53" s="99"/>
      <c r="DM53" s="99"/>
      <c r="DN53" s="100"/>
      <c r="DO53" s="102"/>
      <c r="DP53" s="103"/>
      <c r="DQ53" s="103"/>
      <c r="DR53" s="104"/>
      <c r="DS53" s="98"/>
      <c r="DT53" s="99"/>
      <c r="DU53" s="99"/>
      <c r="DV53" s="100"/>
      <c r="DW53" s="97"/>
      <c r="DX53" s="98"/>
      <c r="DY53" s="99"/>
      <c r="DZ53" s="99"/>
      <c r="EA53" s="99"/>
      <c r="EB53" s="99"/>
      <c r="EC53" s="101"/>
      <c r="ED53" s="1"/>
      <c r="EE53" s="97"/>
      <c r="EF53" s="97"/>
      <c r="EG53" s="97"/>
      <c r="EH53" s="97"/>
      <c r="EI53" s="97"/>
      <c r="EJ53" s="97"/>
      <c r="EK53" s="97"/>
      <c r="EL53" s="98"/>
      <c r="EM53" s="100"/>
      <c r="EN53" s="97"/>
      <c r="EO53" s="97"/>
      <c r="EP53" s="97"/>
      <c r="EQ53" s="97"/>
      <c r="ER53" s="97"/>
      <c r="ES53" s="97"/>
      <c r="ET53" s="97"/>
      <c r="EU53" s="97"/>
      <c r="EV53" s="97"/>
      <c r="EW53" s="97"/>
      <c r="EX53" s="97"/>
      <c r="EY53" s="97"/>
      <c r="EZ53" s="97"/>
      <c r="FA53" s="98"/>
      <c r="FB53" s="99"/>
      <c r="FC53" s="99"/>
      <c r="FD53" s="100"/>
      <c r="FE53" s="97"/>
      <c r="FF53" s="97"/>
      <c r="FG53" s="97"/>
      <c r="FH53" s="97"/>
      <c r="FI53" s="97"/>
      <c r="FJ53" s="97"/>
      <c r="FK53" s="97"/>
      <c r="FL53" s="98"/>
      <c r="FM53" s="99"/>
      <c r="FN53" s="99"/>
      <c r="FO53" s="100"/>
      <c r="FP53" s="97"/>
      <c r="FQ53" s="98"/>
      <c r="FR53" s="100"/>
      <c r="FS53" s="98"/>
      <c r="FT53" s="99"/>
      <c r="FU53" s="99"/>
      <c r="FV53" s="99"/>
      <c r="FW53" s="100"/>
      <c r="FX53" s="98"/>
      <c r="FY53" s="100"/>
      <c r="FZ53" s="98"/>
      <c r="GA53" s="99"/>
      <c r="GB53" s="99"/>
      <c r="GC53" s="100"/>
      <c r="GD53" s="97"/>
      <c r="GE53" s="97"/>
      <c r="GF53" s="97"/>
      <c r="GG53" s="98"/>
      <c r="GH53" s="99"/>
      <c r="GI53" s="99"/>
      <c r="GJ53" s="99"/>
      <c r="GK53" s="100"/>
      <c r="GL53" s="97"/>
      <c r="GM53" s="98"/>
      <c r="GN53" s="100"/>
      <c r="GO53" s="1"/>
      <c r="GP53" s="97"/>
      <c r="GQ53" s="98"/>
      <c r="GR53" s="100"/>
      <c r="GS53" s="98"/>
      <c r="GT53" s="100"/>
      <c r="GU53" s="97"/>
      <c r="GV53" s="97"/>
      <c r="GW53" s="97"/>
      <c r="GX53" s="1"/>
      <c r="GY53" s="97"/>
      <c r="GZ53" s="97"/>
      <c r="HA53" s="97"/>
      <c r="HB53" s="97"/>
      <c r="HC53" s="97"/>
      <c r="HD53" s="97"/>
      <c r="HE53" s="98"/>
      <c r="HF53" s="100"/>
      <c r="HG53" s="1"/>
      <c r="HH53" s="98">
        <v>3156.9436700000001</v>
      </c>
      <c r="HI53" s="99">
        <v>3119.6104800000003</v>
      </c>
      <c r="HJ53" s="100">
        <v>819.25305000000003</v>
      </c>
    </row>
    <row r="54" spans="1:218" ht="15.75" thickBot="1" x14ac:dyDescent="0.3">
      <c r="A54" s="1"/>
      <c r="B54" s="96" t="s">
        <v>1483</v>
      </c>
      <c r="C54" s="97"/>
      <c r="D54" s="98"/>
      <c r="E54" s="99"/>
      <c r="F54" s="99">
        <v>8.8258700000000001</v>
      </c>
      <c r="G54" s="100">
        <v>8.5166900000000005</v>
      </c>
      <c r="H54" s="98"/>
      <c r="I54" s="100"/>
      <c r="J54" s="98"/>
      <c r="K54" s="100"/>
      <c r="L54" s="98"/>
      <c r="M54" s="99"/>
      <c r="N54" s="99"/>
      <c r="O54" s="99">
        <v>326.75788</v>
      </c>
      <c r="P54" s="99"/>
      <c r="Q54" s="99"/>
      <c r="R54" s="99"/>
      <c r="S54" s="100"/>
      <c r="T54" s="98">
        <v>18.14123</v>
      </c>
      <c r="U54" s="99">
        <v>19.191960000000002</v>
      </c>
      <c r="V54" s="99"/>
      <c r="W54" s="100">
        <v>1.0612699999999999</v>
      </c>
      <c r="X54" s="97"/>
      <c r="Y54" s="98"/>
      <c r="Z54" s="99"/>
      <c r="AA54" s="100">
        <v>23.060680000000001</v>
      </c>
      <c r="AB54" s="98"/>
      <c r="AC54" s="99"/>
      <c r="AD54" s="99"/>
      <c r="AE54" s="99"/>
      <c r="AF54" s="99">
        <v>12.23925</v>
      </c>
      <c r="AG54" s="99">
        <v>24.4617</v>
      </c>
      <c r="AH54" s="100">
        <v>10.27692</v>
      </c>
      <c r="AI54" s="97"/>
      <c r="AJ54" s="97"/>
      <c r="AK54" s="97"/>
      <c r="AL54" s="98">
        <v>217.12262999999999</v>
      </c>
      <c r="AM54" s="100">
        <v>7.9327300000000003</v>
      </c>
      <c r="AN54" s="98"/>
      <c r="AO54" s="100"/>
      <c r="AP54" s="97"/>
      <c r="AQ54" s="98"/>
      <c r="AR54" s="100"/>
      <c r="AS54" s="97"/>
      <c r="AT54" s="97"/>
      <c r="AU54" s="97"/>
      <c r="AV54" s="98"/>
      <c r="AW54" s="99"/>
      <c r="AX54" s="100">
        <v>286.56643000000003</v>
      </c>
      <c r="AY54" s="98"/>
      <c r="AZ54" s="99"/>
      <c r="BA54" s="99"/>
      <c r="BB54" s="99"/>
      <c r="BC54" s="99"/>
      <c r="BD54" s="99"/>
      <c r="BE54" s="99"/>
      <c r="BF54" s="100"/>
      <c r="BG54" s="98"/>
      <c r="BH54" s="100"/>
      <c r="BI54" s="97"/>
      <c r="BJ54" s="98"/>
      <c r="BK54" s="99">
        <v>184.9</v>
      </c>
      <c r="BL54" s="100"/>
      <c r="BM54" s="98">
        <v>167.61232000000001</v>
      </c>
      <c r="BN54" s="99">
        <v>166.56063</v>
      </c>
      <c r="BO54" s="99">
        <v>168.58996999999999</v>
      </c>
      <c r="BP54" s="99"/>
      <c r="BQ54" s="99"/>
      <c r="BR54" s="99"/>
      <c r="BS54" s="99"/>
      <c r="BT54" s="99"/>
      <c r="BU54" s="99"/>
      <c r="BV54" s="99"/>
      <c r="BW54" s="99">
        <v>206.49456000000001</v>
      </c>
      <c r="BX54" s="99">
        <v>206.11548999999999</v>
      </c>
      <c r="BY54" s="99">
        <v>205.99002999999999</v>
      </c>
      <c r="BZ54" s="100"/>
      <c r="CA54" s="98">
        <v>17.41583</v>
      </c>
      <c r="CB54" s="100">
        <v>44.053669999999997</v>
      </c>
      <c r="CC54" s="97"/>
      <c r="CD54" s="98"/>
      <c r="CE54" s="99"/>
      <c r="CF54" s="99"/>
      <c r="CG54" s="99"/>
      <c r="CH54" s="99"/>
      <c r="CI54" s="99"/>
      <c r="CJ54" s="99">
        <v>47.905140000000003</v>
      </c>
      <c r="CK54" s="99">
        <v>53.710120000000003</v>
      </c>
      <c r="CL54" s="99"/>
      <c r="CM54" s="99"/>
      <c r="CN54" s="99"/>
      <c r="CO54" s="100"/>
      <c r="CP54" s="98">
        <v>180.55348000000001</v>
      </c>
      <c r="CQ54" s="99">
        <v>180.52450999999999</v>
      </c>
      <c r="CR54" s="99">
        <v>181.33356000000001</v>
      </c>
      <c r="CS54" s="100">
        <v>181.02912000000001</v>
      </c>
      <c r="CT54" s="98"/>
      <c r="CU54" s="100"/>
      <c r="CV54" s="98"/>
      <c r="CW54" s="99"/>
      <c r="CX54" s="101"/>
      <c r="CY54" s="98"/>
      <c r="CZ54" s="99"/>
      <c r="DA54" s="99"/>
      <c r="DB54" s="100"/>
      <c r="DC54" s="98"/>
      <c r="DD54" s="99"/>
      <c r="DE54" s="99"/>
      <c r="DF54" s="99"/>
      <c r="DG54" s="99"/>
      <c r="DH54" s="99"/>
      <c r="DI54" s="99"/>
      <c r="DJ54" s="99"/>
      <c r="DK54" s="99"/>
      <c r="DL54" s="99"/>
      <c r="DM54" s="99"/>
      <c r="DN54" s="100"/>
      <c r="DO54" s="102"/>
      <c r="DP54" s="103"/>
      <c r="DQ54" s="103"/>
      <c r="DR54" s="104"/>
      <c r="DS54" s="98"/>
      <c r="DT54" s="99"/>
      <c r="DU54" s="99"/>
      <c r="DV54" s="100"/>
      <c r="DW54" s="97"/>
      <c r="DX54" s="98"/>
      <c r="DY54" s="99"/>
      <c r="DZ54" s="99"/>
      <c r="EA54" s="99"/>
      <c r="EB54" s="99"/>
      <c r="EC54" s="101"/>
      <c r="ED54" s="1"/>
      <c r="EE54" s="97"/>
      <c r="EF54" s="97"/>
      <c r="EG54" s="97"/>
      <c r="EH54" s="97"/>
      <c r="EI54" s="97"/>
      <c r="EJ54" s="97"/>
      <c r="EK54" s="97"/>
      <c r="EL54" s="98"/>
      <c r="EM54" s="100"/>
      <c r="EN54" s="97"/>
      <c r="EO54" s="97"/>
      <c r="EP54" s="97"/>
      <c r="EQ54" s="97"/>
      <c r="ER54" s="97"/>
      <c r="ES54" s="97"/>
      <c r="ET54" s="97"/>
      <c r="EU54" s="97"/>
      <c r="EV54" s="97"/>
      <c r="EW54" s="97"/>
      <c r="EX54" s="97"/>
      <c r="EY54" s="97"/>
      <c r="EZ54" s="97"/>
      <c r="FA54" s="98"/>
      <c r="FB54" s="99"/>
      <c r="FC54" s="99"/>
      <c r="FD54" s="100"/>
      <c r="FE54" s="97"/>
      <c r="FF54" s="97"/>
      <c r="FG54" s="97"/>
      <c r="FH54" s="97"/>
      <c r="FI54" s="97"/>
      <c r="FJ54" s="97"/>
      <c r="FK54" s="97"/>
      <c r="FL54" s="98"/>
      <c r="FM54" s="99"/>
      <c r="FN54" s="99"/>
      <c r="FO54" s="100"/>
      <c r="FP54" s="97"/>
      <c r="FQ54" s="98"/>
      <c r="FR54" s="100"/>
      <c r="FS54" s="98"/>
      <c r="FT54" s="99"/>
      <c r="FU54" s="99"/>
      <c r="FV54" s="99"/>
      <c r="FW54" s="100"/>
      <c r="FX54" s="98"/>
      <c r="FY54" s="100"/>
      <c r="FZ54" s="98"/>
      <c r="GA54" s="99"/>
      <c r="GB54" s="99"/>
      <c r="GC54" s="100"/>
      <c r="GD54" s="97"/>
      <c r="GE54" s="97"/>
      <c r="GF54" s="97"/>
      <c r="GG54" s="98"/>
      <c r="GH54" s="99"/>
      <c r="GI54" s="99"/>
      <c r="GJ54" s="99"/>
      <c r="GK54" s="100"/>
      <c r="GL54" s="97"/>
      <c r="GM54" s="98"/>
      <c r="GN54" s="100"/>
      <c r="GO54" s="1"/>
      <c r="GP54" s="97"/>
      <c r="GQ54" s="98"/>
      <c r="GR54" s="100"/>
      <c r="GS54" s="98"/>
      <c r="GT54" s="100"/>
      <c r="GU54" s="97"/>
      <c r="GV54" s="97"/>
      <c r="GW54" s="97"/>
      <c r="GX54" s="1"/>
      <c r="GY54" s="97"/>
      <c r="GZ54" s="97"/>
      <c r="HA54" s="97"/>
      <c r="HB54" s="97"/>
      <c r="HC54" s="97"/>
      <c r="HD54" s="97"/>
      <c r="HE54" s="98"/>
      <c r="HF54" s="100"/>
      <c r="HG54" s="1"/>
      <c r="HH54" s="98">
        <v>3156.9436700000001</v>
      </c>
      <c r="HI54" s="99">
        <v>3119.6104800000003</v>
      </c>
      <c r="HJ54" s="100">
        <v>819.25305000000003</v>
      </c>
    </row>
    <row r="55" spans="1:218" ht="15.75" thickBot="1" x14ac:dyDescent="0.3">
      <c r="A55" s="1"/>
      <c r="B55" s="105" t="s">
        <v>986</v>
      </c>
      <c r="C55" s="106">
        <v>0</v>
      </c>
      <c r="D55" s="107">
        <v>0</v>
      </c>
      <c r="E55" s="108">
        <v>0</v>
      </c>
      <c r="F55" s="108">
        <v>211.82087999999999</v>
      </c>
      <c r="G55" s="109">
        <v>204.40056000000001</v>
      </c>
      <c r="H55" s="107">
        <v>0</v>
      </c>
      <c r="I55" s="109">
        <v>0</v>
      </c>
      <c r="J55" s="107">
        <v>0</v>
      </c>
      <c r="K55" s="109">
        <v>0</v>
      </c>
      <c r="L55" s="107">
        <v>0</v>
      </c>
      <c r="M55" s="108">
        <v>0</v>
      </c>
      <c r="N55" s="108">
        <v>0</v>
      </c>
      <c r="O55" s="108">
        <v>490.13682</v>
      </c>
      <c r="P55" s="108">
        <v>0</v>
      </c>
      <c r="Q55" s="108">
        <v>0</v>
      </c>
      <c r="R55" s="108">
        <v>0</v>
      </c>
      <c r="S55" s="109">
        <v>0</v>
      </c>
      <c r="T55" s="107">
        <v>435.38952</v>
      </c>
      <c r="U55" s="108">
        <v>460.60703999999998</v>
      </c>
      <c r="V55" s="108">
        <v>0</v>
      </c>
      <c r="W55" s="109">
        <v>25.470479999999998</v>
      </c>
      <c r="X55" s="106">
        <v>0</v>
      </c>
      <c r="Y55" s="107">
        <v>0</v>
      </c>
      <c r="Z55" s="108">
        <v>0</v>
      </c>
      <c r="AA55" s="109">
        <v>507.33496000000002</v>
      </c>
      <c r="AB55" s="107">
        <v>0</v>
      </c>
      <c r="AC55" s="108">
        <v>0</v>
      </c>
      <c r="AD55" s="108">
        <v>0</v>
      </c>
      <c r="AE55" s="108">
        <v>0</v>
      </c>
      <c r="AF55" s="108">
        <v>293.74200000000002</v>
      </c>
      <c r="AG55" s="108">
        <v>587.08079999999995</v>
      </c>
      <c r="AH55" s="109">
        <v>215.82282000000001</v>
      </c>
      <c r="AI55" s="106">
        <v>0</v>
      </c>
      <c r="AJ55" s="106">
        <v>0</v>
      </c>
      <c r="AK55" s="106">
        <v>0</v>
      </c>
      <c r="AL55" s="107">
        <v>5210.9431199999999</v>
      </c>
      <c r="AM55" s="109">
        <v>190.38552000000001</v>
      </c>
      <c r="AN55" s="107">
        <v>0</v>
      </c>
      <c r="AO55" s="109">
        <v>0</v>
      </c>
      <c r="AP55" s="106">
        <v>0</v>
      </c>
      <c r="AQ55" s="107">
        <v>0</v>
      </c>
      <c r="AR55" s="109">
        <v>0</v>
      </c>
      <c r="AS55" s="106">
        <v>0</v>
      </c>
      <c r="AT55" s="106">
        <v>0</v>
      </c>
      <c r="AU55" s="106">
        <v>0</v>
      </c>
      <c r="AV55" s="107">
        <v>0</v>
      </c>
      <c r="AW55" s="108">
        <v>0</v>
      </c>
      <c r="AX55" s="109">
        <v>6877.5943200000002</v>
      </c>
      <c r="AY55" s="107">
        <v>0</v>
      </c>
      <c r="AZ55" s="108">
        <v>0</v>
      </c>
      <c r="BA55" s="108">
        <v>0</v>
      </c>
      <c r="BB55" s="108">
        <v>0</v>
      </c>
      <c r="BC55" s="108">
        <v>0</v>
      </c>
      <c r="BD55" s="108">
        <v>0</v>
      </c>
      <c r="BE55" s="108">
        <v>0</v>
      </c>
      <c r="BF55" s="109">
        <v>0</v>
      </c>
      <c r="BG55" s="107">
        <v>0</v>
      </c>
      <c r="BH55" s="109">
        <v>0</v>
      </c>
      <c r="BI55" s="106">
        <v>0</v>
      </c>
      <c r="BJ55" s="107">
        <v>137.5</v>
      </c>
      <c r="BK55" s="108">
        <v>0</v>
      </c>
      <c r="BL55" s="109">
        <v>99.253799999999998</v>
      </c>
      <c r="BM55" s="107">
        <v>4022.6956799999998</v>
      </c>
      <c r="BN55" s="108">
        <v>3997.4551200000001</v>
      </c>
      <c r="BO55" s="108">
        <v>4046.1592799999999</v>
      </c>
      <c r="BP55" s="108">
        <v>0</v>
      </c>
      <c r="BQ55" s="108">
        <v>0</v>
      </c>
      <c r="BR55" s="108">
        <v>0</v>
      </c>
      <c r="BS55" s="108">
        <v>0</v>
      </c>
      <c r="BT55" s="108">
        <v>0</v>
      </c>
      <c r="BU55" s="108">
        <v>0</v>
      </c>
      <c r="BV55" s="108">
        <v>0</v>
      </c>
      <c r="BW55" s="108">
        <v>4955.8694400000004</v>
      </c>
      <c r="BX55" s="108">
        <v>4946.7717599999996</v>
      </c>
      <c r="BY55" s="108">
        <v>4943.7607200000002</v>
      </c>
      <c r="BZ55" s="109">
        <v>0</v>
      </c>
      <c r="CA55" s="107">
        <v>417.97991999999999</v>
      </c>
      <c r="CB55" s="109">
        <v>1057.28808</v>
      </c>
      <c r="CC55" s="106">
        <v>0</v>
      </c>
      <c r="CD55" s="107">
        <v>0</v>
      </c>
      <c r="CE55" s="108">
        <v>0</v>
      </c>
      <c r="CF55" s="108">
        <v>0</v>
      </c>
      <c r="CG55" s="108">
        <v>0</v>
      </c>
      <c r="CH55" s="108">
        <v>0</v>
      </c>
      <c r="CI55" s="108">
        <v>0</v>
      </c>
      <c r="CJ55" s="108">
        <v>1149.72336</v>
      </c>
      <c r="CK55" s="108">
        <v>1289.04288</v>
      </c>
      <c r="CL55" s="108">
        <v>0</v>
      </c>
      <c r="CM55" s="108">
        <v>0</v>
      </c>
      <c r="CN55" s="108">
        <v>4245.5919949999998</v>
      </c>
      <c r="CO55" s="109">
        <v>2007.560205</v>
      </c>
      <c r="CP55" s="107">
        <v>4333.28352</v>
      </c>
      <c r="CQ55" s="108">
        <v>4332.58824</v>
      </c>
      <c r="CR55" s="108">
        <v>4352.0054399999999</v>
      </c>
      <c r="CS55" s="109">
        <v>4344.6988799999999</v>
      </c>
      <c r="CT55" s="107">
        <v>0</v>
      </c>
      <c r="CU55" s="109">
        <v>0</v>
      </c>
      <c r="CV55" s="110"/>
      <c r="CW55" s="111"/>
      <c r="CX55" s="112"/>
      <c r="CY55" s="110"/>
      <c r="CZ55" s="111"/>
      <c r="DA55" s="111"/>
      <c r="DB55" s="112"/>
      <c r="DC55" s="110"/>
      <c r="DD55" s="111"/>
      <c r="DE55" s="111"/>
      <c r="DF55" s="111"/>
      <c r="DG55" s="111"/>
      <c r="DH55" s="111"/>
      <c r="DI55" s="111"/>
      <c r="DJ55" s="111"/>
      <c r="DK55" s="111"/>
      <c r="DL55" s="111"/>
      <c r="DM55" s="111"/>
      <c r="DN55" s="112"/>
      <c r="DO55" s="110"/>
      <c r="DP55" s="111"/>
      <c r="DQ55" s="111"/>
      <c r="DR55" s="112"/>
      <c r="DS55" s="110"/>
      <c r="DT55" s="111"/>
      <c r="DU55" s="111"/>
      <c r="DV55" s="112"/>
      <c r="DW55" s="105"/>
      <c r="DX55" s="110"/>
      <c r="DY55" s="111"/>
      <c r="DZ55" s="111"/>
      <c r="EA55" s="111"/>
      <c r="EB55" s="111"/>
      <c r="EC55" s="112"/>
      <c r="ED55" s="1"/>
      <c r="EE55" s="106">
        <v>39.349694999999997</v>
      </c>
      <c r="EF55" s="106">
        <v>0</v>
      </c>
      <c r="EG55" s="106">
        <v>0</v>
      </c>
      <c r="EH55" s="106">
        <v>0</v>
      </c>
      <c r="EI55" s="106">
        <v>0</v>
      </c>
      <c r="EJ55" s="106">
        <v>0</v>
      </c>
      <c r="EK55" s="106">
        <v>0</v>
      </c>
      <c r="EL55" s="107">
        <v>0</v>
      </c>
      <c r="EM55" s="109">
        <v>0</v>
      </c>
      <c r="EN55" s="106">
        <v>0</v>
      </c>
      <c r="EO55" s="106">
        <v>0</v>
      </c>
      <c r="EP55" s="106">
        <v>0</v>
      </c>
      <c r="EQ55" s="106">
        <v>0</v>
      </c>
      <c r="ER55" s="106">
        <v>0</v>
      </c>
      <c r="ES55" s="106">
        <v>0</v>
      </c>
      <c r="ET55" s="106">
        <v>0</v>
      </c>
      <c r="EU55" s="106">
        <v>0</v>
      </c>
      <c r="EV55" s="106">
        <v>0</v>
      </c>
      <c r="EW55" s="106">
        <v>0</v>
      </c>
      <c r="EX55" s="106">
        <v>0</v>
      </c>
      <c r="EY55" s="106">
        <v>0</v>
      </c>
      <c r="EZ55" s="106">
        <v>0</v>
      </c>
      <c r="FA55" s="107">
        <v>0</v>
      </c>
      <c r="FB55" s="108">
        <v>0</v>
      </c>
      <c r="FC55" s="108">
        <v>0</v>
      </c>
      <c r="FD55" s="109">
        <v>0</v>
      </c>
      <c r="FE55" s="106">
        <v>0</v>
      </c>
      <c r="FF55" s="106">
        <v>0</v>
      </c>
      <c r="FG55" s="106">
        <v>0</v>
      </c>
      <c r="FH55" s="106">
        <v>0</v>
      </c>
      <c r="FI55" s="106">
        <v>0</v>
      </c>
      <c r="FJ55" s="106">
        <v>0</v>
      </c>
      <c r="FK55" s="106">
        <v>0</v>
      </c>
      <c r="FL55" s="107">
        <v>0</v>
      </c>
      <c r="FM55" s="108">
        <v>0</v>
      </c>
      <c r="FN55" s="108">
        <v>0</v>
      </c>
      <c r="FO55" s="109">
        <v>0</v>
      </c>
      <c r="FP55" s="106">
        <v>0</v>
      </c>
      <c r="FQ55" s="107">
        <v>0</v>
      </c>
      <c r="FR55" s="109">
        <v>0</v>
      </c>
      <c r="FS55" s="107">
        <v>0</v>
      </c>
      <c r="FT55" s="108">
        <v>0</v>
      </c>
      <c r="FU55" s="108">
        <v>0</v>
      </c>
      <c r="FV55" s="108">
        <v>0</v>
      </c>
      <c r="FW55" s="109">
        <v>0</v>
      </c>
      <c r="FX55" s="107">
        <v>0</v>
      </c>
      <c r="FY55" s="109">
        <v>0</v>
      </c>
      <c r="FZ55" s="107">
        <v>0</v>
      </c>
      <c r="GA55" s="108">
        <v>0</v>
      </c>
      <c r="GB55" s="108">
        <v>0</v>
      </c>
      <c r="GC55" s="109">
        <v>0</v>
      </c>
      <c r="GD55" s="106">
        <v>0</v>
      </c>
      <c r="GE55" s="106">
        <v>0</v>
      </c>
      <c r="GF55" s="106">
        <v>0</v>
      </c>
      <c r="GG55" s="107">
        <v>0</v>
      </c>
      <c r="GH55" s="108">
        <v>0</v>
      </c>
      <c r="GI55" s="108">
        <v>0</v>
      </c>
      <c r="GJ55" s="108">
        <v>0</v>
      </c>
      <c r="GK55" s="109">
        <v>0</v>
      </c>
      <c r="GL55" s="106">
        <v>0</v>
      </c>
      <c r="GM55" s="107">
        <v>0</v>
      </c>
      <c r="GN55" s="109">
        <v>0</v>
      </c>
      <c r="GO55" s="1"/>
      <c r="GP55" s="106">
        <v>39.349694999999997</v>
      </c>
      <c r="GQ55" s="107">
        <v>0</v>
      </c>
      <c r="GR55" s="109">
        <v>0</v>
      </c>
      <c r="GS55" s="107">
        <v>0</v>
      </c>
      <c r="GT55" s="109">
        <v>0</v>
      </c>
      <c r="GU55" s="106">
        <v>0</v>
      </c>
      <c r="GV55" s="106">
        <v>0</v>
      </c>
      <c r="GW55" s="106">
        <v>0</v>
      </c>
      <c r="GX55" s="1"/>
      <c r="GY55" s="106">
        <v>0</v>
      </c>
      <c r="GZ55" s="106">
        <v>0</v>
      </c>
      <c r="HA55" s="106">
        <v>0</v>
      </c>
      <c r="HB55" s="106">
        <v>0</v>
      </c>
      <c r="HC55" s="106">
        <v>0</v>
      </c>
      <c r="HD55" s="106">
        <v>0</v>
      </c>
      <c r="HE55" s="107">
        <v>0</v>
      </c>
      <c r="HF55" s="109">
        <v>0</v>
      </c>
      <c r="HG55" s="1"/>
      <c r="HH55" s="110"/>
      <c r="HI55" s="111"/>
      <c r="HJ55" s="112"/>
    </row>
    <row r="56" spans="1:218"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25">
      <c r="A57" s="1"/>
      <c r="B57" s="1"/>
      <c r="C57" s="113" t="s">
        <v>1484</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25">
      <c r="A59" s="1"/>
      <c r="B59" s="1"/>
      <c r="C59" s="113" t="s">
        <v>1485</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25">
      <c r="A60" s="1"/>
      <c r="B60" s="1"/>
      <c r="C60" s="1"/>
      <c r="D60" s="1" t="s">
        <v>1486</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25">
      <c r="A62" s="1"/>
      <c r="B62" s="1"/>
      <c r="C62" s="113" t="s">
        <v>913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25">
      <c r="A63" s="1"/>
      <c r="B63" s="1"/>
      <c r="C63" s="114"/>
      <c r="D63" s="1" t="s">
        <v>1487</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D4"/>
    <mergeCell ref="HE4:HF4"/>
    <mergeCell ref="HH4:HJ4"/>
    <mergeCell ref="GY4"/>
    <mergeCell ref="GZ4"/>
    <mergeCell ref="HA4"/>
    <mergeCell ref="HB4"/>
    <mergeCell ref="HC4"/>
    <mergeCell ref="GQ4:GR4"/>
    <mergeCell ref="GS4:GT4"/>
    <mergeCell ref="GU4"/>
    <mergeCell ref="GV4"/>
    <mergeCell ref="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1488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5" t="s">
        <v>3</v>
      </c>
      <c r="B6" s="223" t="s">
        <v>76</v>
      </c>
      <c r="C6" s="223"/>
      <c r="D6" s="223"/>
      <c r="E6" s="223"/>
      <c r="F6" s="223"/>
      <c r="G6" s="223"/>
      <c r="H6" s="223" t="s">
        <v>647</v>
      </c>
      <c r="I6" s="223"/>
      <c r="J6" s="223" t="s">
        <v>81</v>
      </c>
      <c r="K6" s="223"/>
      <c r="L6" s="223"/>
      <c r="M6" s="223" t="s">
        <v>643</v>
      </c>
      <c r="N6" s="223"/>
      <c r="O6" s="223" t="s">
        <v>274</v>
      </c>
      <c r="P6" s="223" t="s">
        <v>279</v>
      </c>
      <c r="Q6" s="223"/>
      <c r="R6" s="223"/>
      <c r="S6" s="223"/>
      <c r="T6" s="223" t="s">
        <v>285</v>
      </c>
      <c r="U6" s="223" t="s">
        <v>288</v>
      </c>
      <c r="V6" s="223" t="s">
        <v>97</v>
      </c>
      <c r="W6" s="223"/>
      <c r="X6" s="223"/>
      <c r="Y6" s="223"/>
      <c r="Z6" s="223"/>
      <c r="AA6" s="223" t="s">
        <v>115</v>
      </c>
      <c r="AB6" s="223"/>
      <c r="AC6" s="223" t="s">
        <v>127</v>
      </c>
      <c r="AD6" s="223"/>
      <c r="AE6" s="223"/>
      <c r="AF6" s="223"/>
      <c r="AG6" s="223" t="s">
        <v>49</v>
      </c>
      <c r="AH6" s="223"/>
      <c r="AI6" s="223"/>
      <c r="AJ6" s="223"/>
      <c r="AK6" s="223"/>
      <c r="AL6" s="223" t="s">
        <v>644</v>
      </c>
      <c r="AM6" s="223"/>
      <c r="AN6" s="223" t="s">
        <v>56</v>
      </c>
      <c r="AO6" s="223"/>
      <c r="AP6" s="223"/>
      <c r="AQ6" s="223"/>
      <c r="AR6" s="223"/>
      <c r="AS6" s="223"/>
      <c r="AT6" s="223"/>
      <c r="AU6" s="223"/>
      <c r="AV6" s="223"/>
      <c r="AW6" s="223"/>
    </row>
    <row r="7" spans="1:49" ht="38.25" x14ac:dyDescent="0.25">
      <c r="A7" s="115" t="s">
        <v>1489</v>
      </c>
      <c r="B7" s="115" t="s">
        <v>1490</v>
      </c>
      <c r="C7" s="115" t="s">
        <v>1490</v>
      </c>
      <c r="D7" s="115" t="s">
        <v>1490</v>
      </c>
      <c r="E7" s="115" t="s">
        <v>1490</v>
      </c>
      <c r="F7" s="115" t="s">
        <v>1490</v>
      </c>
      <c r="G7" s="115" t="s">
        <v>1490</v>
      </c>
      <c r="H7" s="115" t="s">
        <v>1491</v>
      </c>
      <c r="I7" s="115" t="s">
        <v>1492</v>
      </c>
      <c r="J7" s="115" t="s">
        <v>1493</v>
      </c>
      <c r="K7" s="115" t="s">
        <v>1493</v>
      </c>
      <c r="L7" s="115" t="s">
        <v>1493</v>
      </c>
      <c r="M7" s="115" t="s">
        <v>1494</v>
      </c>
      <c r="N7" s="115" t="s">
        <v>1494</v>
      </c>
      <c r="O7" s="115" t="s">
        <v>1495</v>
      </c>
      <c r="P7" s="115" t="s">
        <v>695</v>
      </c>
      <c r="Q7" s="115" t="s">
        <v>695</v>
      </c>
      <c r="R7" s="115" t="s">
        <v>695</v>
      </c>
      <c r="S7" s="115" t="s">
        <v>695</v>
      </c>
      <c r="T7" s="115" t="s">
        <v>1496</v>
      </c>
      <c r="U7" s="115" t="s">
        <v>1497</v>
      </c>
      <c r="V7" s="115" t="s">
        <v>1498</v>
      </c>
      <c r="W7" s="115" t="s">
        <v>1499</v>
      </c>
      <c r="X7" s="115" t="s">
        <v>1499</v>
      </c>
      <c r="Y7" s="115" t="s">
        <v>1500</v>
      </c>
      <c r="Z7" s="115" t="s">
        <v>1501</v>
      </c>
      <c r="AA7" s="115" t="s">
        <v>695</v>
      </c>
      <c r="AB7" s="115" t="s">
        <v>695</v>
      </c>
      <c r="AC7" s="115" t="s">
        <v>1502</v>
      </c>
      <c r="AD7" s="115" t="s">
        <v>1503</v>
      </c>
      <c r="AE7" s="115" t="s">
        <v>1504</v>
      </c>
      <c r="AF7" s="115" t="s">
        <v>1502</v>
      </c>
      <c r="AG7" s="115" t="s">
        <v>1505</v>
      </c>
      <c r="AH7" s="115" t="s">
        <v>1505</v>
      </c>
      <c r="AI7" s="115" t="s">
        <v>1506</v>
      </c>
      <c r="AJ7" s="115" t="s">
        <v>1507</v>
      </c>
      <c r="AK7" s="115" t="s">
        <v>1507</v>
      </c>
      <c r="AL7" s="115" t="s">
        <v>644</v>
      </c>
      <c r="AM7" s="115" t="s">
        <v>644</v>
      </c>
      <c r="AN7" s="115" t="s">
        <v>1508</v>
      </c>
      <c r="AO7" s="115" t="s">
        <v>695</v>
      </c>
      <c r="AP7" s="115" t="s">
        <v>695</v>
      </c>
      <c r="AQ7" s="115" t="s">
        <v>1068</v>
      </c>
      <c r="AR7" s="115" t="s">
        <v>695</v>
      </c>
      <c r="AS7" s="115" t="s">
        <v>1499</v>
      </c>
      <c r="AT7" s="115" t="s">
        <v>1509</v>
      </c>
      <c r="AU7" s="115" t="s">
        <v>1498</v>
      </c>
      <c r="AV7" s="115" t="s">
        <v>1499</v>
      </c>
      <c r="AW7" s="115" t="s">
        <v>1510</v>
      </c>
    </row>
    <row r="8" spans="1:49" ht="25.5" x14ac:dyDescent="0.25">
      <c r="A8" s="115" t="s">
        <v>1511</v>
      </c>
      <c r="B8" s="115" t="s">
        <v>1512</v>
      </c>
      <c r="C8" s="115" t="s">
        <v>1512</v>
      </c>
      <c r="D8" s="115" t="s">
        <v>1513</v>
      </c>
      <c r="E8" s="115" t="s">
        <v>1513</v>
      </c>
      <c r="F8" s="115" t="s">
        <v>1514</v>
      </c>
      <c r="G8" s="115" t="s">
        <v>1513</v>
      </c>
      <c r="H8" s="115" t="s">
        <v>1513</v>
      </c>
      <c r="I8" s="115" t="s">
        <v>1513</v>
      </c>
      <c r="J8" s="115" t="s">
        <v>1512</v>
      </c>
      <c r="K8" s="115" t="s">
        <v>1512</v>
      </c>
      <c r="L8" s="115" t="s">
        <v>1514</v>
      </c>
      <c r="M8" s="115" t="s">
        <v>1513</v>
      </c>
      <c r="N8" s="115" t="s">
        <v>1513</v>
      </c>
      <c r="O8" s="115" t="s">
        <v>1513</v>
      </c>
      <c r="P8" s="115" t="s">
        <v>1513</v>
      </c>
      <c r="Q8" s="115" t="s">
        <v>1513</v>
      </c>
      <c r="R8" s="115" t="s">
        <v>1513</v>
      </c>
      <c r="S8" s="115" t="s">
        <v>1513</v>
      </c>
      <c r="T8" s="115" t="s">
        <v>1513</v>
      </c>
      <c r="U8" s="115" t="s">
        <v>1513</v>
      </c>
      <c r="V8" s="115" t="s">
        <v>1513</v>
      </c>
      <c r="W8" s="115" t="s">
        <v>1513</v>
      </c>
      <c r="X8" s="115" t="s">
        <v>1513</v>
      </c>
      <c r="Y8" s="115" t="s">
        <v>1513</v>
      </c>
      <c r="Z8" s="115" t="s">
        <v>1513</v>
      </c>
      <c r="AA8" s="115" t="s">
        <v>1513</v>
      </c>
      <c r="AB8" s="115" t="s">
        <v>1513</v>
      </c>
      <c r="AC8" s="115" t="s">
        <v>1513</v>
      </c>
      <c r="AD8" s="115" t="s">
        <v>1514</v>
      </c>
      <c r="AE8" s="115" t="s">
        <v>1512</v>
      </c>
      <c r="AF8" s="115" t="s">
        <v>1513</v>
      </c>
      <c r="AG8" s="115" t="s">
        <v>1513</v>
      </c>
      <c r="AH8" s="115" t="s">
        <v>1513</v>
      </c>
      <c r="AI8" s="115" t="s">
        <v>1512</v>
      </c>
      <c r="AJ8" s="115" t="s">
        <v>1513</v>
      </c>
      <c r="AK8" s="115" t="s">
        <v>1513</v>
      </c>
      <c r="AL8" s="115" t="s">
        <v>1513</v>
      </c>
      <c r="AM8" s="115" t="s">
        <v>1513</v>
      </c>
      <c r="AN8" s="115" t="s">
        <v>1513</v>
      </c>
      <c r="AO8" s="115" t="s">
        <v>1513</v>
      </c>
      <c r="AP8" s="115" t="s">
        <v>1513</v>
      </c>
      <c r="AQ8" s="115" t="s">
        <v>1513</v>
      </c>
      <c r="AR8" s="115" t="s">
        <v>1513</v>
      </c>
      <c r="AS8" s="115" t="s">
        <v>1513</v>
      </c>
      <c r="AT8" s="115" t="s">
        <v>1513</v>
      </c>
      <c r="AU8" s="115" t="s">
        <v>1513</v>
      </c>
      <c r="AV8" s="115" t="s">
        <v>1513</v>
      </c>
      <c r="AW8" s="115" t="s">
        <v>1513</v>
      </c>
    </row>
    <row r="9" spans="1:49" ht="38.25" x14ac:dyDescent="0.25">
      <c r="A9" s="115" t="s">
        <v>6</v>
      </c>
      <c r="B9" s="115" t="s">
        <v>1515</v>
      </c>
      <c r="C9" s="115" t="s">
        <v>1516</v>
      </c>
      <c r="D9" s="115" t="s">
        <v>1517</v>
      </c>
      <c r="E9" s="115" t="s">
        <v>1517</v>
      </c>
      <c r="F9" s="115" t="s">
        <v>77</v>
      </c>
      <c r="G9" s="115" t="s">
        <v>1517</v>
      </c>
      <c r="H9" s="115" t="s">
        <v>729</v>
      </c>
      <c r="I9" s="115" t="s">
        <v>728</v>
      </c>
      <c r="J9" s="115" t="s">
        <v>1518</v>
      </c>
      <c r="K9" s="115" t="s">
        <v>1519</v>
      </c>
      <c r="L9" s="115" t="s">
        <v>85</v>
      </c>
      <c r="M9" s="115" t="s">
        <v>1520</v>
      </c>
      <c r="N9" s="115" t="s">
        <v>1520</v>
      </c>
      <c r="O9" s="115" t="s">
        <v>1521</v>
      </c>
      <c r="P9" s="115" t="s">
        <v>1522</v>
      </c>
      <c r="Q9" s="115" t="s">
        <v>1523</v>
      </c>
      <c r="R9" s="115" t="s">
        <v>1524</v>
      </c>
      <c r="S9" s="115" t="s">
        <v>1525</v>
      </c>
      <c r="T9" s="115" t="s">
        <v>286</v>
      </c>
      <c r="U9" s="115" t="s">
        <v>1526</v>
      </c>
      <c r="V9" s="115" t="s">
        <v>1527</v>
      </c>
      <c r="W9" s="115" t="s">
        <v>1528</v>
      </c>
      <c r="X9" s="115" t="s">
        <v>1528</v>
      </c>
      <c r="Y9" s="115" t="s">
        <v>1529</v>
      </c>
      <c r="Z9" s="115" t="s">
        <v>1530</v>
      </c>
      <c r="AA9" s="115" t="s">
        <v>1531</v>
      </c>
      <c r="AB9" s="115" t="s">
        <v>708</v>
      </c>
      <c r="AC9" s="115" t="s">
        <v>1532</v>
      </c>
      <c r="AD9" s="115" t="s">
        <v>1049</v>
      </c>
      <c r="AE9" s="115" t="s">
        <v>1533</v>
      </c>
      <c r="AF9" s="115" t="s">
        <v>1532</v>
      </c>
      <c r="AG9" s="115" t="s">
        <v>1534</v>
      </c>
      <c r="AH9" s="115" t="s">
        <v>1534</v>
      </c>
      <c r="AI9" s="115" t="s">
        <v>1535</v>
      </c>
      <c r="AJ9" s="115" t="s">
        <v>1536</v>
      </c>
      <c r="AK9" s="115" t="s">
        <v>1536</v>
      </c>
      <c r="AL9" s="115" t="s">
        <v>644</v>
      </c>
      <c r="AM9" s="115" t="s">
        <v>1537</v>
      </c>
      <c r="AN9" s="115" t="s">
        <v>1538</v>
      </c>
      <c r="AO9" s="115" t="s">
        <v>1539</v>
      </c>
      <c r="AP9" s="115" t="s">
        <v>1539</v>
      </c>
      <c r="AQ9" s="115" t="s">
        <v>1540</v>
      </c>
      <c r="AR9" s="115" t="s">
        <v>1541</v>
      </c>
      <c r="AS9" s="115" t="s">
        <v>1542</v>
      </c>
      <c r="AT9" s="115" t="s">
        <v>1543</v>
      </c>
      <c r="AU9" s="115" t="s">
        <v>1544</v>
      </c>
      <c r="AV9" s="115" t="s">
        <v>1545</v>
      </c>
      <c r="AW9" s="115" t="s">
        <v>1546</v>
      </c>
    </row>
    <row r="10" spans="1:49" ht="51" x14ac:dyDescent="0.25">
      <c r="A10" s="115" t="s">
        <v>1126</v>
      </c>
      <c r="B10" s="115" t="s">
        <v>1547</v>
      </c>
      <c r="C10" s="115" t="s">
        <v>1547</v>
      </c>
      <c r="D10" s="115" t="s">
        <v>1548</v>
      </c>
      <c r="E10" s="115" t="s">
        <v>1549</v>
      </c>
      <c r="F10" s="115" t="s">
        <v>1550</v>
      </c>
      <c r="G10" s="115" t="s">
        <v>1551</v>
      </c>
      <c r="H10" s="115" t="s">
        <v>1548</v>
      </c>
      <c r="I10" s="115" t="s">
        <v>1548</v>
      </c>
      <c r="J10" s="115" t="s">
        <v>1547</v>
      </c>
      <c r="K10" s="115" t="s">
        <v>1547</v>
      </c>
      <c r="L10" s="115" t="s">
        <v>1550</v>
      </c>
      <c r="M10" s="115" t="s">
        <v>1549</v>
      </c>
      <c r="N10" s="115" t="s">
        <v>1551</v>
      </c>
      <c r="O10" s="115" t="s">
        <v>1548</v>
      </c>
      <c r="P10" s="115" t="s">
        <v>1551</v>
      </c>
      <c r="Q10" s="115" t="s">
        <v>1551</v>
      </c>
      <c r="R10" s="115" t="s">
        <v>1551</v>
      </c>
      <c r="S10" s="115" t="s">
        <v>1548</v>
      </c>
      <c r="T10" s="115" t="s">
        <v>1551</v>
      </c>
      <c r="U10" s="115" t="s">
        <v>1548</v>
      </c>
      <c r="V10" s="115" t="s">
        <v>1551</v>
      </c>
      <c r="W10" s="115" t="s">
        <v>1551</v>
      </c>
      <c r="X10" s="115" t="s">
        <v>1549</v>
      </c>
      <c r="Y10" s="115" t="s">
        <v>1551</v>
      </c>
      <c r="Z10" s="115" t="s">
        <v>1551</v>
      </c>
      <c r="AA10" s="115" t="s">
        <v>1548</v>
      </c>
      <c r="AB10" s="115" t="s">
        <v>1551</v>
      </c>
      <c r="AC10" s="115" t="s">
        <v>1548</v>
      </c>
      <c r="AD10" s="115" t="s">
        <v>1550</v>
      </c>
      <c r="AE10" s="115" t="s">
        <v>1548</v>
      </c>
      <c r="AF10" s="115" t="s">
        <v>1548</v>
      </c>
      <c r="AG10" s="115" t="s">
        <v>1548</v>
      </c>
      <c r="AH10" s="115" t="s">
        <v>1551</v>
      </c>
      <c r="AI10" s="115" t="s">
        <v>1551</v>
      </c>
      <c r="AJ10" s="115" t="s">
        <v>1548</v>
      </c>
      <c r="AK10" s="115" t="s">
        <v>1551</v>
      </c>
      <c r="AL10" s="115" t="s">
        <v>1548</v>
      </c>
      <c r="AM10" s="115" t="s">
        <v>1551</v>
      </c>
      <c r="AN10" s="115" t="s">
        <v>1551</v>
      </c>
      <c r="AO10" s="115" t="s">
        <v>1548</v>
      </c>
      <c r="AP10" s="115" t="s">
        <v>1551</v>
      </c>
      <c r="AQ10" s="115" t="s">
        <v>1551</v>
      </c>
      <c r="AR10" s="115" t="s">
        <v>1548</v>
      </c>
      <c r="AS10" s="115" t="s">
        <v>1548</v>
      </c>
      <c r="AT10" s="115" t="s">
        <v>1548</v>
      </c>
      <c r="AU10" s="115" t="s">
        <v>1548</v>
      </c>
      <c r="AV10" s="115" t="s">
        <v>1548</v>
      </c>
      <c r="AW10" s="115" t="s">
        <v>1551</v>
      </c>
    </row>
    <row r="11" spans="1:49" x14ac:dyDescent="0.25">
      <c r="A11" s="115" t="s">
        <v>69</v>
      </c>
      <c r="B11" s="115" t="s">
        <v>1552</v>
      </c>
      <c r="C11" s="115" t="s">
        <v>1552</v>
      </c>
      <c r="D11" s="115" t="s">
        <v>1552</v>
      </c>
      <c r="E11" s="115" t="s">
        <v>1552</v>
      </c>
      <c r="F11" s="115" t="s">
        <v>1552</v>
      </c>
      <c r="G11" s="115" t="s">
        <v>1552</v>
      </c>
      <c r="H11" s="115" t="s">
        <v>1552</v>
      </c>
      <c r="I11" s="115" t="s">
        <v>1552</v>
      </c>
      <c r="J11" s="115" t="s">
        <v>1552</v>
      </c>
      <c r="K11" s="115" t="s">
        <v>1552</v>
      </c>
      <c r="L11" s="115" t="s">
        <v>1552</v>
      </c>
      <c r="M11" s="115" t="s">
        <v>1552</v>
      </c>
      <c r="N11" s="115" t="s">
        <v>1552</v>
      </c>
      <c r="O11" s="115" t="s">
        <v>1552</v>
      </c>
      <c r="P11" s="115" t="s">
        <v>1552</v>
      </c>
      <c r="Q11" s="115" t="s">
        <v>1552</v>
      </c>
      <c r="R11" s="115" t="s">
        <v>1552</v>
      </c>
      <c r="S11" s="115" t="s">
        <v>1552</v>
      </c>
      <c r="T11" s="115" t="s">
        <v>1552</v>
      </c>
      <c r="U11" s="115" t="s">
        <v>1552</v>
      </c>
      <c r="V11" s="115" t="s">
        <v>1552</v>
      </c>
      <c r="W11" s="115" t="s">
        <v>1552</v>
      </c>
      <c r="X11" s="115" t="s">
        <v>1552</v>
      </c>
      <c r="Y11" s="115" t="s">
        <v>1552</v>
      </c>
      <c r="Z11" s="115" t="s">
        <v>1552</v>
      </c>
      <c r="AA11" s="115" t="s">
        <v>1552</v>
      </c>
      <c r="AB11" s="115" t="s">
        <v>1552</v>
      </c>
      <c r="AC11" s="115" t="s">
        <v>1552</v>
      </c>
      <c r="AD11" s="115" t="s">
        <v>1552</v>
      </c>
      <c r="AE11" s="115" t="s">
        <v>1552</v>
      </c>
      <c r="AF11" s="115" t="s">
        <v>1552</v>
      </c>
      <c r="AG11" s="115" t="s">
        <v>1552</v>
      </c>
      <c r="AH11" s="115" t="s">
        <v>1552</v>
      </c>
      <c r="AI11" s="115" t="s">
        <v>1552</v>
      </c>
      <c r="AJ11" s="115" t="s">
        <v>1552</v>
      </c>
      <c r="AK11" s="115" t="s">
        <v>1552</v>
      </c>
      <c r="AL11" s="115" t="s">
        <v>1552</v>
      </c>
      <c r="AM11" s="115" t="s">
        <v>1552</v>
      </c>
      <c r="AN11" s="115" t="s">
        <v>1552</v>
      </c>
      <c r="AO11" s="115" t="s">
        <v>1552</v>
      </c>
      <c r="AP11" s="115" t="s">
        <v>1552</v>
      </c>
      <c r="AQ11" s="115" t="s">
        <v>1552</v>
      </c>
      <c r="AR11" s="115" t="s">
        <v>1552</v>
      </c>
      <c r="AS11" s="115" t="s">
        <v>1552</v>
      </c>
      <c r="AT11" s="115" t="s">
        <v>1552</v>
      </c>
      <c r="AU11" s="115" t="s">
        <v>1552</v>
      </c>
      <c r="AV11" s="115" t="s">
        <v>1552</v>
      </c>
      <c r="AW11" s="115" t="s">
        <v>1552</v>
      </c>
    </row>
    <row r="12" spans="1:49" x14ac:dyDescent="0.25">
      <c r="A12" s="116" t="s">
        <v>74</v>
      </c>
      <c r="B12" s="117">
        <v>4</v>
      </c>
      <c r="C12" s="118">
        <v>38</v>
      </c>
      <c r="D12" s="118">
        <v>43.9</v>
      </c>
      <c r="E12" s="118">
        <v>20.238130000000002</v>
      </c>
      <c r="F12" s="118">
        <v>26.1</v>
      </c>
      <c r="G12" s="119">
        <v>48</v>
      </c>
      <c r="H12" s="117">
        <v>15.7</v>
      </c>
      <c r="I12" s="119">
        <v>62</v>
      </c>
      <c r="J12" s="117">
        <v>11.27</v>
      </c>
      <c r="K12" s="118">
        <v>11.58</v>
      </c>
      <c r="L12" s="119">
        <v>10.55</v>
      </c>
      <c r="M12" s="120" t="s">
        <v>1553</v>
      </c>
      <c r="N12" s="121" t="s">
        <v>1553</v>
      </c>
      <c r="O12" s="122">
        <v>1.0760000000000001</v>
      </c>
      <c r="P12" s="117">
        <v>102.78</v>
      </c>
      <c r="Q12" s="118">
        <v>74.06</v>
      </c>
      <c r="R12" s="118">
        <v>207.07</v>
      </c>
      <c r="S12" s="119">
        <v>118.788</v>
      </c>
      <c r="T12" s="122">
        <v>108.84399999999999</v>
      </c>
      <c r="U12" s="122">
        <v>10.29</v>
      </c>
      <c r="V12" s="117">
        <v>11.53</v>
      </c>
      <c r="W12" s="118">
        <v>6.78</v>
      </c>
      <c r="X12" s="118">
        <v>0.39</v>
      </c>
      <c r="Y12" s="118">
        <v>0.01</v>
      </c>
      <c r="Z12" s="119">
        <v>0</v>
      </c>
      <c r="AA12" s="117">
        <v>81.86</v>
      </c>
      <c r="AB12" s="119">
        <v>282.49</v>
      </c>
      <c r="AC12" s="117">
        <v>70.97</v>
      </c>
      <c r="AD12" s="118">
        <v>42.957999999999998</v>
      </c>
      <c r="AE12" s="118">
        <v>43.55</v>
      </c>
      <c r="AF12" s="119">
        <v>0</v>
      </c>
      <c r="AG12" s="117">
        <v>10.7303</v>
      </c>
      <c r="AH12" s="118">
        <v>16</v>
      </c>
      <c r="AI12" s="118">
        <v>10.18383</v>
      </c>
      <c r="AJ12" s="118">
        <v>14.95417</v>
      </c>
      <c r="AK12" s="119">
        <v>15.3</v>
      </c>
      <c r="AL12" s="117">
        <v>17.71</v>
      </c>
      <c r="AM12" s="119">
        <v>17.71</v>
      </c>
      <c r="AN12" s="117">
        <v>29</v>
      </c>
      <c r="AO12" s="123" t="s">
        <v>1553</v>
      </c>
      <c r="AP12" s="118">
        <v>78.066000000000003</v>
      </c>
      <c r="AQ12" s="118">
        <v>6.33</v>
      </c>
      <c r="AR12" s="123" t="s">
        <v>1553</v>
      </c>
      <c r="AS12" s="118">
        <v>5.6801199999999996</v>
      </c>
      <c r="AT12" s="118">
        <v>6.81508</v>
      </c>
      <c r="AU12" s="118">
        <v>21.231999999999999</v>
      </c>
      <c r="AV12" s="118">
        <v>6.1440000000000001</v>
      </c>
      <c r="AW12" s="119">
        <v>32.101999999999997</v>
      </c>
    </row>
    <row r="13" spans="1:49" x14ac:dyDescent="0.25">
      <c r="A13" s="124" t="s">
        <v>850</v>
      </c>
      <c r="B13" s="117">
        <v>4</v>
      </c>
      <c r="C13" s="118">
        <v>38</v>
      </c>
      <c r="D13" s="118">
        <v>43.9</v>
      </c>
      <c r="E13" s="118">
        <v>20.238130000000002</v>
      </c>
      <c r="F13" s="118">
        <v>26.1</v>
      </c>
      <c r="G13" s="119">
        <v>48</v>
      </c>
      <c r="H13" s="117">
        <v>15.7</v>
      </c>
      <c r="I13" s="119">
        <v>62</v>
      </c>
      <c r="J13" s="117">
        <v>11.27</v>
      </c>
      <c r="K13" s="118">
        <v>11.58</v>
      </c>
      <c r="L13" s="119">
        <v>10.55</v>
      </c>
      <c r="M13" s="120" t="s">
        <v>1553</v>
      </c>
      <c r="N13" s="121" t="s">
        <v>1553</v>
      </c>
      <c r="O13" s="122">
        <v>1.0760000000000001</v>
      </c>
      <c r="P13" s="117">
        <v>102.78</v>
      </c>
      <c r="Q13" s="118">
        <v>74.06</v>
      </c>
      <c r="R13" s="118">
        <v>207.07</v>
      </c>
      <c r="S13" s="119">
        <v>118.788</v>
      </c>
      <c r="T13" s="122">
        <v>108.84399999999999</v>
      </c>
      <c r="U13" s="122">
        <v>10.29</v>
      </c>
      <c r="V13" s="117">
        <v>11.53</v>
      </c>
      <c r="W13" s="118">
        <v>6.78</v>
      </c>
      <c r="X13" s="118">
        <v>0.39</v>
      </c>
      <c r="Y13" s="118">
        <v>0.01</v>
      </c>
      <c r="Z13" s="119">
        <v>0</v>
      </c>
      <c r="AA13" s="117">
        <v>81.86</v>
      </c>
      <c r="AB13" s="119">
        <v>282.49</v>
      </c>
      <c r="AC13" s="117">
        <v>70.97</v>
      </c>
      <c r="AD13" s="118">
        <v>42.957999999999998</v>
      </c>
      <c r="AE13" s="118">
        <v>43.55</v>
      </c>
      <c r="AF13" s="119">
        <v>0</v>
      </c>
      <c r="AG13" s="117">
        <v>10.7303</v>
      </c>
      <c r="AH13" s="118">
        <v>16</v>
      </c>
      <c r="AI13" s="118">
        <v>10.18383</v>
      </c>
      <c r="AJ13" s="118">
        <v>14.95417</v>
      </c>
      <c r="AK13" s="119">
        <v>15.3</v>
      </c>
      <c r="AL13" s="117">
        <v>17.71</v>
      </c>
      <c r="AM13" s="119">
        <v>17.71</v>
      </c>
      <c r="AN13" s="117">
        <v>29</v>
      </c>
      <c r="AO13" s="123" t="s">
        <v>1553</v>
      </c>
      <c r="AP13" s="118">
        <v>78.066000000000003</v>
      </c>
      <c r="AQ13" s="118">
        <v>6.33</v>
      </c>
      <c r="AR13" s="123" t="s">
        <v>1553</v>
      </c>
      <c r="AS13" s="118">
        <v>5.6801199999999996</v>
      </c>
      <c r="AT13" s="118">
        <v>6.81508</v>
      </c>
      <c r="AU13" s="118">
        <v>21.231999999999999</v>
      </c>
      <c r="AV13" s="118">
        <v>6.1440000000000001</v>
      </c>
      <c r="AW13" s="119">
        <v>32.101999999999997</v>
      </c>
    </row>
    <row r="14" spans="1:49" x14ac:dyDescent="0.25">
      <c r="A14" s="124" t="s">
        <v>851</v>
      </c>
      <c r="B14" s="117">
        <v>4</v>
      </c>
      <c r="C14" s="118">
        <v>38</v>
      </c>
      <c r="D14" s="118">
        <v>43.9</v>
      </c>
      <c r="E14" s="118">
        <v>20.287459999999999</v>
      </c>
      <c r="F14" s="118">
        <v>27.2</v>
      </c>
      <c r="G14" s="119">
        <v>48</v>
      </c>
      <c r="H14" s="117">
        <v>15.7</v>
      </c>
      <c r="I14" s="119">
        <v>62</v>
      </c>
      <c r="J14" s="117">
        <v>12</v>
      </c>
      <c r="K14" s="118">
        <v>11.7</v>
      </c>
      <c r="L14" s="119">
        <v>11.43</v>
      </c>
      <c r="M14" s="120" t="s">
        <v>1553</v>
      </c>
      <c r="N14" s="121" t="s">
        <v>1553</v>
      </c>
      <c r="O14" s="122">
        <v>1.0760000000000001</v>
      </c>
      <c r="P14" s="117">
        <v>102.78</v>
      </c>
      <c r="Q14" s="118">
        <v>74.06</v>
      </c>
      <c r="R14" s="118">
        <v>207.07</v>
      </c>
      <c r="S14" s="119">
        <v>118.788</v>
      </c>
      <c r="T14" s="122">
        <v>109.187</v>
      </c>
      <c r="U14" s="122">
        <v>10.31</v>
      </c>
      <c r="V14" s="117">
        <v>11.53</v>
      </c>
      <c r="W14" s="118">
        <v>5.58</v>
      </c>
      <c r="X14" s="118">
        <v>0.38</v>
      </c>
      <c r="Y14" s="118">
        <v>0.01</v>
      </c>
      <c r="Z14" s="119">
        <v>0</v>
      </c>
      <c r="AA14" s="117">
        <v>79.91</v>
      </c>
      <c r="AB14" s="119">
        <v>280.53699999999998</v>
      </c>
      <c r="AC14" s="117">
        <v>70.97</v>
      </c>
      <c r="AD14" s="118">
        <v>42.442999999999998</v>
      </c>
      <c r="AE14" s="118">
        <v>44.46</v>
      </c>
      <c r="AF14" s="119">
        <v>0</v>
      </c>
      <c r="AG14" s="117">
        <v>10.7303</v>
      </c>
      <c r="AH14" s="118">
        <v>16</v>
      </c>
      <c r="AI14" s="118">
        <v>10.39833</v>
      </c>
      <c r="AJ14" s="118">
        <v>14.95417</v>
      </c>
      <c r="AK14" s="119">
        <v>15.3</v>
      </c>
      <c r="AL14" s="117">
        <v>17.7</v>
      </c>
      <c r="AM14" s="119">
        <v>17.7</v>
      </c>
      <c r="AN14" s="117">
        <v>29</v>
      </c>
      <c r="AO14" s="123" t="s">
        <v>1553</v>
      </c>
      <c r="AP14" s="123" t="s">
        <v>1553</v>
      </c>
      <c r="AQ14" s="118">
        <v>6.3540000000000001</v>
      </c>
      <c r="AR14" s="123" t="s">
        <v>1553</v>
      </c>
      <c r="AS14" s="118">
        <v>5.6925699999999999</v>
      </c>
      <c r="AT14" s="118">
        <v>6.81508</v>
      </c>
      <c r="AU14" s="118">
        <v>21.231999999999999</v>
      </c>
      <c r="AV14" s="118">
        <v>6.2039999999999997</v>
      </c>
      <c r="AW14" s="119">
        <v>32.281999999999996</v>
      </c>
    </row>
    <row r="15" spans="1:49" x14ac:dyDescent="0.25">
      <c r="A15" s="124" t="s">
        <v>852</v>
      </c>
      <c r="B15" s="117">
        <v>4</v>
      </c>
      <c r="C15" s="118">
        <v>38</v>
      </c>
      <c r="D15" s="118">
        <v>43.9</v>
      </c>
      <c r="E15" s="118">
        <v>20.287459999999999</v>
      </c>
      <c r="F15" s="118">
        <v>27.2</v>
      </c>
      <c r="G15" s="119">
        <v>48</v>
      </c>
      <c r="H15" s="117">
        <v>15.7</v>
      </c>
      <c r="I15" s="119">
        <v>62</v>
      </c>
      <c r="J15" s="117">
        <v>12</v>
      </c>
      <c r="K15" s="118">
        <v>11.7</v>
      </c>
      <c r="L15" s="119">
        <v>11.43</v>
      </c>
      <c r="M15" s="120" t="s">
        <v>1553</v>
      </c>
      <c r="N15" s="121" t="s">
        <v>1553</v>
      </c>
      <c r="O15" s="122">
        <v>1.0760000000000001</v>
      </c>
      <c r="P15" s="117">
        <v>102.78</v>
      </c>
      <c r="Q15" s="118">
        <v>74.06</v>
      </c>
      <c r="R15" s="118">
        <v>207.07</v>
      </c>
      <c r="S15" s="119">
        <v>118.788</v>
      </c>
      <c r="T15" s="122">
        <v>109.187</v>
      </c>
      <c r="U15" s="122">
        <v>10.31</v>
      </c>
      <c r="V15" s="117">
        <v>11.53</v>
      </c>
      <c r="W15" s="118">
        <v>5.58</v>
      </c>
      <c r="X15" s="118">
        <v>0.38</v>
      </c>
      <c r="Y15" s="118">
        <v>0.01</v>
      </c>
      <c r="Z15" s="119">
        <v>0</v>
      </c>
      <c r="AA15" s="117">
        <v>79.91</v>
      </c>
      <c r="AB15" s="119">
        <v>280.53699999999998</v>
      </c>
      <c r="AC15" s="117">
        <v>70.97</v>
      </c>
      <c r="AD15" s="118">
        <v>42.442999999999998</v>
      </c>
      <c r="AE15" s="118">
        <v>44.46</v>
      </c>
      <c r="AF15" s="119">
        <v>0</v>
      </c>
      <c r="AG15" s="117">
        <v>10.7303</v>
      </c>
      <c r="AH15" s="118">
        <v>16</v>
      </c>
      <c r="AI15" s="118">
        <v>10.39833</v>
      </c>
      <c r="AJ15" s="118">
        <v>14.95417</v>
      </c>
      <c r="AK15" s="119">
        <v>15.3</v>
      </c>
      <c r="AL15" s="117">
        <v>17.7</v>
      </c>
      <c r="AM15" s="119">
        <v>17.7</v>
      </c>
      <c r="AN15" s="117">
        <v>29</v>
      </c>
      <c r="AO15" s="123" t="s">
        <v>1553</v>
      </c>
      <c r="AP15" s="123" t="s">
        <v>1553</v>
      </c>
      <c r="AQ15" s="118">
        <v>6.3540000000000001</v>
      </c>
      <c r="AR15" s="123" t="s">
        <v>1553</v>
      </c>
      <c r="AS15" s="118">
        <v>5.6925699999999999</v>
      </c>
      <c r="AT15" s="118">
        <v>6.81508</v>
      </c>
      <c r="AU15" s="118">
        <v>21.231999999999999</v>
      </c>
      <c r="AV15" s="118">
        <v>6.2039999999999997</v>
      </c>
      <c r="AW15" s="119">
        <v>32.281999999999996</v>
      </c>
    </row>
    <row r="16" spans="1:49" x14ac:dyDescent="0.25">
      <c r="A16" s="124" t="s">
        <v>853</v>
      </c>
      <c r="B16" s="117">
        <v>4</v>
      </c>
      <c r="C16" s="118">
        <v>38</v>
      </c>
      <c r="D16" s="118">
        <v>43.9</v>
      </c>
      <c r="E16" s="118">
        <v>20.38571</v>
      </c>
      <c r="F16" s="118">
        <v>26.7</v>
      </c>
      <c r="G16" s="119">
        <v>48</v>
      </c>
      <c r="H16" s="117">
        <v>16.2</v>
      </c>
      <c r="I16" s="119">
        <v>62</v>
      </c>
      <c r="J16" s="117">
        <v>11.26</v>
      </c>
      <c r="K16" s="118">
        <v>11.65</v>
      </c>
      <c r="L16" s="119">
        <v>11.37</v>
      </c>
      <c r="M16" s="120" t="s">
        <v>1553</v>
      </c>
      <c r="N16" s="121" t="s">
        <v>1553</v>
      </c>
      <c r="O16" s="122">
        <v>1.0760000000000001</v>
      </c>
      <c r="P16" s="117">
        <v>102.78</v>
      </c>
      <c r="Q16" s="118">
        <v>74.06</v>
      </c>
      <c r="R16" s="118">
        <v>205.67</v>
      </c>
      <c r="S16" s="119">
        <v>118.788</v>
      </c>
      <c r="T16" s="122">
        <v>112.18</v>
      </c>
      <c r="U16" s="122">
        <v>10.32</v>
      </c>
      <c r="V16" s="117">
        <v>11.53</v>
      </c>
      <c r="W16" s="118">
        <v>5.91</v>
      </c>
      <c r="X16" s="118">
        <v>0.38</v>
      </c>
      <c r="Y16" s="118">
        <v>0.01</v>
      </c>
      <c r="Z16" s="119">
        <v>0</v>
      </c>
      <c r="AA16" s="117">
        <v>84.1</v>
      </c>
      <c r="AB16" s="119">
        <v>284.72300000000001</v>
      </c>
      <c r="AC16" s="117">
        <v>70.97</v>
      </c>
      <c r="AD16" s="118">
        <v>42.918999999999997</v>
      </c>
      <c r="AE16" s="118">
        <v>43.58</v>
      </c>
      <c r="AF16" s="119">
        <v>0</v>
      </c>
      <c r="AG16" s="117">
        <v>10.7303</v>
      </c>
      <c r="AH16" s="118">
        <v>16</v>
      </c>
      <c r="AI16" s="118">
        <v>10.34956</v>
      </c>
      <c r="AJ16" s="118">
        <v>14.95417</v>
      </c>
      <c r="AK16" s="119">
        <v>15.3</v>
      </c>
      <c r="AL16" s="117">
        <v>17.46</v>
      </c>
      <c r="AM16" s="119">
        <v>17.46</v>
      </c>
      <c r="AN16" s="117">
        <v>29</v>
      </c>
      <c r="AO16" s="123" t="s">
        <v>1553</v>
      </c>
      <c r="AP16" s="123" t="s">
        <v>1553</v>
      </c>
      <c r="AQ16" s="118">
        <v>6.3230000000000004</v>
      </c>
      <c r="AR16" s="123" t="s">
        <v>1553</v>
      </c>
      <c r="AS16" s="118">
        <v>5.7156000000000002</v>
      </c>
      <c r="AT16" s="118">
        <v>6.81508</v>
      </c>
      <c r="AU16" s="118">
        <v>21.231999999999999</v>
      </c>
      <c r="AV16" s="118">
        <v>6.3150000000000004</v>
      </c>
      <c r="AW16" s="119">
        <v>32.101999999999997</v>
      </c>
    </row>
    <row r="17" spans="1:49" x14ac:dyDescent="0.25">
      <c r="A17" s="124" t="s">
        <v>854</v>
      </c>
      <c r="B17" s="117">
        <v>4</v>
      </c>
      <c r="C17" s="118">
        <v>38</v>
      </c>
      <c r="D17" s="118">
        <v>43.9</v>
      </c>
      <c r="E17" s="118">
        <v>20.38571</v>
      </c>
      <c r="F17" s="118">
        <v>26.7</v>
      </c>
      <c r="G17" s="119">
        <v>48</v>
      </c>
      <c r="H17" s="117">
        <v>16.2</v>
      </c>
      <c r="I17" s="119">
        <v>62</v>
      </c>
      <c r="J17" s="117">
        <v>11.26</v>
      </c>
      <c r="K17" s="118">
        <v>11.65</v>
      </c>
      <c r="L17" s="119">
        <v>11.37</v>
      </c>
      <c r="M17" s="120" t="s">
        <v>1553</v>
      </c>
      <c r="N17" s="121" t="s">
        <v>1553</v>
      </c>
      <c r="O17" s="122">
        <v>1.0760000000000001</v>
      </c>
      <c r="P17" s="117">
        <v>102.78</v>
      </c>
      <c r="Q17" s="118">
        <v>74.06</v>
      </c>
      <c r="R17" s="118">
        <v>205.67</v>
      </c>
      <c r="S17" s="119">
        <v>118.788</v>
      </c>
      <c r="T17" s="122">
        <v>112.18</v>
      </c>
      <c r="U17" s="122">
        <v>10.32</v>
      </c>
      <c r="V17" s="117">
        <v>11.53</v>
      </c>
      <c r="W17" s="118">
        <v>5.91</v>
      </c>
      <c r="X17" s="118">
        <v>0.38</v>
      </c>
      <c r="Y17" s="118">
        <v>0.01</v>
      </c>
      <c r="Z17" s="119">
        <v>0</v>
      </c>
      <c r="AA17" s="117">
        <v>84.1</v>
      </c>
      <c r="AB17" s="119">
        <v>284.72300000000001</v>
      </c>
      <c r="AC17" s="117">
        <v>70.97</v>
      </c>
      <c r="AD17" s="118">
        <v>42.918999999999997</v>
      </c>
      <c r="AE17" s="118">
        <v>43.58</v>
      </c>
      <c r="AF17" s="119">
        <v>0</v>
      </c>
      <c r="AG17" s="117">
        <v>10.7303</v>
      </c>
      <c r="AH17" s="118">
        <v>16</v>
      </c>
      <c r="AI17" s="118">
        <v>10.34956</v>
      </c>
      <c r="AJ17" s="118">
        <v>14.95417</v>
      </c>
      <c r="AK17" s="119">
        <v>15.3</v>
      </c>
      <c r="AL17" s="117">
        <v>17.46</v>
      </c>
      <c r="AM17" s="119">
        <v>17.46</v>
      </c>
      <c r="AN17" s="117">
        <v>29</v>
      </c>
      <c r="AO17" s="123" t="s">
        <v>1553</v>
      </c>
      <c r="AP17" s="123" t="s">
        <v>1553</v>
      </c>
      <c r="AQ17" s="118">
        <v>6.3230000000000004</v>
      </c>
      <c r="AR17" s="123" t="s">
        <v>1553</v>
      </c>
      <c r="AS17" s="118">
        <v>5.7156000000000002</v>
      </c>
      <c r="AT17" s="118">
        <v>6.81508</v>
      </c>
      <c r="AU17" s="118">
        <v>21.231999999999999</v>
      </c>
      <c r="AV17" s="118">
        <v>6.3150000000000004</v>
      </c>
      <c r="AW17" s="119">
        <v>32.101999999999997</v>
      </c>
    </row>
    <row r="18" spans="1:49" x14ac:dyDescent="0.25">
      <c r="A18" s="124" t="s">
        <v>855</v>
      </c>
      <c r="B18" s="117">
        <v>4</v>
      </c>
      <c r="C18" s="118">
        <v>38</v>
      </c>
      <c r="D18" s="118">
        <v>43.9</v>
      </c>
      <c r="E18" s="118">
        <v>20.291149999999998</v>
      </c>
      <c r="F18" s="118">
        <v>33.1</v>
      </c>
      <c r="G18" s="119">
        <v>48</v>
      </c>
      <c r="H18" s="117">
        <v>16.2</v>
      </c>
      <c r="I18" s="119">
        <v>62</v>
      </c>
      <c r="J18" s="117">
        <v>11.36</v>
      </c>
      <c r="K18" s="118">
        <v>11.64</v>
      </c>
      <c r="L18" s="119">
        <v>11.49</v>
      </c>
      <c r="M18" s="120" t="s">
        <v>1553</v>
      </c>
      <c r="N18" s="121" t="s">
        <v>1553</v>
      </c>
      <c r="O18" s="122">
        <v>1.0760000000000001</v>
      </c>
      <c r="P18" s="117">
        <v>102.78</v>
      </c>
      <c r="Q18" s="118">
        <v>73.27</v>
      </c>
      <c r="R18" s="118">
        <v>205.67</v>
      </c>
      <c r="S18" s="119">
        <v>118.788</v>
      </c>
      <c r="T18" s="122">
        <v>107.468</v>
      </c>
      <c r="U18" s="122">
        <v>10.34</v>
      </c>
      <c r="V18" s="117">
        <v>11.53</v>
      </c>
      <c r="W18" s="118">
        <v>5.71</v>
      </c>
      <c r="X18" s="118">
        <v>0.37</v>
      </c>
      <c r="Y18" s="118">
        <v>0.01</v>
      </c>
      <c r="Z18" s="119">
        <v>0</v>
      </c>
      <c r="AA18" s="117">
        <v>84.29</v>
      </c>
      <c r="AB18" s="119">
        <v>284.91300000000001</v>
      </c>
      <c r="AC18" s="117">
        <v>70.97</v>
      </c>
      <c r="AD18" s="118">
        <v>42.886000000000003</v>
      </c>
      <c r="AE18" s="118">
        <v>44.45</v>
      </c>
      <c r="AF18" s="119">
        <v>0</v>
      </c>
      <c r="AG18" s="117">
        <v>10.7303</v>
      </c>
      <c r="AH18" s="118">
        <v>16</v>
      </c>
      <c r="AI18" s="118">
        <v>10.27948</v>
      </c>
      <c r="AJ18" s="118">
        <v>14.95417</v>
      </c>
      <c r="AK18" s="119">
        <v>15.3</v>
      </c>
      <c r="AL18" s="117">
        <v>17.52</v>
      </c>
      <c r="AM18" s="119">
        <v>17.52</v>
      </c>
      <c r="AN18" s="117">
        <v>29</v>
      </c>
      <c r="AO18" s="123" t="s">
        <v>1553</v>
      </c>
      <c r="AP18" s="123" t="s">
        <v>1553</v>
      </c>
      <c r="AQ18" s="118">
        <v>6.3220000000000001</v>
      </c>
      <c r="AR18" s="123" t="s">
        <v>1553</v>
      </c>
      <c r="AS18" s="118">
        <v>5.6610300000000002</v>
      </c>
      <c r="AT18" s="118">
        <v>6.81508</v>
      </c>
      <c r="AU18" s="118">
        <v>21.231999999999999</v>
      </c>
      <c r="AV18" s="118">
        <v>6.0519999999999996</v>
      </c>
      <c r="AW18" s="119">
        <v>32.033000000000001</v>
      </c>
    </row>
    <row r="19" spans="1:49" x14ac:dyDescent="0.25">
      <c r="A19" s="124" t="s">
        <v>856</v>
      </c>
      <c r="B19" s="117">
        <v>4</v>
      </c>
      <c r="C19" s="118">
        <v>38</v>
      </c>
      <c r="D19" s="118">
        <v>43.9</v>
      </c>
      <c r="E19" s="118">
        <v>20.291149999999998</v>
      </c>
      <c r="F19" s="118">
        <v>33.1</v>
      </c>
      <c r="G19" s="119">
        <v>48</v>
      </c>
      <c r="H19" s="117">
        <v>16.2</v>
      </c>
      <c r="I19" s="119">
        <v>62</v>
      </c>
      <c r="J19" s="117">
        <v>11.36</v>
      </c>
      <c r="K19" s="118">
        <v>11.64</v>
      </c>
      <c r="L19" s="119">
        <v>11.49</v>
      </c>
      <c r="M19" s="120" t="s">
        <v>1553</v>
      </c>
      <c r="N19" s="121" t="s">
        <v>1553</v>
      </c>
      <c r="O19" s="122">
        <v>1.0760000000000001</v>
      </c>
      <c r="P19" s="117">
        <v>102.78</v>
      </c>
      <c r="Q19" s="118">
        <v>73.27</v>
      </c>
      <c r="R19" s="118">
        <v>205.67</v>
      </c>
      <c r="S19" s="119">
        <v>118.788</v>
      </c>
      <c r="T19" s="122">
        <v>107.468</v>
      </c>
      <c r="U19" s="122">
        <v>10.34</v>
      </c>
      <c r="V19" s="117">
        <v>11.53</v>
      </c>
      <c r="W19" s="118">
        <v>5.71</v>
      </c>
      <c r="X19" s="118">
        <v>0.37</v>
      </c>
      <c r="Y19" s="118">
        <v>0.01</v>
      </c>
      <c r="Z19" s="119">
        <v>0</v>
      </c>
      <c r="AA19" s="117">
        <v>84.29</v>
      </c>
      <c r="AB19" s="119">
        <v>284.91300000000001</v>
      </c>
      <c r="AC19" s="117">
        <v>70.97</v>
      </c>
      <c r="AD19" s="118">
        <v>42.886000000000003</v>
      </c>
      <c r="AE19" s="118">
        <v>44.45</v>
      </c>
      <c r="AF19" s="119">
        <v>0</v>
      </c>
      <c r="AG19" s="117">
        <v>10.7303</v>
      </c>
      <c r="AH19" s="118">
        <v>16</v>
      </c>
      <c r="AI19" s="118">
        <v>10.27948</v>
      </c>
      <c r="AJ19" s="118">
        <v>14.95417</v>
      </c>
      <c r="AK19" s="119">
        <v>15.3</v>
      </c>
      <c r="AL19" s="117">
        <v>17.52</v>
      </c>
      <c r="AM19" s="119">
        <v>17.52</v>
      </c>
      <c r="AN19" s="117">
        <v>29</v>
      </c>
      <c r="AO19" s="123" t="s">
        <v>1553</v>
      </c>
      <c r="AP19" s="123" t="s">
        <v>1553</v>
      </c>
      <c r="AQ19" s="118">
        <v>6.3220000000000001</v>
      </c>
      <c r="AR19" s="123" t="s">
        <v>1553</v>
      </c>
      <c r="AS19" s="118">
        <v>5.6610300000000002</v>
      </c>
      <c r="AT19" s="118">
        <v>6.81508</v>
      </c>
      <c r="AU19" s="118">
        <v>21.231999999999999</v>
      </c>
      <c r="AV19" s="118">
        <v>6.0519999999999996</v>
      </c>
      <c r="AW19" s="119">
        <v>32.033000000000001</v>
      </c>
    </row>
    <row r="20" spans="1:49" x14ac:dyDescent="0.25">
      <c r="A20" s="124" t="s">
        <v>857</v>
      </c>
      <c r="B20" s="117">
        <v>4</v>
      </c>
      <c r="C20" s="118">
        <v>38</v>
      </c>
      <c r="D20" s="118">
        <v>43.9</v>
      </c>
      <c r="E20" s="118">
        <v>20.22578</v>
      </c>
      <c r="F20" s="118">
        <v>32.6</v>
      </c>
      <c r="G20" s="119">
        <v>48</v>
      </c>
      <c r="H20" s="117">
        <v>16.7</v>
      </c>
      <c r="I20" s="119">
        <v>62</v>
      </c>
      <c r="J20" s="117">
        <v>11.74</v>
      </c>
      <c r="K20" s="118">
        <v>11.87</v>
      </c>
      <c r="L20" s="119">
        <v>11.47</v>
      </c>
      <c r="M20" s="120" t="s">
        <v>1553</v>
      </c>
      <c r="N20" s="121" t="s">
        <v>1553</v>
      </c>
      <c r="O20" s="122">
        <v>1.0760000000000001</v>
      </c>
      <c r="P20" s="117">
        <v>102.78</v>
      </c>
      <c r="Q20" s="118">
        <v>73.27</v>
      </c>
      <c r="R20" s="118">
        <v>205.67</v>
      </c>
      <c r="S20" s="119">
        <v>118.788</v>
      </c>
      <c r="T20" s="122">
        <v>110.542</v>
      </c>
      <c r="U20" s="122">
        <v>10.31</v>
      </c>
      <c r="V20" s="117">
        <v>12.09</v>
      </c>
      <c r="W20" s="118">
        <v>6</v>
      </c>
      <c r="X20" s="118">
        <v>0.38</v>
      </c>
      <c r="Y20" s="118">
        <v>0.01</v>
      </c>
      <c r="Z20" s="119">
        <v>0</v>
      </c>
      <c r="AA20" s="117">
        <v>79.989999999999995</v>
      </c>
      <c r="AB20" s="119">
        <v>280.61099999999999</v>
      </c>
      <c r="AC20" s="117">
        <v>70.97</v>
      </c>
      <c r="AD20" s="118">
        <v>42.963000000000001</v>
      </c>
      <c r="AE20" s="118">
        <v>43.67</v>
      </c>
      <c r="AF20" s="119">
        <v>0</v>
      </c>
      <c r="AG20" s="117">
        <v>10.7303</v>
      </c>
      <c r="AH20" s="118">
        <v>16</v>
      </c>
      <c r="AI20" s="118">
        <v>10.45623</v>
      </c>
      <c r="AJ20" s="118">
        <v>14.95417</v>
      </c>
      <c r="AK20" s="119">
        <v>15.3</v>
      </c>
      <c r="AL20" s="117">
        <v>17.739999999999998</v>
      </c>
      <c r="AM20" s="119">
        <v>17.739999999999998</v>
      </c>
      <c r="AN20" s="117">
        <v>29</v>
      </c>
      <c r="AO20" s="123" t="s">
        <v>1553</v>
      </c>
      <c r="AP20" s="123" t="s">
        <v>1553</v>
      </c>
      <c r="AQ20" s="118">
        <v>6.3449999999999998</v>
      </c>
      <c r="AR20" s="123" t="s">
        <v>1553</v>
      </c>
      <c r="AS20" s="118">
        <v>5.6745200000000002</v>
      </c>
      <c r="AT20" s="118">
        <v>6.81508</v>
      </c>
      <c r="AU20" s="118">
        <v>21.231999999999999</v>
      </c>
      <c r="AV20" s="118">
        <v>6.117</v>
      </c>
      <c r="AW20" s="119">
        <v>32.281999999999996</v>
      </c>
    </row>
    <row r="21" spans="1:49" x14ac:dyDescent="0.25">
      <c r="A21" s="124" t="s">
        <v>858</v>
      </c>
      <c r="B21" s="117">
        <v>4</v>
      </c>
      <c r="C21" s="118">
        <v>38</v>
      </c>
      <c r="D21" s="118">
        <v>43.9</v>
      </c>
      <c r="E21" s="118">
        <v>20.22578</v>
      </c>
      <c r="F21" s="118">
        <v>32.6</v>
      </c>
      <c r="G21" s="119">
        <v>48</v>
      </c>
      <c r="H21" s="117">
        <v>16.7</v>
      </c>
      <c r="I21" s="119">
        <v>62</v>
      </c>
      <c r="J21" s="117">
        <v>11.74</v>
      </c>
      <c r="K21" s="118">
        <v>11.87</v>
      </c>
      <c r="L21" s="119">
        <v>11.47</v>
      </c>
      <c r="M21" s="120" t="s">
        <v>1553</v>
      </c>
      <c r="N21" s="121" t="s">
        <v>1553</v>
      </c>
      <c r="O21" s="122">
        <v>1.0760000000000001</v>
      </c>
      <c r="P21" s="117">
        <v>102.78</v>
      </c>
      <c r="Q21" s="118">
        <v>73.27</v>
      </c>
      <c r="R21" s="118">
        <v>205.67</v>
      </c>
      <c r="S21" s="119">
        <v>118.788</v>
      </c>
      <c r="T21" s="122">
        <v>110.542</v>
      </c>
      <c r="U21" s="122">
        <v>10.31</v>
      </c>
      <c r="V21" s="117">
        <v>12.09</v>
      </c>
      <c r="W21" s="118">
        <v>6</v>
      </c>
      <c r="X21" s="118">
        <v>0.38</v>
      </c>
      <c r="Y21" s="118">
        <v>0.01</v>
      </c>
      <c r="Z21" s="119">
        <v>0</v>
      </c>
      <c r="AA21" s="117">
        <v>79.989999999999995</v>
      </c>
      <c r="AB21" s="119">
        <v>280.61099999999999</v>
      </c>
      <c r="AC21" s="117">
        <v>70.97</v>
      </c>
      <c r="AD21" s="118">
        <v>42.963000000000001</v>
      </c>
      <c r="AE21" s="118">
        <v>43.67</v>
      </c>
      <c r="AF21" s="119">
        <v>0</v>
      </c>
      <c r="AG21" s="117">
        <v>10.7303</v>
      </c>
      <c r="AH21" s="118">
        <v>16</v>
      </c>
      <c r="AI21" s="118">
        <v>10.45623</v>
      </c>
      <c r="AJ21" s="118">
        <v>14.95417</v>
      </c>
      <c r="AK21" s="119">
        <v>15.3</v>
      </c>
      <c r="AL21" s="117">
        <v>17.739999999999998</v>
      </c>
      <c r="AM21" s="119">
        <v>17.739999999999998</v>
      </c>
      <c r="AN21" s="117">
        <v>29</v>
      </c>
      <c r="AO21" s="123" t="s">
        <v>1553</v>
      </c>
      <c r="AP21" s="123" t="s">
        <v>1553</v>
      </c>
      <c r="AQ21" s="118">
        <v>6.3449999999999998</v>
      </c>
      <c r="AR21" s="123" t="s">
        <v>1553</v>
      </c>
      <c r="AS21" s="118">
        <v>5.6745200000000002</v>
      </c>
      <c r="AT21" s="118">
        <v>6.81508</v>
      </c>
      <c r="AU21" s="118">
        <v>21.231999999999999</v>
      </c>
      <c r="AV21" s="118">
        <v>6.117</v>
      </c>
      <c r="AW21" s="119">
        <v>32.281999999999996</v>
      </c>
    </row>
    <row r="22" spans="1:49" x14ac:dyDescent="0.25">
      <c r="A22" s="124" t="s">
        <v>859</v>
      </c>
      <c r="B22" s="117">
        <v>4</v>
      </c>
      <c r="C22" s="118">
        <v>38</v>
      </c>
      <c r="D22" s="118">
        <v>43.9</v>
      </c>
      <c r="E22" s="118">
        <v>20.238130000000002</v>
      </c>
      <c r="F22" s="118">
        <v>30.5</v>
      </c>
      <c r="G22" s="119">
        <v>48</v>
      </c>
      <c r="H22" s="117">
        <v>16.7</v>
      </c>
      <c r="I22" s="119">
        <v>60</v>
      </c>
      <c r="J22" s="117">
        <v>11.75</v>
      </c>
      <c r="K22" s="118">
        <v>11.88</v>
      </c>
      <c r="L22" s="119">
        <v>11.42</v>
      </c>
      <c r="M22" s="120" t="s">
        <v>1553</v>
      </c>
      <c r="N22" s="121" t="s">
        <v>1553</v>
      </c>
      <c r="O22" s="122">
        <v>1.0760000000000001</v>
      </c>
      <c r="P22" s="117">
        <v>102.78</v>
      </c>
      <c r="Q22" s="118">
        <v>73.27</v>
      </c>
      <c r="R22" s="118">
        <v>204.28</v>
      </c>
      <c r="S22" s="119">
        <v>118.788</v>
      </c>
      <c r="T22" s="122">
        <v>113.205</v>
      </c>
      <c r="U22" s="122">
        <v>10.32</v>
      </c>
      <c r="V22" s="117">
        <v>11.53</v>
      </c>
      <c r="W22" s="118">
        <v>6.19</v>
      </c>
      <c r="X22" s="118">
        <v>0.36</v>
      </c>
      <c r="Y22" s="118">
        <v>0.01</v>
      </c>
      <c r="Z22" s="119">
        <v>0</v>
      </c>
      <c r="AA22" s="117">
        <v>84.06</v>
      </c>
      <c r="AB22" s="119">
        <v>284.68099999999998</v>
      </c>
      <c r="AC22" s="117">
        <v>72.13</v>
      </c>
      <c r="AD22" s="118">
        <v>42.561</v>
      </c>
      <c r="AE22" s="118">
        <v>43.06</v>
      </c>
      <c r="AF22" s="119">
        <v>0</v>
      </c>
      <c r="AG22" s="117">
        <v>10.7303</v>
      </c>
      <c r="AH22" s="118">
        <v>16</v>
      </c>
      <c r="AI22" s="118">
        <v>9.9183299999999992</v>
      </c>
      <c r="AJ22" s="118">
        <v>14.95417</v>
      </c>
      <c r="AK22" s="119">
        <v>15.3</v>
      </c>
      <c r="AL22" s="117">
        <v>17.559999999999999</v>
      </c>
      <c r="AM22" s="119">
        <v>17.559999999999999</v>
      </c>
      <c r="AN22" s="117">
        <v>29</v>
      </c>
      <c r="AO22" s="123" t="s">
        <v>1553</v>
      </c>
      <c r="AP22" s="123" t="s">
        <v>1553</v>
      </c>
      <c r="AQ22" s="118">
        <v>6.3540000000000001</v>
      </c>
      <c r="AR22" s="123" t="s">
        <v>1553</v>
      </c>
      <c r="AS22" s="118">
        <v>5.7116600000000002</v>
      </c>
      <c r="AT22" s="118">
        <v>6.81508</v>
      </c>
      <c r="AU22" s="118">
        <v>21.231999999999999</v>
      </c>
      <c r="AV22" s="118">
        <v>6.2960000000000003</v>
      </c>
      <c r="AW22" s="119">
        <v>31.853999999999999</v>
      </c>
    </row>
    <row r="23" spans="1:49" x14ac:dyDescent="0.25">
      <c r="A23" s="124" t="s">
        <v>860</v>
      </c>
      <c r="B23" s="117">
        <v>4</v>
      </c>
      <c r="C23" s="118">
        <v>38</v>
      </c>
      <c r="D23" s="118">
        <v>43.9</v>
      </c>
      <c r="E23" s="118">
        <v>20.238130000000002</v>
      </c>
      <c r="F23" s="118">
        <v>30.5</v>
      </c>
      <c r="G23" s="119">
        <v>48</v>
      </c>
      <c r="H23" s="117">
        <v>16.7</v>
      </c>
      <c r="I23" s="119">
        <v>60</v>
      </c>
      <c r="J23" s="117">
        <v>11.75</v>
      </c>
      <c r="K23" s="118">
        <v>11.88</v>
      </c>
      <c r="L23" s="119">
        <v>11.42</v>
      </c>
      <c r="M23" s="120" t="s">
        <v>1553</v>
      </c>
      <c r="N23" s="121" t="s">
        <v>1553</v>
      </c>
      <c r="O23" s="122">
        <v>1.0760000000000001</v>
      </c>
      <c r="P23" s="117">
        <v>102.78</v>
      </c>
      <c r="Q23" s="118">
        <v>73.27</v>
      </c>
      <c r="R23" s="118">
        <v>204.28</v>
      </c>
      <c r="S23" s="119">
        <v>118.788</v>
      </c>
      <c r="T23" s="122">
        <v>113.205</v>
      </c>
      <c r="U23" s="122">
        <v>10.32</v>
      </c>
      <c r="V23" s="117">
        <v>11.53</v>
      </c>
      <c r="W23" s="118">
        <v>6.19</v>
      </c>
      <c r="X23" s="118">
        <v>0.36</v>
      </c>
      <c r="Y23" s="118">
        <v>0.01</v>
      </c>
      <c r="Z23" s="119">
        <v>0</v>
      </c>
      <c r="AA23" s="117">
        <v>84.06</v>
      </c>
      <c r="AB23" s="119">
        <v>284.68099999999998</v>
      </c>
      <c r="AC23" s="117">
        <v>72.13</v>
      </c>
      <c r="AD23" s="118">
        <v>42.561</v>
      </c>
      <c r="AE23" s="118">
        <v>43.06</v>
      </c>
      <c r="AF23" s="119">
        <v>0</v>
      </c>
      <c r="AG23" s="117">
        <v>10.7303</v>
      </c>
      <c r="AH23" s="118">
        <v>16</v>
      </c>
      <c r="AI23" s="118">
        <v>9.9183299999999992</v>
      </c>
      <c r="AJ23" s="118">
        <v>14.95417</v>
      </c>
      <c r="AK23" s="119">
        <v>15.3</v>
      </c>
      <c r="AL23" s="117">
        <v>17.559999999999999</v>
      </c>
      <c r="AM23" s="119">
        <v>17.559999999999999</v>
      </c>
      <c r="AN23" s="117">
        <v>29</v>
      </c>
      <c r="AO23" s="123" t="s">
        <v>1553</v>
      </c>
      <c r="AP23" s="123" t="s">
        <v>1553</v>
      </c>
      <c r="AQ23" s="118">
        <v>6.3540000000000001</v>
      </c>
      <c r="AR23" s="123" t="s">
        <v>1553</v>
      </c>
      <c r="AS23" s="118">
        <v>5.7116600000000002</v>
      </c>
      <c r="AT23" s="118">
        <v>6.81508</v>
      </c>
      <c r="AU23" s="118">
        <v>21.231999999999999</v>
      </c>
      <c r="AV23" s="118">
        <v>6.2960000000000003</v>
      </c>
      <c r="AW23" s="119">
        <v>31.853999999999999</v>
      </c>
    </row>
    <row r="24" spans="1:49" x14ac:dyDescent="0.25">
      <c r="A24" s="124" t="s">
        <v>861</v>
      </c>
      <c r="B24" s="117">
        <v>4</v>
      </c>
      <c r="C24" s="118">
        <v>38</v>
      </c>
      <c r="D24" s="118">
        <v>43.9</v>
      </c>
      <c r="E24" s="118">
        <v>20.151489999999999</v>
      </c>
      <c r="F24" s="118">
        <v>33.5</v>
      </c>
      <c r="G24" s="119">
        <v>48</v>
      </c>
      <c r="H24" s="117">
        <v>16.7</v>
      </c>
      <c r="I24" s="119">
        <v>63</v>
      </c>
      <c r="J24" s="117">
        <v>11.76</v>
      </c>
      <c r="K24" s="118">
        <v>11.897</v>
      </c>
      <c r="L24" s="119">
        <v>11.35</v>
      </c>
      <c r="M24" s="117">
        <v>1.07</v>
      </c>
      <c r="N24" s="119">
        <v>70.010000000000005</v>
      </c>
      <c r="O24" s="122">
        <v>1.0760000000000001</v>
      </c>
      <c r="P24" s="117">
        <v>102.78</v>
      </c>
      <c r="Q24" s="118">
        <v>71.7</v>
      </c>
      <c r="R24" s="118">
        <v>205.67</v>
      </c>
      <c r="S24" s="119">
        <v>118.788</v>
      </c>
      <c r="T24" s="122">
        <v>105.331</v>
      </c>
      <c r="U24" s="122">
        <v>10.32</v>
      </c>
      <c r="V24" s="117">
        <v>11.53</v>
      </c>
      <c r="W24" s="118">
        <v>6.22</v>
      </c>
      <c r="X24" s="118">
        <v>0.36</v>
      </c>
      <c r="Y24" s="118">
        <v>0.01</v>
      </c>
      <c r="Z24" s="119">
        <v>0</v>
      </c>
      <c r="AA24" s="117">
        <v>89.28</v>
      </c>
      <c r="AB24" s="119">
        <v>289.90100000000001</v>
      </c>
      <c r="AC24" s="117">
        <v>70.97</v>
      </c>
      <c r="AD24" s="118">
        <v>33.909999999999997</v>
      </c>
      <c r="AE24" s="118">
        <v>43.51</v>
      </c>
      <c r="AF24" s="119">
        <v>0</v>
      </c>
      <c r="AG24" s="117">
        <v>10.7303</v>
      </c>
      <c r="AH24" s="118">
        <v>16</v>
      </c>
      <c r="AI24" s="118">
        <v>10.171889999999999</v>
      </c>
      <c r="AJ24" s="118">
        <v>14.95417</v>
      </c>
      <c r="AK24" s="119">
        <v>15.3</v>
      </c>
      <c r="AL24" s="117">
        <v>17.79</v>
      </c>
      <c r="AM24" s="119">
        <v>17.79</v>
      </c>
      <c r="AN24" s="117">
        <v>29</v>
      </c>
      <c r="AO24" s="123" t="s">
        <v>1553</v>
      </c>
      <c r="AP24" s="123" t="s">
        <v>1553</v>
      </c>
      <c r="AQ24" s="118">
        <v>6.351</v>
      </c>
      <c r="AR24" s="123" t="s">
        <v>1553</v>
      </c>
      <c r="AS24" s="118">
        <v>5.7156000000000002</v>
      </c>
      <c r="AT24" s="118">
        <v>6.81508</v>
      </c>
      <c r="AU24" s="118">
        <v>21.231999999999999</v>
      </c>
      <c r="AV24" s="118">
        <v>6.3150000000000004</v>
      </c>
      <c r="AW24" s="119">
        <v>32.213000000000001</v>
      </c>
    </row>
    <row r="25" spans="1:49" x14ac:dyDescent="0.25">
      <c r="A25" s="124" t="s">
        <v>862</v>
      </c>
      <c r="B25" s="117">
        <v>4</v>
      </c>
      <c r="C25" s="118">
        <v>38</v>
      </c>
      <c r="D25" s="118">
        <v>43.9</v>
      </c>
      <c r="E25" s="118">
        <v>20.151489999999999</v>
      </c>
      <c r="F25" s="118">
        <v>33.5</v>
      </c>
      <c r="G25" s="119">
        <v>48</v>
      </c>
      <c r="H25" s="117">
        <v>16.7</v>
      </c>
      <c r="I25" s="119">
        <v>63</v>
      </c>
      <c r="J25" s="117">
        <v>11.76</v>
      </c>
      <c r="K25" s="118">
        <v>11.897</v>
      </c>
      <c r="L25" s="119">
        <v>11.35</v>
      </c>
      <c r="M25" s="117">
        <v>1.07</v>
      </c>
      <c r="N25" s="119">
        <v>70.010000000000005</v>
      </c>
      <c r="O25" s="122">
        <v>1.0760000000000001</v>
      </c>
      <c r="P25" s="117">
        <v>102.78</v>
      </c>
      <c r="Q25" s="118">
        <v>71.7</v>
      </c>
      <c r="R25" s="118">
        <v>205.67</v>
      </c>
      <c r="S25" s="119">
        <v>118.788</v>
      </c>
      <c r="T25" s="122">
        <v>105.331</v>
      </c>
      <c r="U25" s="122">
        <v>10.32</v>
      </c>
      <c r="V25" s="117">
        <v>11.53</v>
      </c>
      <c r="W25" s="118">
        <v>6.22</v>
      </c>
      <c r="X25" s="118">
        <v>0.36</v>
      </c>
      <c r="Y25" s="118">
        <v>0.01</v>
      </c>
      <c r="Z25" s="119">
        <v>0</v>
      </c>
      <c r="AA25" s="117">
        <v>89.28</v>
      </c>
      <c r="AB25" s="119">
        <v>289.90100000000001</v>
      </c>
      <c r="AC25" s="117">
        <v>70.97</v>
      </c>
      <c r="AD25" s="118">
        <v>33.909999999999997</v>
      </c>
      <c r="AE25" s="118">
        <v>43.51</v>
      </c>
      <c r="AF25" s="119">
        <v>0</v>
      </c>
      <c r="AG25" s="117">
        <v>10.7303</v>
      </c>
      <c r="AH25" s="118">
        <v>16</v>
      </c>
      <c r="AI25" s="118">
        <v>10.171889999999999</v>
      </c>
      <c r="AJ25" s="118">
        <v>14.95417</v>
      </c>
      <c r="AK25" s="119">
        <v>15.3</v>
      </c>
      <c r="AL25" s="117">
        <v>17.79</v>
      </c>
      <c r="AM25" s="119">
        <v>17.79</v>
      </c>
      <c r="AN25" s="117">
        <v>29</v>
      </c>
      <c r="AO25" s="123" t="s">
        <v>1553</v>
      </c>
      <c r="AP25" s="123" t="s">
        <v>1553</v>
      </c>
      <c r="AQ25" s="118">
        <v>6.351</v>
      </c>
      <c r="AR25" s="123" t="s">
        <v>1553</v>
      </c>
      <c r="AS25" s="118">
        <v>5.7156000000000002</v>
      </c>
      <c r="AT25" s="118">
        <v>6.81508</v>
      </c>
      <c r="AU25" s="118">
        <v>21.231999999999999</v>
      </c>
      <c r="AV25" s="118">
        <v>6.3150000000000004</v>
      </c>
      <c r="AW25" s="119">
        <v>32.213000000000001</v>
      </c>
    </row>
    <row r="26" spans="1:49" x14ac:dyDescent="0.25">
      <c r="A26" s="124" t="s">
        <v>863</v>
      </c>
      <c r="B26" s="117">
        <v>4</v>
      </c>
      <c r="C26" s="118">
        <v>38</v>
      </c>
      <c r="D26" s="118">
        <v>43.9</v>
      </c>
      <c r="E26" s="118">
        <v>20.151489999999999</v>
      </c>
      <c r="F26" s="118">
        <v>29.3</v>
      </c>
      <c r="G26" s="119">
        <v>48</v>
      </c>
      <c r="H26" s="117">
        <v>17.2</v>
      </c>
      <c r="I26" s="119">
        <v>63</v>
      </c>
      <c r="J26" s="117">
        <v>11.3</v>
      </c>
      <c r="K26" s="118">
        <v>11.9</v>
      </c>
      <c r="L26" s="119">
        <v>11.44</v>
      </c>
      <c r="M26" s="120" t="s">
        <v>1553</v>
      </c>
      <c r="N26" s="121" t="s">
        <v>1553</v>
      </c>
      <c r="O26" s="122">
        <v>1.0760000000000001</v>
      </c>
      <c r="P26" s="117">
        <v>102.78</v>
      </c>
      <c r="Q26" s="118">
        <v>70.16</v>
      </c>
      <c r="R26" s="118">
        <v>205.67</v>
      </c>
      <c r="S26" s="119">
        <v>118.788</v>
      </c>
      <c r="T26" s="122">
        <v>106.042</v>
      </c>
      <c r="U26" s="122">
        <v>10.28</v>
      </c>
      <c r="V26" s="117">
        <v>13.23</v>
      </c>
      <c r="W26" s="118">
        <v>5.95</v>
      </c>
      <c r="X26" s="118">
        <v>0.36</v>
      </c>
      <c r="Y26" s="118">
        <v>0.01</v>
      </c>
      <c r="Z26" s="119">
        <v>0</v>
      </c>
      <c r="AA26" s="117">
        <v>81.48</v>
      </c>
      <c r="AB26" s="119">
        <v>282.11</v>
      </c>
      <c r="AC26" s="117">
        <v>72.13</v>
      </c>
      <c r="AD26" s="118">
        <v>42.883000000000003</v>
      </c>
      <c r="AE26" s="118">
        <v>44.01</v>
      </c>
      <c r="AF26" s="119">
        <v>0</v>
      </c>
      <c r="AG26" s="117">
        <v>10.7303</v>
      </c>
      <c r="AH26" s="118">
        <v>16</v>
      </c>
      <c r="AI26" s="118">
        <v>10.094060000000001</v>
      </c>
      <c r="AJ26" s="118">
        <v>14.95417</v>
      </c>
      <c r="AK26" s="119">
        <v>15.3</v>
      </c>
      <c r="AL26" s="117">
        <v>17.72</v>
      </c>
      <c r="AM26" s="119">
        <v>17.72</v>
      </c>
      <c r="AN26" s="117">
        <v>29</v>
      </c>
      <c r="AO26" s="123" t="s">
        <v>1553</v>
      </c>
      <c r="AP26" s="123" t="s">
        <v>1553</v>
      </c>
      <c r="AQ26" s="118">
        <v>6.4029999999999996</v>
      </c>
      <c r="AR26" s="123" t="s">
        <v>1553</v>
      </c>
      <c r="AS26" s="118">
        <v>5.6936</v>
      </c>
      <c r="AT26" s="118">
        <v>6.81508</v>
      </c>
      <c r="AU26" s="118">
        <v>21.231999999999999</v>
      </c>
      <c r="AV26" s="118">
        <v>6.2089999999999996</v>
      </c>
      <c r="AW26" s="119">
        <v>33</v>
      </c>
    </row>
    <row r="27" spans="1:49" x14ac:dyDescent="0.25">
      <c r="A27" s="124" t="s">
        <v>864</v>
      </c>
      <c r="B27" s="117">
        <v>4</v>
      </c>
      <c r="C27" s="118">
        <v>38</v>
      </c>
      <c r="D27" s="118">
        <v>43.9</v>
      </c>
      <c r="E27" s="118">
        <v>20.151489999999999</v>
      </c>
      <c r="F27" s="118">
        <v>29.3</v>
      </c>
      <c r="G27" s="119">
        <v>48</v>
      </c>
      <c r="H27" s="117">
        <v>17.2</v>
      </c>
      <c r="I27" s="119">
        <v>63</v>
      </c>
      <c r="J27" s="117">
        <v>11.3</v>
      </c>
      <c r="K27" s="118">
        <v>11.9</v>
      </c>
      <c r="L27" s="119">
        <v>11.44</v>
      </c>
      <c r="M27" s="120" t="s">
        <v>1553</v>
      </c>
      <c r="N27" s="121" t="s">
        <v>1553</v>
      </c>
      <c r="O27" s="122">
        <v>1.0760000000000001</v>
      </c>
      <c r="P27" s="117">
        <v>102.78</v>
      </c>
      <c r="Q27" s="118">
        <v>70.16</v>
      </c>
      <c r="R27" s="118">
        <v>205.67</v>
      </c>
      <c r="S27" s="119">
        <v>118.788</v>
      </c>
      <c r="T27" s="122">
        <v>106.042</v>
      </c>
      <c r="U27" s="122">
        <v>10.28</v>
      </c>
      <c r="V27" s="117">
        <v>13.23</v>
      </c>
      <c r="W27" s="118">
        <v>5.95</v>
      </c>
      <c r="X27" s="118">
        <v>0.36</v>
      </c>
      <c r="Y27" s="118">
        <v>0.01</v>
      </c>
      <c r="Z27" s="119">
        <v>0</v>
      </c>
      <c r="AA27" s="117">
        <v>81.48</v>
      </c>
      <c r="AB27" s="119">
        <v>282.11</v>
      </c>
      <c r="AC27" s="117">
        <v>72.13</v>
      </c>
      <c r="AD27" s="118">
        <v>42.883000000000003</v>
      </c>
      <c r="AE27" s="118">
        <v>44.01</v>
      </c>
      <c r="AF27" s="119">
        <v>0</v>
      </c>
      <c r="AG27" s="117">
        <v>10.7303</v>
      </c>
      <c r="AH27" s="118">
        <v>16</v>
      </c>
      <c r="AI27" s="118">
        <v>10.094060000000001</v>
      </c>
      <c r="AJ27" s="118">
        <v>14.95417</v>
      </c>
      <c r="AK27" s="119">
        <v>15.3</v>
      </c>
      <c r="AL27" s="117">
        <v>17.72</v>
      </c>
      <c r="AM27" s="119">
        <v>17.72</v>
      </c>
      <c r="AN27" s="117">
        <v>29</v>
      </c>
      <c r="AO27" s="123" t="s">
        <v>1553</v>
      </c>
      <c r="AP27" s="123" t="s">
        <v>1553</v>
      </c>
      <c r="AQ27" s="118">
        <v>6.4029999999999996</v>
      </c>
      <c r="AR27" s="123" t="s">
        <v>1553</v>
      </c>
      <c r="AS27" s="118">
        <v>5.6936</v>
      </c>
      <c r="AT27" s="118">
        <v>6.81508</v>
      </c>
      <c r="AU27" s="118">
        <v>21.231999999999999</v>
      </c>
      <c r="AV27" s="118">
        <v>6.2089999999999996</v>
      </c>
      <c r="AW27" s="119">
        <v>33</v>
      </c>
    </row>
    <row r="28" spans="1:49" x14ac:dyDescent="0.25">
      <c r="A28" s="124" t="s">
        <v>865</v>
      </c>
      <c r="B28" s="117">
        <v>4</v>
      </c>
      <c r="C28" s="118">
        <v>38</v>
      </c>
      <c r="D28" s="118">
        <v>43.9</v>
      </c>
      <c r="E28" s="118">
        <v>20.312069999999999</v>
      </c>
      <c r="F28" s="118">
        <v>24.4</v>
      </c>
      <c r="G28" s="119">
        <v>48</v>
      </c>
      <c r="H28" s="117">
        <v>17.2</v>
      </c>
      <c r="I28" s="119">
        <v>60</v>
      </c>
      <c r="J28" s="117">
        <v>2.5</v>
      </c>
      <c r="K28" s="118">
        <v>11.66</v>
      </c>
      <c r="L28" s="119">
        <v>11.4</v>
      </c>
      <c r="M28" s="120" t="s">
        <v>1553</v>
      </c>
      <c r="N28" s="121" t="s">
        <v>1553</v>
      </c>
      <c r="O28" s="122">
        <v>1.0760000000000001</v>
      </c>
      <c r="P28" s="117">
        <v>102.78</v>
      </c>
      <c r="Q28" s="118">
        <v>70.16</v>
      </c>
      <c r="R28" s="118">
        <v>205.67</v>
      </c>
      <c r="S28" s="119">
        <v>118.788</v>
      </c>
      <c r="T28" s="122">
        <v>106.03700000000001</v>
      </c>
      <c r="U28" s="122">
        <v>10.36</v>
      </c>
      <c r="V28" s="117">
        <v>13.23</v>
      </c>
      <c r="W28" s="118">
        <v>3.26</v>
      </c>
      <c r="X28" s="118">
        <v>0.36</v>
      </c>
      <c r="Y28" s="118">
        <v>0.01</v>
      </c>
      <c r="Z28" s="119">
        <v>0</v>
      </c>
      <c r="AA28" s="117">
        <v>84.01</v>
      </c>
      <c r="AB28" s="119">
        <v>284.64</v>
      </c>
      <c r="AC28" s="117">
        <v>72.13</v>
      </c>
      <c r="AD28" s="118">
        <v>43.317</v>
      </c>
      <c r="AE28" s="118">
        <v>44.72</v>
      </c>
      <c r="AF28" s="119">
        <v>0</v>
      </c>
      <c r="AG28" s="117">
        <v>10.7303</v>
      </c>
      <c r="AH28" s="118">
        <v>16.5</v>
      </c>
      <c r="AI28" s="118">
        <v>9.9652499999999993</v>
      </c>
      <c r="AJ28" s="118">
        <v>14.95417</v>
      </c>
      <c r="AK28" s="119">
        <v>15.3</v>
      </c>
      <c r="AL28" s="117">
        <v>17.7</v>
      </c>
      <c r="AM28" s="119">
        <v>17.7</v>
      </c>
      <c r="AN28" s="117">
        <v>29</v>
      </c>
      <c r="AO28" s="123" t="s">
        <v>1553</v>
      </c>
      <c r="AP28" s="123" t="s">
        <v>1553</v>
      </c>
      <c r="AQ28" s="118">
        <v>6.3940000000000001</v>
      </c>
      <c r="AR28" s="123" t="s">
        <v>1553</v>
      </c>
      <c r="AS28" s="118">
        <v>5.6981700000000002</v>
      </c>
      <c r="AT28" s="118">
        <v>6.81508</v>
      </c>
      <c r="AU28" s="118">
        <v>21.231999999999999</v>
      </c>
      <c r="AV28" s="118">
        <v>6.2309999999999999</v>
      </c>
      <c r="AW28" s="119">
        <v>33</v>
      </c>
    </row>
    <row r="29" spans="1:49" x14ac:dyDescent="0.25">
      <c r="A29" s="124" t="s">
        <v>866</v>
      </c>
      <c r="B29" s="117">
        <v>4</v>
      </c>
      <c r="C29" s="118">
        <v>38</v>
      </c>
      <c r="D29" s="118">
        <v>43.9</v>
      </c>
      <c r="E29" s="118">
        <v>20.312069999999999</v>
      </c>
      <c r="F29" s="118">
        <v>24.4</v>
      </c>
      <c r="G29" s="119">
        <v>48</v>
      </c>
      <c r="H29" s="117">
        <v>17.2</v>
      </c>
      <c r="I29" s="119">
        <v>60</v>
      </c>
      <c r="J29" s="117">
        <v>2.5</v>
      </c>
      <c r="K29" s="118">
        <v>11.66</v>
      </c>
      <c r="L29" s="119">
        <v>11.4</v>
      </c>
      <c r="M29" s="120" t="s">
        <v>1553</v>
      </c>
      <c r="N29" s="121" t="s">
        <v>1553</v>
      </c>
      <c r="O29" s="122">
        <v>1.0760000000000001</v>
      </c>
      <c r="P29" s="117">
        <v>102.78</v>
      </c>
      <c r="Q29" s="118">
        <v>70.16</v>
      </c>
      <c r="R29" s="118">
        <v>205.67</v>
      </c>
      <c r="S29" s="119">
        <v>118.788</v>
      </c>
      <c r="T29" s="122">
        <v>106.03700000000001</v>
      </c>
      <c r="U29" s="122">
        <v>10.36</v>
      </c>
      <c r="V29" s="117">
        <v>13.23</v>
      </c>
      <c r="W29" s="118">
        <v>3.26</v>
      </c>
      <c r="X29" s="118">
        <v>0.36</v>
      </c>
      <c r="Y29" s="118">
        <v>0.01</v>
      </c>
      <c r="Z29" s="119">
        <v>0</v>
      </c>
      <c r="AA29" s="117">
        <v>84.01</v>
      </c>
      <c r="AB29" s="119">
        <v>284.64</v>
      </c>
      <c r="AC29" s="117">
        <v>72.13</v>
      </c>
      <c r="AD29" s="118">
        <v>43.317</v>
      </c>
      <c r="AE29" s="118">
        <v>44.72</v>
      </c>
      <c r="AF29" s="119">
        <v>0</v>
      </c>
      <c r="AG29" s="117">
        <v>10.7303</v>
      </c>
      <c r="AH29" s="118">
        <v>16.5</v>
      </c>
      <c r="AI29" s="118">
        <v>9.9652499999999993</v>
      </c>
      <c r="AJ29" s="118">
        <v>14.95417</v>
      </c>
      <c r="AK29" s="119">
        <v>15.3</v>
      </c>
      <c r="AL29" s="117">
        <v>17.7</v>
      </c>
      <c r="AM29" s="119">
        <v>17.7</v>
      </c>
      <c r="AN29" s="117">
        <v>29</v>
      </c>
      <c r="AO29" s="123" t="s">
        <v>1553</v>
      </c>
      <c r="AP29" s="123" t="s">
        <v>1553</v>
      </c>
      <c r="AQ29" s="118">
        <v>6.3940000000000001</v>
      </c>
      <c r="AR29" s="123" t="s">
        <v>1553</v>
      </c>
      <c r="AS29" s="118">
        <v>5.6981700000000002</v>
      </c>
      <c r="AT29" s="118">
        <v>6.81508</v>
      </c>
      <c r="AU29" s="118">
        <v>21.231999999999999</v>
      </c>
      <c r="AV29" s="118">
        <v>6.2309999999999999</v>
      </c>
      <c r="AW29" s="119">
        <v>33</v>
      </c>
    </row>
    <row r="30" spans="1:49" x14ac:dyDescent="0.25">
      <c r="A30" s="124" t="s">
        <v>867</v>
      </c>
      <c r="B30" s="117">
        <v>4</v>
      </c>
      <c r="C30" s="118">
        <v>38</v>
      </c>
      <c r="D30" s="118">
        <v>43.9</v>
      </c>
      <c r="E30" s="118">
        <v>20.434640000000002</v>
      </c>
      <c r="F30" s="118">
        <v>24.9</v>
      </c>
      <c r="G30" s="119">
        <v>48</v>
      </c>
      <c r="H30" s="117">
        <v>17.2</v>
      </c>
      <c r="I30" s="119">
        <v>60</v>
      </c>
      <c r="J30" s="117">
        <v>12.92</v>
      </c>
      <c r="K30" s="118">
        <v>11.63</v>
      </c>
      <c r="L30" s="119">
        <v>11.52</v>
      </c>
      <c r="M30" s="120" t="s">
        <v>1553</v>
      </c>
      <c r="N30" s="121" t="s">
        <v>1553</v>
      </c>
      <c r="O30" s="122">
        <v>1.0760000000000001</v>
      </c>
      <c r="P30" s="117">
        <v>102.78</v>
      </c>
      <c r="Q30" s="118">
        <v>70.16</v>
      </c>
      <c r="R30" s="118">
        <v>204.28</v>
      </c>
      <c r="S30" s="119">
        <v>118.788</v>
      </c>
      <c r="T30" s="122">
        <v>106.411</v>
      </c>
      <c r="U30" s="122">
        <v>10.28</v>
      </c>
      <c r="V30" s="117">
        <v>13.23</v>
      </c>
      <c r="W30" s="118">
        <v>6.27</v>
      </c>
      <c r="X30" s="118">
        <v>0.36</v>
      </c>
      <c r="Y30" s="118">
        <v>0.01</v>
      </c>
      <c r="Z30" s="119">
        <v>0</v>
      </c>
      <c r="AA30" s="117">
        <v>82.15</v>
      </c>
      <c r="AB30" s="119">
        <v>282.77999999999997</v>
      </c>
      <c r="AC30" s="117">
        <v>72.13</v>
      </c>
      <c r="AD30" s="118">
        <v>43.005000000000003</v>
      </c>
      <c r="AE30" s="118">
        <v>43.77</v>
      </c>
      <c r="AF30" s="119">
        <v>0</v>
      </c>
      <c r="AG30" s="117">
        <v>10.7303</v>
      </c>
      <c r="AH30" s="118">
        <v>16.5</v>
      </c>
      <c r="AI30" s="118">
        <v>10.30599</v>
      </c>
      <c r="AJ30" s="118">
        <v>14.95417</v>
      </c>
      <c r="AK30" s="119">
        <v>15.3</v>
      </c>
      <c r="AL30" s="117">
        <v>17.72</v>
      </c>
      <c r="AM30" s="119">
        <v>17.72</v>
      </c>
      <c r="AN30" s="117">
        <v>29</v>
      </c>
      <c r="AO30" s="123" t="s">
        <v>1553</v>
      </c>
      <c r="AP30" s="123" t="s">
        <v>1553</v>
      </c>
      <c r="AQ30" s="118">
        <v>6.3810000000000002</v>
      </c>
      <c r="AR30" s="123" t="s">
        <v>1553</v>
      </c>
      <c r="AS30" s="118">
        <v>5.6915300000000002</v>
      </c>
      <c r="AT30" s="118">
        <v>6.81508</v>
      </c>
      <c r="AU30" s="118">
        <v>21.231999999999999</v>
      </c>
      <c r="AV30" s="118">
        <v>6.1989999999999998</v>
      </c>
      <c r="AW30" s="119">
        <v>33</v>
      </c>
    </row>
    <row r="31" spans="1:49" x14ac:dyDescent="0.25">
      <c r="A31" s="124" t="s">
        <v>868</v>
      </c>
      <c r="B31" s="117">
        <v>4</v>
      </c>
      <c r="C31" s="118">
        <v>38</v>
      </c>
      <c r="D31" s="118">
        <v>43.9</v>
      </c>
      <c r="E31" s="118">
        <v>20.434640000000002</v>
      </c>
      <c r="F31" s="118">
        <v>24.9</v>
      </c>
      <c r="G31" s="119">
        <v>48</v>
      </c>
      <c r="H31" s="117">
        <v>17.2</v>
      </c>
      <c r="I31" s="119">
        <v>60</v>
      </c>
      <c r="J31" s="117">
        <v>12.92</v>
      </c>
      <c r="K31" s="118">
        <v>11.63</v>
      </c>
      <c r="L31" s="119">
        <v>11.52</v>
      </c>
      <c r="M31" s="120" t="s">
        <v>1553</v>
      </c>
      <c r="N31" s="121" t="s">
        <v>1553</v>
      </c>
      <c r="O31" s="122">
        <v>1.0760000000000001</v>
      </c>
      <c r="P31" s="117">
        <v>102.78</v>
      </c>
      <c r="Q31" s="118">
        <v>70.16</v>
      </c>
      <c r="R31" s="118">
        <v>204.28</v>
      </c>
      <c r="S31" s="119">
        <v>118.788</v>
      </c>
      <c r="T31" s="122">
        <v>106.411</v>
      </c>
      <c r="U31" s="122">
        <v>10.28</v>
      </c>
      <c r="V31" s="117">
        <v>13.23</v>
      </c>
      <c r="W31" s="118">
        <v>6.27</v>
      </c>
      <c r="X31" s="118">
        <v>0.36</v>
      </c>
      <c r="Y31" s="118">
        <v>0.01</v>
      </c>
      <c r="Z31" s="119">
        <v>0</v>
      </c>
      <c r="AA31" s="117">
        <v>82.15</v>
      </c>
      <c r="AB31" s="119">
        <v>282.77999999999997</v>
      </c>
      <c r="AC31" s="117">
        <v>72.13</v>
      </c>
      <c r="AD31" s="118">
        <v>43.005000000000003</v>
      </c>
      <c r="AE31" s="118">
        <v>43.77</v>
      </c>
      <c r="AF31" s="119">
        <v>0</v>
      </c>
      <c r="AG31" s="117">
        <v>10.7303</v>
      </c>
      <c r="AH31" s="118">
        <v>16.5</v>
      </c>
      <c r="AI31" s="118">
        <v>10.30599</v>
      </c>
      <c r="AJ31" s="118">
        <v>14.95417</v>
      </c>
      <c r="AK31" s="119">
        <v>15.3</v>
      </c>
      <c r="AL31" s="117">
        <v>17.72</v>
      </c>
      <c r="AM31" s="119">
        <v>17.72</v>
      </c>
      <c r="AN31" s="117">
        <v>29</v>
      </c>
      <c r="AO31" s="123" t="s">
        <v>1553</v>
      </c>
      <c r="AP31" s="123" t="s">
        <v>1553</v>
      </c>
      <c r="AQ31" s="118">
        <v>6.3810000000000002</v>
      </c>
      <c r="AR31" s="123" t="s">
        <v>1553</v>
      </c>
      <c r="AS31" s="118">
        <v>5.6915300000000002</v>
      </c>
      <c r="AT31" s="118">
        <v>6.81508</v>
      </c>
      <c r="AU31" s="118">
        <v>21.231999999999999</v>
      </c>
      <c r="AV31" s="118">
        <v>6.1989999999999998</v>
      </c>
      <c r="AW31" s="119">
        <v>33</v>
      </c>
    </row>
    <row r="32" spans="1:49" x14ac:dyDescent="0.25">
      <c r="A32" s="124" t="s">
        <v>869</v>
      </c>
      <c r="B32" s="117">
        <v>4</v>
      </c>
      <c r="C32" s="118">
        <v>38</v>
      </c>
      <c r="D32" s="118">
        <v>43.9</v>
      </c>
      <c r="E32" s="118">
        <v>20.544270000000001</v>
      </c>
      <c r="F32" s="118">
        <v>24.8</v>
      </c>
      <c r="G32" s="119">
        <v>48</v>
      </c>
      <c r="H32" s="117">
        <v>17.2</v>
      </c>
      <c r="I32" s="119">
        <v>60</v>
      </c>
      <c r="J32" s="117">
        <v>12.95</v>
      </c>
      <c r="K32" s="118">
        <v>11.51</v>
      </c>
      <c r="L32" s="119">
        <v>11.4</v>
      </c>
      <c r="M32" s="120" t="s">
        <v>1553</v>
      </c>
      <c r="N32" s="121" t="s">
        <v>1553</v>
      </c>
      <c r="O32" s="122">
        <v>1.0760000000000001</v>
      </c>
      <c r="P32" s="117">
        <v>101.8</v>
      </c>
      <c r="Q32" s="118">
        <v>70.16</v>
      </c>
      <c r="R32" s="118">
        <v>205.67</v>
      </c>
      <c r="S32" s="119">
        <v>118.788</v>
      </c>
      <c r="T32" s="122">
        <v>107.99299999999999</v>
      </c>
      <c r="U32" s="122">
        <v>10.23</v>
      </c>
      <c r="V32" s="117">
        <v>13.23</v>
      </c>
      <c r="W32" s="118">
        <v>6.12</v>
      </c>
      <c r="X32" s="118">
        <v>0.35</v>
      </c>
      <c r="Y32" s="118">
        <v>0.01</v>
      </c>
      <c r="Z32" s="119">
        <v>0</v>
      </c>
      <c r="AA32" s="117">
        <v>75.64</v>
      </c>
      <c r="AB32" s="119">
        <v>278.85000000000002</v>
      </c>
      <c r="AC32" s="117">
        <v>70.97</v>
      </c>
      <c r="AD32" s="118">
        <v>42.485999999999997</v>
      </c>
      <c r="AE32" s="118">
        <v>42.36</v>
      </c>
      <c r="AF32" s="119">
        <v>0</v>
      </c>
      <c r="AG32" s="117">
        <v>10.7303</v>
      </c>
      <c r="AH32" s="118">
        <v>16</v>
      </c>
      <c r="AI32" s="118">
        <v>10.18024</v>
      </c>
      <c r="AJ32" s="118">
        <v>14.95417</v>
      </c>
      <c r="AK32" s="119">
        <v>15.3</v>
      </c>
      <c r="AL32" s="117">
        <v>17.66</v>
      </c>
      <c r="AM32" s="119">
        <v>17.66</v>
      </c>
      <c r="AN32" s="117">
        <v>29</v>
      </c>
      <c r="AO32" s="123" t="s">
        <v>1553</v>
      </c>
      <c r="AP32" s="123" t="s">
        <v>1553</v>
      </c>
      <c r="AQ32" s="118">
        <v>6.2380000000000004</v>
      </c>
      <c r="AR32" s="123" t="s">
        <v>1553</v>
      </c>
      <c r="AS32" s="118">
        <v>5.6948499999999997</v>
      </c>
      <c r="AT32" s="118">
        <v>6.81508</v>
      </c>
      <c r="AU32" s="118">
        <v>21.231999999999999</v>
      </c>
      <c r="AV32" s="118">
        <v>6.2149999999999999</v>
      </c>
      <c r="AW32" s="119">
        <v>33</v>
      </c>
    </row>
    <row r="33" spans="1:49" x14ac:dyDescent="0.25">
      <c r="A33" s="124" t="s">
        <v>870</v>
      </c>
      <c r="B33" s="117">
        <v>4</v>
      </c>
      <c r="C33" s="118">
        <v>38</v>
      </c>
      <c r="D33" s="118">
        <v>43.9</v>
      </c>
      <c r="E33" s="118">
        <v>20.544270000000001</v>
      </c>
      <c r="F33" s="118">
        <v>24.8</v>
      </c>
      <c r="G33" s="119">
        <v>48</v>
      </c>
      <c r="H33" s="117">
        <v>17.2</v>
      </c>
      <c r="I33" s="119">
        <v>60</v>
      </c>
      <c r="J33" s="117">
        <v>12.95</v>
      </c>
      <c r="K33" s="118">
        <v>11.51</v>
      </c>
      <c r="L33" s="119">
        <v>11.4</v>
      </c>
      <c r="M33" s="120" t="s">
        <v>1553</v>
      </c>
      <c r="N33" s="121" t="s">
        <v>1553</v>
      </c>
      <c r="O33" s="122">
        <v>1.0760000000000001</v>
      </c>
      <c r="P33" s="117">
        <v>101.8</v>
      </c>
      <c r="Q33" s="118">
        <v>70.16</v>
      </c>
      <c r="R33" s="118">
        <v>205.67</v>
      </c>
      <c r="S33" s="119">
        <v>118.788</v>
      </c>
      <c r="T33" s="122">
        <v>107.99299999999999</v>
      </c>
      <c r="U33" s="122">
        <v>10.23</v>
      </c>
      <c r="V33" s="117">
        <v>13.23</v>
      </c>
      <c r="W33" s="118">
        <v>6.12</v>
      </c>
      <c r="X33" s="118">
        <v>0.35</v>
      </c>
      <c r="Y33" s="118">
        <v>0.01</v>
      </c>
      <c r="Z33" s="119">
        <v>0</v>
      </c>
      <c r="AA33" s="117">
        <v>75.64</v>
      </c>
      <c r="AB33" s="119">
        <v>278.85000000000002</v>
      </c>
      <c r="AC33" s="117">
        <v>70.97</v>
      </c>
      <c r="AD33" s="118">
        <v>42.485999999999997</v>
      </c>
      <c r="AE33" s="118">
        <v>42.36</v>
      </c>
      <c r="AF33" s="119">
        <v>0</v>
      </c>
      <c r="AG33" s="117">
        <v>10.7303</v>
      </c>
      <c r="AH33" s="118">
        <v>16</v>
      </c>
      <c r="AI33" s="118">
        <v>10.18024</v>
      </c>
      <c r="AJ33" s="118">
        <v>14.95417</v>
      </c>
      <c r="AK33" s="119">
        <v>15.3</v>
      </c>
      <c r="AL33" s="117">
        <v>17.66</v>
      </c>
      <c r="AM33" s="119">
        <v>17.66</v>
      </c>
      <c r="AN33" s="117">
        <v>29</v>
      </c>
      <c r="AO33" s="123" t="s">
        <v>1553</v>
      </c>
      <c r="AP33" s="123" t="s">
        <v>1553</v>
      </c>
      <c r="AQ33" s="118">
        <v>6.2380000000000004</v>
      </c>
      <c r="AR33" s="123" t="s">
        <v>1553</v>
      </c>
      <c r="AS33" s="118">
        <v>5.6948499999999997</v>
      </c>
      <c r="AT33" s="118">
        <v>6.81508</v>
      </c>
      <c r="AU33" s="118">
        <v>21.231999999999999</v>
      </c>
      <c r="AV33" s="118">
        <v>6.2149999999999999</v>
      </c>
      <c r="AW33" s="119">
        <v>33</v>
      </c>
    </row>
    <row r="34" spans="1:49" x14ac:dyDescent="0.25">
      <c r="A34" s="124" t="s">
        <v>871</v>
      </c>
      <c r="B34" s="117">
        <v>4</v>
      </c>
      <c r="C34" s="118">
        <v>38</v>
      </c>
      <c r="D34" s="118">
        <v>43.9</v>
      </c>
      <c r="E34" s="118">
        <v>20.532119999999999</v>
      </c>
      <c r="F34" s="118">
        <v>27</v>
      </c>
      <c r="G34" s="119">
        <v>48</v>
      </c>
      <c r="H34" s="117">
        <v>16.2</v>
      </c>
      <c r="I34" s="119">
        <v>60</v>
      </c>
      <c r="J34" s="117">
        <v>13.02</v>
      </c>
      <c r="K34" s="118">
        <v>11.54</v>
      </c>
      <c r="L34" s="119">
        <v>12.54</v>
      </c>
      <c r="M34" s="120" t="s">
        <v>1553</v>
      </c>
      <c r="N34" s="121" t="s">
        <v>1553</v>
      </c>
      <c r="O34" s="122">
        <v>1.0760000000000001</v>
      </c>
      <c r="P34" s="117">
        <v>101.8</v>
      </c>
      <c r="Q34" s="118">
        <v>70.16</v>
      </c>
      <c r="R34" s="118">
        <v>205.67</v>
      </c>
      <c r="S34" s="119">
        <v>118.788</v>
      </c>
      <c r="T34" s="122">
        <v>107.523</v>
      </c>
      <c r="U34" s="122">
        <v>9.25</v>
      </c>
      <c r="V34" s="117">
        <v>13.23</v>
      </c>
      <c r="W34" s="118">
        <v>5.66</v>
      </c>
      <c r="X34" s="118">
        <v>0.36</v>
      </c>
      <c r="Y34" s="118">
        <v>0.01</v>
      </c>
      <c r="Z34" s="119">
        <v>0</v>
      </c>
      <c r="AA34" s="117">
        <v>75.510000000000005</v>
      </c>
      <c r="AB34" s="119">
        <v>278.76</v>
      </c>
      <c r="AC34" s="117">
        <v>70.87</v>
      </c>
      <c r="AD34" s="118">
        <v>42.945</v>
      </c>
      <c r="AE34" s="118">
        <v>44.67</v>
      </c>
      <c r="AF34" s="119">
        <v>0</v>
      </c>
      <c r="AG34" s="117">
        <v>10.7303</v>
      </c>
      <c r="AH34" s="118">
        <v>15.5</v>
      </c>
      <c r="AI34" s="118">
        <v>10.340210000000001</v>
      </c>
      <c r="AJ34" s="118">
        <v>14.95417</v>
      </c>
      <c r="AK34" s="119">
        <v>15.3</v>
      </c>
      <c r="AL34" s="117">
        <v>17.600000000000001</v>
      </c>
      <c r="AM34" s="119">
        <v>17.600000000000001</v>
      </c>
      <c r="AN34" s="117">
        <v>29</v>
      </c>
      <c r="AO34" s="123" t="s">
        <v>1553</v>
      </c>
      <c r="AP34" s="123" t="s">
        <v>1553</v>
      </c>
      <c r="AQ34" s="118">
        <v>6.2839999999999998</v>
      </c>
      <c r="AR34" s="123" t="s">
        <v>1553</v>
      </c>
      <c r="AS34" s="118">
        <v>5.6981700000000002</v>
      </c>
      <c r="AT34" s="118">
        <v>6.81508</v>
      </c>
      <c r="AU34" s="118">
        <v>21.231999999999999</v>
      </c>
      <c r="AV34" s="118">
        <v>6.2309999999999999</v>
      </c>
      <c r="AW34" s="119">
        <v>33</v>
      </c>
    </row>
    <row r="35" spans="1:49" x14ac:dyDescent="0.25">
      <c r="A35" s="124" t="s">
        <v>872</v>
      </c>
      <c r="B35" s="117">
        <v>4</v>
      </c>
      <c r="C35" s="118">
        <v>38</v>
      </c>
      <c r="D35" s="118">
        <v>43.9</v>
      </c>
      <c r="E35" s="118">
        <v>20.532119999999999</v>
      </c>
      <c r="F35" s="118">
        <v>27</v>
      </c>
      <c r="G35" s="119">
        <v>48</v>
      </c>
      <c r="H35" s="117">
        <v>16.2</v>
      </c>
      <c r="I35" s="119">
        <v>60</v>
      </c>
      <c r="J35" s="117">
        <v>13.02</v>
      </c>
      <c r="K35" s="118">
        <v>11.54</v>
      </c>
      <c r="L35" s="119">
        <v>12.54</v>
      </c>
      <c r="M35" s="120" t="s">
        <v>1553</v>
      </c>
      <c r="N35" s="121" t="s">
        <v>1553</v>
      </c>
      <c r="O35" s="122">
        <v>1.0760000000000001</v>
      </c>
      <c r="P35" s="117">
        <v>101.8</v>
      </c>
      <c r="Q35" s="118">
        <v>70.16</v>
      </c>
      <c r="R35" s="118">
        <v>205.67</v>
      </c>
      <c r="S35" s="119">
        <v>118.788</v>
      </c>
      <c r="T35" s="122">
        <v>107.523</v>
      </c>
      <c r="U35" s="122">
        <v>9.25</v>
      </c>
      <c r="V35" s="117">
        <v>13.23</v>
      </c>
      <c r="W35" s="118">
        <v>5.66</v>
      </c>
      <c r="X35" s="118">
        <v>0.36</v>
      </c>
      <c r="Y35" s="118">
        <v>0.01</v>
      </c>
      <c r="Z35" s="119">
        <v>0</v>
      </c>
      <c r="AA35" s="117">
        <v>75.510000000000005</v>
      </c>
      <c r="AB35" s="119">
        <v>278.76</v>
      </c>
      <c r="AC35" s="117">
        <v>70.87</v>
      </c>
      <c r="AD35" s="118">
        <v>42.945</v>
      </c>
      <c r="AE35" s="118">
        <v>44.67</v>
      </c>
      <c r="AF35" s="119">
        <v>0</v>
      </c>
      <c r="AG35" s="117">
        <v>10.7303</v>
      </c>
      <c r="AH35" s="118">
        <v>15.5</v>
      </c>
      <c r="AI35" s="118">
        <v>10.340210000000001</v>
      </c>
      <c r="AJ35" s="118">
        <v>14.95417</v>
      </c>
      <c r="AK35" s="119">
        <v>15.3</v>
      </c>
      <c r="AL35" s="117">
        <v>17.600000000000001</v>
      </c>
      <c r="AM35" s="119">
        <v>17.600000000000001</v>
      </c>
      <c r="AN35" s="117">
        <v>29</v>
      </c>
      <c r="AO35" s="123" t="s">
        <v>1553</v>
      </c>
      <c r="AP35" s="123" t="s">
        <v>1553</v>
      </c>
      <c r="AQ35" s="118">
        <v>6.2839999999999998</v>
      </c>
      <c r="AR35" s="123" t="s">
        <v>1553</v>
      </c>
      <c r="AS35" s="118">
        <v>5.6981700000000002</v>
      </c>
      <c r="AT35" s="118">
        <v>6.81508</v>
      </c>
      <c r="AU35" s="118">
        <v>21.231999999999999</v>
      </c>
      <c r="AV35" s="118">
        <v>6.2309999999999999</v>
      </c>
      <c r="AW35" s="119">
        <v>33</v>
      </c>
    </row>
    <row r="36" spans="1:49" x14ac:dyDescent="0.25">
      <c r="A36" s="124" t="s">
        <v>873</v>
      </c>
      <c r="B36" s="117">
        <v>3.2</v>
      </c>
      <c r="C36" s="118">
        <v>38</v>
      </c>
      <c r="D36" s="118">
        <v>43.9</v>
      </c>
      <c r="E36" s="118">
        <v>20.41019</v>
      </c>
      <c r="F36" s="118">
        <v>30.9</v>
      </c>
      <c r="G36" s="119">
        <v>48</v>
      </c>
      <c r="H36" s="117">
        <v>15.7</v>
      </c>
      <c r="I36" s="119">
        <v>60</v>
      </c>
      <c r="J36" s="117">
        <v>13.22</v>
      </c>
      <c r="K36" s="118">
        <v>11.54</v>
      </c>
      <c r="L36" s="119">
        <v>12.64</v>
      </c>
      <c r="M36" s="120" t="s">
        <v>1553</v>
      </c>
      <c r="N36" s="121" t="s">
        <v>1553</v>
      </c>
      <c r="O36" s="122">
        <v>1.0760000000000001</v>
      </c>
      <c r="P36" s="117">
        <v>97.94</v>
      </c>
      <c r="Q36" s="118">
        <v>70.16</v>
      </c>
      <c r="R36" s="118">
        <v>204.28</v>
      </c>
      <c r="S36" s="119">
        <v>118.788</v>
      </c>
      <c r="T36" s="122">
        <v>109.82899999999999</v>
      </c>
      <c r="U36" s="122">
        <v>8.35</v>
      </c>
      <c r="V36" s="117">
        <v>12.66</v>
      </c>
      <c r="W36" s="118">
        <v>5.62</v>
      </c>
      <c r="X36" s="118">
        <v>0.36</v>
      </c>
      <c r="Y36" s="118">
        <v>0.01</v>
      </c>
      <c r="Z36" s="119">
        <v>0</v>
      </c>
      <c r="AA36" s="117">
        <v>78.5</v>
      </c>
      <c r="AB36" s="119">
        <v>282.14999999999998</v>
      </c>
      <c r="AC36" s="117">
        <v>68.58</v>
      </c>
      <c r="AD36" s="118">
        <v>42.776000000000003</v>
      </c>
      <c r="AE36" s="118">
        <v>44.12</v>
      </c>
      <c r="AF36" s="119">
        <v>0</v>
      </c>
      <c r="AG36" s="117">
        <v>10.7303</v>
      </c>
      <c r="AH36" s="118">
        <v>15.5</v>
      </c>
      <c r="AI36" s="118">
        <v>10.35079</v>
      </c>
      <c r="AJ36" s="118">
        <v>14.95417</v>
      </c>
      <c r="AK36" s="119">
        <v>15.3</v>
      </c>
      <c r="AL36" s="117">
        <v>17.68</v>
      </c>
      <c r="AM36" s="119">
        <v>17.68</v>
      </c>
      <c r="AN36" s="117">
        <v>29</v>
      </c>
      <c r="AO36" s="123" t="s">
        <v>1553</v>
      </c>
      <c r="AP36" s="123" t="s">
        <v>1553</v>
      </c>
      <c r="AQ36" s="118">
        <v>6.1310000000000002</v>
      </c>
      <c r="AR36" s="123" t="s">
        <v>1553</v>
      </c>
      <c r="AS36" s="118">
        <v>5.6566700000000001</v>
      </c>
      <c r="AT36" s="118">
        <v>6.81508</v>
      </c>
      <c r="AU36" s="118">
        <v>21.231999999999999</v>
      </c>
      <c r="AV36" s="118">
        <v>6.0309999999999997</v>
      </c>
      <c r="AW36" s="119">
        <v>33</v>
      </c>
    </row>
    <row r="37" spans="1:49" x14ac:dyDescent="0.25">
      <c r="A37" s="124" t="s">
        <v>874</v>
      </c>
      <c r="B37" s="117">
        <v>3.2</v>
      </c>
      <c r="C37" s="118">
        <v>38</v>
      </c>
      <c r="D37" s="118">
        <v>43.9</v>
      </c>
      <c r="E37" s="118">
        <v>20.41019</v>
      </c>
      <c r="F37" s="118">
        <v>30.9</v>
      </c>
      <c r="G37" s="119">
        <v>48</v>
      </c>
      <c r="H37" s="117">
        <v>15.7</v>
      </c>
      <c r="I37" s="119">
        <v>60</v>
      </c>
      <c r="J37" s="117">
        <v>13.22</v>
      </c>
      <c r="K37" s="118">
        <v>11.54</v>
      </c>
      <c r="L37" s="119">
        <v>12.64</v>
      </c>
      <c r="M37" s="120" t="s">
        <v>1553</v>
      </c>
      <c r="N37" s="121" t="s">
        <v>1553</v>
      </c>
      <c r="O37" s="122">
        <v>1.0760000000000001</v>
      </c>
      <c r="P37" s="117">
        <v>97.94</v>
      </c>
      <c r="Q37" s="118">
        <v>70.16</v>
      </c>
      <c r="R37" s="118">
        <v>204.28</v>
      </c>
      <c r="S37" s="119">
        <v>118.788</v>
      </c>
      <c r="T37" s="122">
        <v>109.82899999999999</v>
      </c>
      <c r="U37" s="122">
        <v>8.35</v>
      </c>
      <c r="V37" s="117">
        <v>12.66</v>
      </c>
      <c r="W37" s="118">
        <v>5.62</v>
      </c>
      <c r="X37" s="118">
        <v>0.36</v>
      </c>
      <c r="Y37" s="118">
        <v>0.01</v>
      </c>
      <c r="Z37" s="119">
        <v>0</v>
      </c>
      <c r="AA37" s="117">
        <v>78.5</v>
      </c>
      <c r="AB37" s="119">
        <v>282.14999999999998</v>
      </c>
      <c r="AC37" s="117">
        <v>68.58</v>
      </c>
      <c r="AD37" s="118">
        <v>42.776000000000003</v>
      </c>
      <c r="AE37" s="118">
        <v>44.12</v>
      </c>
      <c r="AF37" s="119">
        <v>0</v>
      </c>
      <c r="AG37" s="117">
        <v>10.7303</v>
      </c>
      <c r="AH37" s="118">
        <v>15.5</v>
      </c>
      <c r="AI37" s="118">
        <v>10.35079</v>
      </c>
      <c r="AJ37" s="118">
        <v>14.95417</v>
      </c>
      <c r="AK37" s="119">
        <v>15.3</v>
      </c>
      <c r="AL37" s="117">
        <v>17.68</v>
      </c>
      <c r="AM37" s="119">
        <v>17.68</v>
      </c>
      <c r="AN37" s="117">
        <v>29</v>
      </c>
      <c r="AO37" s="123" t="s">
        <v>1553</v>
      </c>
      <c r="AP37" s="123" t="s">
        <v>1553</v>
      </c>
      <c r="AQ37" s="118">
        <v>6.1310000000000002</v>
      </c>
      <c r="AR37" s="123" t="s">
        <v>1553</v>
      </c>
      <c r="AS37" s="118">
        <v>5.6566700000000001</v>
      </c>
      <c r="AT37" s="118">
        <v>6.81508</v>
      </c>
      <c r="AU37" s="118">
        <v>21.231999999999999</v>
      </c>
      <c r="AV37" s="118">
        <v>6.0309999999999997</v>
      </c>
      <c r="AW37" s="119">
        <v>33</v>
      </c>
    </row>
    <row r="38" spans="1:49" x14ac:dyDescent="0.25">
      <c r="A38" s="124" t="s">
        <v>875</v>
      </c>
      <c r="B38" s="117">
        <v>3.2</v>
      </c>
      <c r="C38" s="118">
        <v>38</v>
      </c>
      <c r="D38" s="118">
        <v>43.9</v>
      </c>
      <c r="E38" s="118">
        <v>20.421199999999999</v>
      </c>
      <c r="F38" s="118">
        <v>26.7</v>
      </c>
      <c r="G38" s="119">
        <v>48</v>
      </c>
      <c r="H38" s="117">
        <v>15.2</v>
      </c>
      <c r="I38" s="119">
        <v>59</v>
      </c>
      <c r="J38" s="117">
        <v>13.34</v>
      </c>
      <c r="K38" s="118">
        <v>11.6</v>
      </c>
      <c r="L38" s="119">
        <v>12.57</v>
      </c>
      <c r="M38" s="120" t="s">
        <v>1553</v>
      </c>
      <c r="N38" s="121" t="s">
        <v>1553</v>
      </c>
      <c r="O38" s="122">
        <v>1.0760000000000001</v>
      </c>
      <c r="P38" s="117">
        <v>95.11</v>
      </c>
      <c r="Q38" s="118">
        <v>70.16</v>
      </c>
      <c r="R38" s="118">
        <v>204.28</v>
      </c>
      <c r="S38" s="119">
        <v>118.788</v>
      </c>
      <c r="T38" s="122">
        <v>100.339</v>
      </c>
      <c r="U38" s="122">
        <v>7.95</v>
      </c>
      <c r="V38" s="117">
        <v>13.23</v>
      </c>
      <c r="W38" s="118">
        <v>6.39</v>
      </c>
      <c r="X38" s="118">
        <v>0.37</v>
      </c>
      <c r="Y38" s="118">
        <v>0.01</v>
      </c>
      <c r="Z38" s="119">
        <v>0</v>
      </c>
      <c r="AA38" s="117">
        <v>83.85</v>
      </c>
      <c r="AB38" s="119">
        <v>286.98</v>
      </c>
      <c r="AC38" s="117">
        <v>67.459999999999994</v>
      </c>
      <c r="AD38" s="118">
        <v>62.779000000000003</v>
      </c>
      <c r="AE38" s="118">
        <v>43.91</v>
      </c>
      <c r="AF38" s="119">
        <v>0</v>
      </c>
      <c r="AG38" s="117">
        <v>10.7303</v>
      </c>
      <c r="AH38" s="118">
        <v>15.3</v>
      </c>
      <c r="AI38" s="118">
        <v>10.157310000000001</v>
      </c>
      <c r="AJ38" s="118">
        <v>14.95417</v>
      </c>
      <c r="AK38" s="119">
        <v>15.3</v>
      </c>
      <c r="AL38" s="117">
        <v>17.579999999999998</v>
      </c>
      <c r="AM38" s="119">
        <v>17.579999999999998</v>
      </c>
      <c r="AN38" s="117">
        <v>29</v>
      </c>
      <c r="AO38" s="123" t="s">
        <v>1553</v>
      </c>
      <c r="AP38" s="123" t="s">
        <v>1553</v>
      </c>
      <c r="AQ38" s="118">
        <v>6.0860000000000003</v>
      </c>
      <c r="AR38" s="123" t="s">
        <v>1553</v>
      </c>
      <c r="AS38" s="118">
        <v>5.6711999999999998</v>
      </c>
      <c r="AT38" s="118">
        <v>6.81508</v>
      </c>
      <c r="AU38" s="118">
        <v>21.231999999999999</v>
      </c>
      <c r="AV38" s="118">
        <v>6.101</v>
      </c>
      <c r="AW38" s="119">
        <v>33</v>
      </c>
    </row>
    <row r="39" spans="1:49" x14ac:dyDescent="0.25">
      <c r="A39" s="124" t="s">
        <v>876</v>
      </c>
      <c r="B39" s="117">
        <v>3.2</v>
      </c>
      <c r="C39" s="118">
        <v>38</v>
      </c>
      <c r="D39" s="118">
        <v>43.9</v>
      </c>
      <c r="E39" s="118">
        <v>20.421199999999999</v>
      </c>
      <c r="F39" s="118">
        <v>26.7</v>
      </c>
      <c r="G39" s="119">
        <v>48</v>
      </c>
      <c r="H39" s="117">
        <v>15.2</v>
      </c>
      <c r="I39" s="119">
        <v>59</v>
      </c>
      <c r="J39" s="117">
        <v>13.34</v>
      </c>
      <c r="K39" s="118">
        <v>11.6</v>
      </c>
      <c r="L39" s="119">
        <v>12.57</v>
      </c>
      <c r="M39" s="120" t="s">
        <v>1553</v>
      </c>
      <c r="N39" s="121" t="s">
        <v>1553</v>
      </c>
      <c r="O39" s="122">
        <v>1.0760000000000001</v>
      </c>
      <c r="P39" s="117">
        <v>95.11</v>
      </c>
      <c r="Q39" s="118">
        <v>70.16</v>
      </c>
      <c r="R39" s="118">
        <v>204.28</v>
      </c>
      <c r="S39" s="119">
        <v>118.788</v>
      </c>
      <c r="T39" s="122">
        <v>100.339</v>
      </c>
      <c r="U39" s="122">
        <v>7.95</v>
      </c>
      <c r="V39" s="117">
        <v>13.23</v>
      </c>
      <c r="W39" s="118">
        <v>6.39</v>
      </c>
      <c r="X39" s="118">
        <v>0.37</v>
      </c>
      <c r="Y39" s="118">
        <v>0.01</v>
      </c>
      <c r="Z39" s="119">
        <v>0</v>
      </c>
      <c r="AA39" s="117">
        <v>83.85</v>
      </c>
      <c r="AB39" s="119">
        <v>286.98</v>
      </c>
      <c r="AC39" s="117">
        <v>67.459999999999994</v>
      </c>
      <c r="AD39" s="118">
        <v>62.779000000000003</v>
      </c>
      <c r="AE39" s="118">
        <v>43.91</v>
      </c>
      <c r="AF39" s="119">
        <v>0</v>
      </c>
      <c r="AG39" s="117">
        <v>10.7303</v>
      </c>
      <c r="AH39" s="118">
        <v>15.3</v>
      </c>
      <c r="AI39" s="118">
        <v>10.157310000000001</v>
      </c>
      <c r="AJ39" s="118">
        <v>14.95417</v>
      </c>
      <c r="AK39" s="119">
        <v>15.3</v>
      </c>
      <c r="AL39" s="117">
        <v>17.579999999999998</v>
      </c>
      <c r="AM39" s="119">
        <v>17.579999999999998</v>
      </c>
      <c r="AN39" s="117">
        <v>29</v>
      </c>
      <c r="AO39" s="123" t="s">
        <v>1553</v>
      </c>
      <c r="AP39" s="123" t="s">
        <v>1553</v>
      </c>
      <c r="AQ39" s="118">
        <v>6.0860000000000003</v>
      </c>
      <c r="AR39" s="123" t="s">
        <v>1553</v>
      </c>
      <c r="AS39" s="118">
        <v>5.6711999999999998</v>
      </c>
      <c r="AT39" s="118">
        <v>6.81508</v>
      </c>
      <c r="AU39" s="118">
        <v>21.231999999999999</v>
      </c>
      <c r="AV39" s="118">
        <v>6.101</v>
      </c>
      <c r="AW39" s="119">
        <v>33</v>
      </c>
    </row>
    <row r="40" spans="1:49" x14ac:dyDescent="0.25">
      <c r="A40" s="124" t="s">
        <v>877</v>
      </c>
      <c r="B40" s="117">
        <v>3.2</v>
      </c>
      <c r="C40" s="118">
        <v>38</v>
      </c>
      <c r="D40" s="118">
        <v>43.9</v>
      </c>
      <c r="E40" s="118">
        <v>20.483450000000001</v>
      </c>
      <c r="F40" s="118">
        <v>25.5</v>
      </c>
      <c r="G40" s="119">
        <v>48</v>
      </c>
      <c r="H40" s="117">
        <v>15.2</v>
      </c>
      <c r="I40" s="119">
        <v>59</v>
      </c>
      <c r="J40" s="117">
        <v>13.72</v>
      </c>
      <c r="K40" s="118">
        <v>11.5</v>
      </c>
      <c r="L40" s="119">
        <v>12.65</v>
      </c>
      <c r="M40" s="120" t="s">
        <v>1553</v>
      </c>
      <c r="N40" s="121" t="s">
        <v>1553</v>
      </c>
      <c r="O40" s="122">
        <v>1.0760000000000001</v>
      </c>
      <c r="P40" s="117">
        <v>94.18</v>
      </c>
      <c r="Q40" s="118">
        <v>70.16</v>
      </c>
      <c r="R40" s="118">
        <v>204.28</v>
      </c>
      <c r="S40" s="119">
        <v>118.788</v>
      </c>
      <c r="T40" s="122">
        <v>93.921000000000006</v>
      </c>
      <c r="U40" s="122">
        <v>7.79</v>
      </c>
      <c r="V40" s="117">
        <v>13.23</v>
      </c>
      <c r="W40" s="118">
        <v>5.03</v>
      </c>
      <c r="X40" s="118">
        <v>0.36</v>
      </c>
      <c r="Y40" s="118">
        <v>0.01</v>
      </c>
      <c r="Z40" s="119">
        <v>0</v>
      </c>
      <c r="AA40" s="117">
        <v>78.87</v>
      </c>
      <c r="AB40" s="119">
        <v>282.76</v>
      </c>
      <c r="AC40" s="117">
        <v>67.59</v>
      </c>
      <c r="AD40" s="118">
        <v>61.262999999999998</v>
      </c>
      <c r="AE40" s="118">
        <v>42.85</v>
      </c>
      <c r="AF40" s="119">
        <v>0</v>
      </c>
      <c r="AG40" s="117">
        <v>10.7303</v>
      </c>
      <c r="AH40" s="118">
        <v>14.5</v>
      </c>
      <c r="AI40" s="118">
        <v>9.8586500000000008</v>
      </c>
      <c r="AJ40" s="118">
        <v>14.95417</v>
      </c>
      <c r="AK40" s="119">
        <v>15.3</v>
      </c>
      <c r="AL40" s="117">
        <v>17.72</v>
      </c>
      <c r="AM40" s="119">
        <v>17.72</v>
      </c>
      <c r="AN40" s="117">
        <v>29</v>
      </c>
      <c r="AO40" s="123" t="s">
        <v>1553</v>
      </c>
      <c r="AP40" s="123" t="s">
        <v>1553</v>
      </c>
      <c r="AQ40" s="118">
        <v>6.1829999999999998</v>
      </c>
      <c r="AR40" s="123" t="s">
        <v>1553</v>
      </c>
      <c r="AS40" s="118">
        <v>5.6734799999999996</v>
      </c>
      <c r="AT40" s="118">
        <v>6.81508</v>
      </c>
      <c r="AU40" s="118">
        <v>21.231999999999999</v>
      </c>
      <c r="AV40" s="118">
        <v>6.1120000000000001</v>
      </c>
      <c r="AW40" s="119">
        <v>33</v>
      </c>
    </row>
    <row r="41" spans="1:49" x14ac:dyDescent="0.25">
      <c r="A41" s="124" t="s">
        <v>878</v>
      </c>
      <c r="B41" s="117">
        <v>3.2</v>
      </c>
      <c r="C41" s="118">
        <v>38</v>
      </c>
      <c r="D41" s="118">
        <v>43.9</v>
      </c>
      <c r="E41" s="118">
        <v>20.483450000000001</v>
      </c>
      <c r="F41" s="118">
        <v>25.5</v>
      </c>
      <c r="G41" s="119">
        <v>48</v>
      </c>
      <c r="H41" s="117">
        <v>15.2</v>
      </c>
      <c r="I41" s="119">
        <v>59</v>
      </c>
      <c r="J41" s="117">
        <v>13.72</v>
      </c>
      <c r="K41" s="118">
        <v>11.5</v>
      </c>
      <c r="L41" s="119">
        <v>12.65</v>
      </c>
      <c r="M41" s="120" t="s">
        <v>1553</v>
      </c>
      <c r="N41" s="121" t="s">
        <v>1553</v>
      </c>
      <c r="O41" s="122">
        <v>1.0760000000000001</v>
      </c>
      <c r="P41" s="117">
        <v>94.18</v>
      </c>
      <c r="Q41" s="118">
        <v>70.16</v>
      </c>
      <c r="R41" s="118">
        <v>204.28</v>
      </c>
      <c r="S41" s="119">
        <v>118.788</v>
      </c>
      <c r="T41" s="122">
        <v>93.921000000000006</v>
      </c>
      <c r="U41" s="122">
        <v>7.79</v>
      </c>
      <c r="V41" s="117">
        <v>13.23</v>
      </c>
      <c r="W41" s="118">
        <v>5.03</v>
      </c>
      <c r="X41" s="118">
        <v>0.36</v>
      </c>
      <c r="Y41" s="118">
        <v>0.01</v>
      </c>
      <c r="Z41" s="119">
        <v>0</v>
      </c>
      <c r="AA41" s="117">
        <v>78.87</v>
      </c>
      <c r="AB41" s="119">
        <v>282.76</v>
      </c>
      <c r="AC41" s="117">
        <v>67.59</v>
      </c>
      <c r="AD41" s="118">
        <v>61.262999999999998</v>
      </c>
      <c r="AE41" s="118">
        <v>42.85</v>
      </c>
      <c r="AF41" s="119">
        <v>0</v>
      </c>
      <c r="AG41" s="117">
        <v>10.7303</v>
      </c>
      <c r="AH41" s="118">
        <v>14.5</v>
      </c>
      <c r="AI41" s="118">
        <v>9.8586500000000008</v>
      </c>
      <c r="AJ41" s="118">
        <v>14.95417</v>
      </c>
      <c r="AK41" s="119">
        <v>15.3</v>
      </c>
      <c r="AL41" s="117">
        <v>17.72</v>
      </c>
      <c r="AM41" s="119">
        <v>17.72</v>
      </c>
      <c r="AN41" s="117">
        <v>29</v>
      </c>
      <c r="AO41" s="123" t="s">
        <v>1553</v>
      </c>
      <c r="AP41" s="123" t="s">
        <v>1553</v>
      </c>
      <c r="AQ41" s="118">
        <v>6.1829999999999998</v>
      </c>
      <c r="AR41" s="123" t="s">
        <v>1553</v>
      </c>
      <c r="AS41" s="118">
        <v>5.6734799999999996</v>
      </c>
      <c r="AT41" s="118">
        <v>6.81508</v>
      </c>
      <c r="AU41" s="118">
        <v>21.231999999999999</v>
      </c>
      <c r="AV41" s="118">
        <v>6.1120000000000001</v>
      </c>
      <c r="AW41" s="119">
        <v>33</v>
      </c>
    </row>
    <row r="42" spans="1:49" x14ac:dyDescent="0.25">
      <c r="A42" s="124" t="s">
        <v>879</v>
      </c>
      <c r="B42" s="117">
        <v>2.1</v>
      </c>
      <c r="C42" s="118">
        <v>38</v>
      </c>
      <c r="D42" s="118">
        <v>43.9</v>
      </c>
      <c r="E42" s="118">
        <v>20.3612</v>
      </c>
      <c r="F42" s="118">
        <v>32</v>
      </c>
      <c r="G42" s="119">
        <v>48</v>
      </c>
      <c r="H42" s="117">
        <v>15.2</v>
      </c>
      <c r="I42" s="119">
        <v>59</v>
      </c>
      <c r="J42" s="117">
        <v>13.72</v>
      </c>
      <c r="K42" s="118">
        <v>11.58</v>
      </c>
      <c r="L42" s="119">
        <v>12.63</v>
      </c>
      <c r="M42" s="120" t="s">
        <v>1553</v>
      </c>
      <c r="N42" s="121" t="s">
        <v>1553</v>
      </c>
      <c r="O42" s="122">
        <v>1.0760000000000001</v>
      </c>
      <c r="P42" s="117">
        <v>94.18</v>
      </c>
      <c r="Q42" s="118">
        <v>70.16</v>
      </c>
      <c r="R42" s="118">
        <v>204.28</v>
      </c>
      <c r="S42" s="119">
        <v>118.788</v>
      </c>
      <c r="T42" s="122">
        <v>95.066000000000003</v>
      </c>
      <c r="U42" s="122">
        <v>7.64</v>
      </c>
      <c r="V42" s="117">
        <v>12.66</v>
      </c>
      <c r="W42" s="118">
        <v>5.96</v>
      </c>
      <c r="X42" s="118">
        <v>0.36</v>
      </c>
      <c r="Y42" s="118">
        <v>0.01</v>
      </c>
      <c r="Z42" s="119">
        <v>0</v>
      </c>
      <c r="AA42" s="117">
        <v>84.31</v>
      </c>
      <c r="AB42" s="119">
        <v>287.45999999999998</v>
      </c>
      <c r="AC42" s="117">
        <v>66.25</v>
      </c>
      <c r="AD42" s="118">
        <v>61.723999999999997</v>
      </c>
      <c r="AE42" s="118">
        <v>43</v>
      </c>
      <c r="AF42" s="119">
        <v>0</v>
      </c>
      <c r="AG42" s="117">
        <v>10.7303</v>
      </c>
      <c r="AH42" s="118">
        <v>14</v>
      </c>
      <c r="AI42" s="118">
        <v>10.308870000000001</v>
      </c>
      <c r="AJ42" s="118">
        <v>14.95417</v>
      </c>
      <c r="AK42" s="119">
        <v>15.3</v>
      </c>
      <c r="AL42" s="117">
        <v>17.62</v>
      </c>
      <c r="AM42" s="119">
        <v>17.62</v>
      </c>
      <c r="AN42" s="117">
        <v>29</v>
      </c>
      <c r="AO42" s="123" t="s">
        <v>1553</v>
      </c>
      <c r="AP42" s="123" t="s">
        <v>1553</v>
      </c>
      <c r="AQ42" s="118">
        <v>6.1349999999999998</v>
      </c>
      <c r="AR42" s="123" t="s">
        <v>1553</v>
      </c>
      <c r="AS42" s="118">
        <v>5.6768000000000001</v>
      </c>
      <c r="AT42" s="118">
        <v>6.81508</v>
      </c>
      <c r="AU42" s="118">
        <v>21.231999999999999</v>
      </c>
      <c r="AV42" s="118">
        <v>6.1280000000000001</v>
      </c>
      <c r="AW42" s="119">
        <v>33</v>
      </c>
    </row>
    <row r="43" spans="1:49" x14ac:dyDescent="0.25">
      <c r="A43" s="124" t="s">
        <v>880</v>
      </c>
      <c r="B43" s="117">
        <v>2.1</v>
      </c>
      <c r="C43" s="118">
        <v>38</v>
      </c>
      <c r="D43" s="118">
        <v>43.9</v>
      </c>
      <c r="E43" s="118">
        <v>20.3612</v>
      </c>
      <c r="F43" s="118">
        <v>32</v>
      </c>
      <c r="G43" s="119">
        <v>48</v>
      </c>
      <c r="H43" s="117">
        <v>15.2</v>
      </c>
      <c r="I43" s="119">
        <v>59</v>
      </c>
      <c r="J43" s="117">
        <v>13.72</v>
      </c>
      <c r="K43" s="118">
        <v>11.58</v>
      </c>
      <c r="L43" s="119">
        <v>12.63</v>
      </c>
      <c r="M43" s="120" t="s">
        <v>1553</v>
      </c>
      <c r="N43" s="121" t="s">
        <v>1553</v>
      </c>
      <c r="O43" s="122">
        <v>1.0760000000000001</v>
      </c>
      <c r="P43" s="117">
        <v>94.18</v>
      </c>
      <c r="Q43" s="118">
        <v>70.16</v>
      </c>
      <c r="R43" s="118">
        <v>204.28</v>
      </c>
      <c r="S43" s="119">
        <v>118.788</v>
      </c>
      <c r="T43" s="122">
        <v>95.066000000000003</v>
      </c>
      <c r="U43" s="122">
        <v>7.64</v>
      </c>
      <c r="V43" s="117">
        <v>12.66</v>
      </c>
      <c r="W43" s="118">
        <v>5.96</v>
      </c>
      <c r="X43" s="118">
        <v>0.36</v>
      </c>
      <c r="Y43" s="118">
        <v>0.01</v>
      </c>
      <c r="Z43" s="119">
        <v>0</v>
      </c>
      <c r="AA43" s="117">
        <v>84.31</v>
      </c>
      <c r="AB43" s="119">
        <v>287.45999999999998</v>
      </c>
      <c r="AC43" s="117">
        <v>66.25</v>
      </c>
      <c r="AD43" s="118">
        <v>61.723999999999997</v>
      </c>
      <c r="AE43" s="118">
        <v>43</v>
      </c>
      <c r="AF43" s="119">
        <v>0</v>
      </c>
      <c r="AG43" s="117">
        <v>10.7303</v>
      </c>
      <c r="AH43" s="118">
        <v>14</v>
      </c>
      <c r="AI43" s="118">
        <v>10.308870000000001</v>
      </c>
      <c r="AJ43" s="118">
        <v>14.95417</v>
      </c>
      <c r="AK43" s="119">
        <v>15.3</v>
      </c>
      <c r="AL43" s="117">
        <v>17.62</v>
      </c>
      <c r="AM43" s="119">
        <v>17.62</v>
      </c>
      <c r="AN43" s="117">
        <v>29</v>
      </c>
      <c r="AO43" s="123" t="s">
        <v>1553</v>
      </c>
      <c r="AP43" s="123" t="s">
        <v>1553</v>
      </c>
      <c r="AQ43" s="118">
        <v>6.1349999999999998</v>
      </c>
      <c r="AR43" s="123" t="s">
        <v>1553</v>
      </c>
      <c r="AS43" s="118">
        <v>5.6768000000000001</v>
      </c>
      <c r="AT43" s="118">
        <v>6.81508</v>
      </c>
      <c r="AU43" s="118">
        <v>21.231999999999999</v>
      </c>
      <c r="AV43" s="118">
        <v>6.1280000000000001</v>
      </c>
      <c r="AW43" s="119">
        <v>33</v>
      </c>
    </row>
    <row r="44" spans="1:49" x14ac:dyDescent="0.25">
      <c r="A44" s="124" t="s">
        <v>881</v>
      </c>
      <c r="B44" s="117">
        <v>2.1</v>
      </c>
      <c r="C44" s="118">
        <v>38</v>
      </c>
      <c r="D44" s="118">
        <v>43.9</v>
      </c>
      <c r="E44" s="118">
        <v>20.348929999999999</v>
      </c>
      <c r="F44" s="118">
        <v>26.2</v>
      </c>
      <c r="G44" s="119">
        <v>48</v>
      </c>
      <c r="H44" s="117">
        <v>14.5</v>
      </c>
      <c r="I44" s="119">
        <v>59</v>
      </c>
      <c r="J44" s="117">
        <v>13.71</v>
      </c>
      <c r="K44" s="118">
        <v>11.57</v>
      </c>
      <c r="L44" s="119">
        <v>12.7</v>
      </c>
      <c r="M44" s="120" t="s">
        <v>1553</v>
      </c>
      <c r="N44" s="121" t="s">
        <v>1553</v>
      </c>
      <c r="O44" s="122">
        <v>1.0760000000000001</v>
      </c>
      <c r="P44" s="117">
        <v>93.25</v>
      </c>
      <c r="Q44" s="118">
        <v>69.400000000000006</v>
      </c>
      <c r="R44" s="118">
        <v>205.67</v>
      </c>
      <c r="S44" s="119">
        <v>118.788</v>
      </c>
      <c r="T44" s="122">
        <v>96.247</v>
      </c>
      <c r="U44" s="122">
        <v>7.58</v>
      </c>
      <c r="V44" s="117">
        <v>13.23</v>
      </c>
      <c r="W44" s="118">
        <v>5.67</v>
      </c>
      <c r="X44" s="118">
        <v>0.36</v>
      </c>
      <c r="Y44" s="118">
        <v>0.01</v>
      </c>
      <c r="Z44" s="119">
        <v>0</v>
      </c>
      <c r="AA44" s="117">
        <v>71.37</v>
      </c>
      <c r="AB44" s="119">
        <v>274.52</v>
      </c>
      <c r="AC44" s="117">
        <v>66.38</v>
      </c>
      <c r="AD44" s="118">
        <v>61.652999999999999</v>
      </c>
      <c r="AE44" s="118">
        <v>42.87</v>
      </c>
      <c r="AF44" s="119">
        <v>0.1</v>
      </c>
      <c r="AG44" s="117">
        <v>10.7303</v>
      </c>
      <c r="AH44" s="118">
        <v>14.5</v>
      </c>
      <c r="AI44" s="118">
        <v>10.18444</v>
      </c>
      <c r="AJ44" s="118">
        <v>14.95417</v>
      </c>
      <c r="AK44" s="119">
        <v>15.3</v>
      </c>
      <c r="AL44" s="117">
        <v>17.71</v>
      </c>
      <c r="AM44" s="119">
        <v>17.71</v>
      </c>
      <c r="AN44" s="117">
        <v>29</v>
      </c>
      <c r="AO44" s="123" t="s">
        <v>1553</v>
      </c>
      <c r="AP44" s="123" t="s">
        <v>1553</v>
      </c>
      <c r="AQ44" s="118">
        <v>6.1020000000000003</v>
      </c>
      <c r="AR44" s="123" t="s">
        <v>1553</v>
      </c>
      <c r="AS44" s="118">
        <v>5.6655899999999999</v>
      </c>
      <c r="AT44" s="118">
        <v>6.81508</v>
      </c>
      <c r="AU44" s="118">
        <v>21.231999999999999</v>
      </c>
      <c r="AV44" s="118">
        <v>6.0739999999999998</v>
      </c>
      <c r="AW44" s="119">
        <v>33</v>
      </c>
    </row>
    <row r="45" spans="1:49" x14ac:dyDescent="0.25">
      <c r="A45" s="124" t="s">
        <v>882</v>
      </c>
      <c r="B45" s="117">
        <v>2.1</v>
      </c>
      <c r="C45" s="118">
        <v>38</v>
      </c>
      <c r="D45" s="118">
        <v>43.9</v>
      </c>
      <c r="E45" s="118">
        <v>20.348929999999999</v>
      </c>
      <c r="F45" s="118">
        <v>26.2</v>
      </c>
      <c r="G45" s="119">
        <v>48</v>
      </c>
      <c r="H45" s="117">
        <v>14.5</v>
      </c>
      <c r="I45" s="119">
        <v>59</v>
      </c>
      <c r="J45" s="117">
        <v>13.71</v>
      </c>
      <c r="K45" s="118">
        <v>11.57</v>
      </c>
      <c r="L45" s="119">
        <v>12.7</v>
      </c>
      <c r="M45" s="120" t="s">
        <v>1553</v>
      </c>
      <c r="N45" s="121" t="s">
        <v>1553</v>
      </c>
      <c r="O45" s="122">
        <v>1.0760000000000001</v>
      </c>
      <c r="P45" s="117">
        <v>93.25</v>
      </c>
      <c r="Q45" s="118">
        <v>69.400000000000006</v>
      </c>
      <c r="R45" s="118">
        <v>205.67</v>
      </c>
      <c r="S45" s="119">
        <v>118.788</v>
      </c>
      <c r="T45" s="122">
        <v>96.247</v>
      </c>
      <c r="U45" s="122">
        <v>7.58</v>
      </c>
      <c r="V45" s="117">
        <v>13.23</v>
      </c>
      <c r="W45" s="118">
        <v>5.67</v>
      </c>
      <c r="X45" s="118">
        <v>0.36</v>
      </c>
      <c r="Y45" s="118">
        <v>0.01</v>
      </c>
      <c r="Z45" s="119">
        <v>0</v>
      </c>
      <c r="AA45" s="117">
        <v>71.37</v>
      </c>
      <c r="AB45" s="119">
        <v>274.52</v>
      </c>
      <c r="AC45" s="117">
        <v>66.38</v>
      </c>
      <c r="AD45" s="118">
        <v>61.652999999999999</v>
      </c>
      <c r="AE45" s="118">
        <v>42.87</v>
      </c>
      <c r="AF45" s="119">
        <v>0.1</v>
      </c>
      <c r="AG45" s="117">
        <v>10.7303</v>
      </c>
      <c r="AH45" s="118">
        <v>14.5</v>
      </c>
      <c r="AI45" s="118">
        <v>10.18444</v>
      </c>
      <c r="AJ45" s="118">
        <v>14.95417</v>
      </c>
      <c r="AK45" s="119">
        <v>15.3</v>
      </c>
      <c r="AL45" s="117">
        <v>17.71</v>
      </c>
      <c r="AM45" s="119">
        <v>17.71</v>
      </c>
      <c r="AN45" s="117">
        <v>29</v>
      </c>
      <c r="AO45" s="123" t="s">
        <v>1553</v>
      </c>
      <c r="AP45" s="123" t="s">
        <v>1553</v>
      </c>
      <c r="AQ45" s="118">
        <v>6.1020000000000003</v>
      </c>
      <c r="AR45" s="123" t="s">
        <v>1553</v>
      </c>
      <c r="AS45" s="118">
        <v>5.6655899999999999</v>
      </c>
      <c r="AT45" s="118">
        <v>6.81508</v>
      </c>
      <c r="AU45" s="118">
        <v>21.231999999999999</v>
      </c>
      <c r="AV45" s="118">
        <v>6.0739999999999998</v>
      </c>
      <c r="AW45" s="119">
        <v>33</v>
      </c>
    </row>
    <row r="46" spans="1:49" x14ac:dyDescent="0.25">
      <c r="A46" s="124" t="s">
        <v>883</v>
      </c>
      <c r="B46" s="117">
        <v>2.1</v>
      </c>
      <c r="C46" s="118">
        <v>38</v>
      </c>
      <c r="D46" s="118">
        <v>43.9</v>
      </c>
      <c r="E46" s="118">
        <v>20.287459999999999</v>
      </c>
      <c r="F46" s="118">
        <v>29.5</v>
      </c>
      <c r="G46" s="119">
        <v>48</v>
      </c>
      <c r="H46" s="117">
        <v>14.5</v>
      </c>
      <c r="I46" s="119">
        <v>58</v>
      </c>
      <c r="J46" s="117">
        <v>13.73</v>
      </c>
      <c r="K46" s="118">
        <v>11.6</v>
      </c>
      <c r="L46" s="119">
        <v>12.63</v>
      </c>
      <c r="M46" s="120" t="s">
        <v>1553</v>
      </c>
      <c r="N46" s="121" t="s">
        <v>1553</v>
      </c>
      <c r="O46" s="122">
        <v>1.0760000000000001</v>
      </c>
      <c r="P46" s="117">
        <v>93.25</v>
      </c>
      <c r="Q46" s="118">
        <v>70.16</v>
      </c>
      <c r="R46" s="118">
        <v>205.67</v>
      </c>
      <c r="S46" s="119">
        <v>118.788</v>
      </c>
      <c r="T46" s="122">
        <v>99.367000000000004</v>
      </c>
      <c r="U46" s="122">
        <v>7.67</v>
      </c>
      <c r="V46" s="117">
        <v>12.66</v>
      </c>
      <c r="W46" s="118">
        <v>5.94</v>
      </c>
      <c r="X46" s="118">
        <v>0.36</v>
      </c>
      <c r="Y46" s="118">
        <v>0.01</v>
      </c>
      <c r="Z46" s="119">
        <v>0</v>
      </c>
      <c r="AA46" s="117">
        <v>69.900000000000006</v>
      </c>
      <c r="AB46" s="119">
        <v>273.05</v>
      </c>
      <c r="AC46" s="117">
        <v>66.62</v>
      </c>
      <c r="AD46" s="118">
        <v>61.231999999999999</v>
      </c>
      <c r="AE46" s="118">
        <v>43.16</v>
      </c>
      <c r="AF46" s="119">
        <v>0.2</v>
      </c>
      <c r="AG46" s="117">
        <v>10.7303</v>
      </c>
      <c r="AH46" s="118">
        <v>14.4</v>
      </c>
      <c r="AI46" s="118">
        <v>10.358980000000001</v>
      </c>
      <c r="AJ46" s="118">
        <v>14.95417</v>
      </c>
      <c r="AK46" s="119">
        <v>15.3</v>
      </c>
      <c r="AL46" s="117">
        <v>18.18</v>
      </c>
      <c r="AM46" s="119">
        <v>18.18</v>
      </c>
      <c r="AN46" s="117">
        <v>29</v>
      </c>
      <c r="AO46" s="123" t="s">
        <v>1553</v>
      </c>
      <c r="AP46" s="123" t="s">
        <v>1553</v>
      </c>
      <c r="AQ46" s="118">
        <v>6.2569999999999997</v>
      </c>
      <c r="AR46" s="123" t="s">
        <v>1553</v>
      </c>
      <c r="AS46" s="118">
        <v>5.6734799999999996</v>
      </c>
      <c r="AT46" s="118">
        <v>6.81508</v>
      </c>
      <c r="AU46" s="118">
        <v>21.231999999999999</v>
      </c>
      <c r="AV46" s="118">
        <v>6.1120000000000001</v>
      </c>
      <c r="AW46" s="119">
        <v>33</v>
      </c>
    </row>
    <row r="47" spans="1:49" x14ac:dyDescent="0.25">
      <c r="A47" s="124" t="s">
        <v>884</v>
      </c>
      <c r="B47" s="117">
        <v>2.1</v>
      </c>
      <c r="C47" s="118">
        <v>38</v>
      </c>
      <c r="D47" s="118">
        <v>43.9</v>
      </c>
      <c r="E47" s="118">
        <v>20.287459999999999</v>
      </c>
      <c r="F47" s="118">
        <v>29.5</v>
      </c>
      <c r="G47" s="119">
        <v>48</v>
      </c>
      <c r="H47" s="117">
        <v>14.5</v>
      </c>
      <c r="I47" s="119">
        <v>58</v>
      </c>
      <c r="J47" s="117">
        <v>13.73</v>
      </c>
      <c r="K47" s="118">
        <v>11.6</v>
      </c>
      <c r="L47" s="119">
        <v>12.63</v>
      </c>
      <c r="M47" s="120" t="s">
        <v>1553</v>
      </c>
      <c r="N47" s="121" t="s">
        <v>1553</v>
      </c>
      <c r="O47" s="122">
        <v>1.0760000000000001</v>
      </c>
      <c r="P47" s="117">
        <v>93.25</v>
      </c>
      <c r="Q47" s="118">
        <v>70.16</v>
      </c>
      <c r="R47" s="118">
        <v>205.67</v>
      </c>
      <c r="S47" s="119">
        <v>118.788</v>
      </c>
      <c r="T47" s="122">
        <v>99.367000000000004</v>
      </c>
      <c r="U47" s="122">
        <v>7.67</v>
      </c>
      <c r="V47" s="117">
        <v>12.66</v>
      </c>
      <c r="W47" s="118">
        <v>5.94</v>
      </c>
      <c r="X47" s="118">
        <v>0.36</v>
      </c>
      <c r="Y47" s="118">
        <v>0.01</v>
      </c>
      <c r="Z47" s="119">
        <v>0</v>
      </c>
      <c r="AA47" s="117">
        <v>69.900000000000006</v>
      </c>
      <c r="AB47" s="119">
        <v>273.05</v>
      </c>
      <c r="AC47" s="117">
        <v>66.62</v>
      </c>
      <c r="AD47" s="118">
        <v>61.231999999999999</v>
      </c>
      <c r="AE47" s="118">
        <v>43.16</v>
      </c>
      <c r="AF47" s="119">
        <v>0.2</v>
      </c>
      <c r="AG47" s="117">
        <v>10.7303</v>
      </c>
      <c r="AH47" s="118">
        <v>14.4</v>
      </c>
      <c r="AI47" s="118">
        <v>10.358980000000001</v>
      </c>
      <c r="AJ47" s="118">
        <v>14.95417</v>
      </c>
      <c r="AK47" s="119">
        <v>15.3</v>
      </c>
      <c r="AL47" s="117">
        <v>18.18</v>
      </c>
      <c r="AM47" s="119">
        <v>18.18</v>
      </c>
      <c r="AN47" s="117">
        <v>29</v>
      </c>
      <c r="AO47" s="123" t="s">
        <v>1553</v>
      </c>
      <c r="AP47" s="123" t="s">
        <v>1553</v>
      </c>
      <c r="AQ47" s="118">
        <v>6.2569999999999997</v>
      </c>
      <c r="AR47" s="123" t="s">
        <v>1553</v>
      </c>
      <c r="AS47" s="118">
        <v>5.6734799999999996</v>
      </c>
      <c r="AT47" s="118">
        <v>6.81508</v>
      </c>
      <c r="AU47" s="118">
        <v>21.231999999999999</v>
      </c>
      <c r="AV47" s="118">
        <v>6.1120000000000001</v>
      </c>
      <c r="AW47" s="119">
        <v>33</v>
      </c>
    </row>
    <row r="48" spans="1:49" x14ac:dyDescent="0.25">
      <c r="A48" s="124" t="s">
        <v>885</v>
      </c>
      <c r="B48" s="117">
        <v>2.1</v>
      </c>
      <c r="C48" s="118">
        <v>38</v>
      </c>
      <c r="D48" s="118">
        <v>43.9</v>
      </c>
      <c r="E48" s="118">
        <v>20.287459999999999</v>
      </c>
      <c r="F48" s="118">
        <v>28.1</v>
      </c>
      <c r="G48" s="119">
        <v>48</v>
      </c>
      <c r="H48" s="117">
        <v>14.5</v>
      </c>
      <c r="I48" s="119">
        <v>58</v>
      </c>
      <c r="J48" s="117">
        <v>13.7</v>
      </c>
      <c r="K48" s="118">
        <v>11.6</v>
      </c>
      <c r="L48" s="119">
        <v>11.08</v>
      </c>
      <c r="M48" s="117">
        <v>1.07</v>
      </c>
      <c r="N48" s="119">
        <v>68.72</v>
      </c>
      <c r="O48" s="122">
        <v>1.0760000000000001</v>
      </c>
      <c r="P48" s="117">
        <v>93.25</v>
      </c>
      <c r="Q48" s="118">
        <v>69.400000000000006</v>
      </c>
      <c r="R48" s="118">
        <v>204.28</v>
      </c>
      <c r="S48" s="119">
        <v>118.788</v>
      </c>
      <c r="T48" s="122">
        <v>104.35599999999999</v>
      </c>
      <c r="U48" s="122">
        <v>7.69</v>
      </c>
      <c r="V48" s="117">
        <v>12.66</v>
      </c>
      <c r="W48" s="118">
        <v>6.77</v>
      </c>
      <c r="X48" s="118">
        <v>0.35</v>
      </c>
      <c r="Y48" s="118">
        <v>0.01</v>
      </c>
      <c r="Z48" s="119">
        <v>0</v>
      </c>
      <c r="AA48" s="117">
        <v>74.03</v>
      </c>
      <c r="AB48" s="119">
        <v>277.17700000000002</v>
      </c>
      <c r="AC48" s="117">
        <v>66.209999999999994</v>
      </c>
      <c r="AD48" s="118">
        <v>61.277999999999999</v>
      </c>
      <c r="AE48" s="118">
        <v>44.01</v>
      </c>
      <c r="AF48" s="119">
        <v>0</v>
      </c>
      <c r="AG48" s="117">
        <v>10.7303</v>
      </c>
      <c r="AH48" s="118">
        <v>14.2</v>
      </c>
      <c r="AI48" s="118">
        <v>10.303739999999999</v>
      </c>
      <c r="AJ48" s="118">
        <v>14.95417</v>
      </c>
      <c r="AK48" s="119">
        <v>15.2</v>
      </c>
      <c r="AL48" s="117">
        <v>18.18</v>
      </c>
      <c r="AM48" s="119">
        <v>18.18</v>
      </c>
      <c r="AN48" s="117">
        <v>29</v>
      </c>
      <c r="AO48" s="123" t="s">
        <v>1553</v>
      </c>
      <c r="AP48" s="123" t="s">
        <v>1553</v>
      </c>
      <c r="AQ48" s="118">
        <v>6.2359999999999998</v>
      </c>
      <c r="AR48" s="123" t="s">
        <v>1553</v>
      </c>
      <c r="AS48" s="118">
        <v>5.6566700000000001</v>
      </c>
      <c r="AT48" s="118">
        <v>6.81508</v>
      </c>
      <c r="AU48" s="118">
        <v>21.231999999999999</v>
      </c>
      <c r="AV48" s="118">
        <v>6.0309999999999997</v>
      </c>
      <c r="AW48" s="119">
        <v>33</v>
      </c>
    </row>
    <row r="49" spans="1:49" x14ac:dyDescent="0.25">
      <c r="A49" s="124" t="s">
        <v>886</v>
      </c>
      <c r="B49" s="117">
        <v>2.1</v>
      </c>
      <c r="C49" s="118">
        <v>38</v>
      </c>
      <c r="D49" s="118">
        <v>43.9</v>
      </c>
      <c r="E49" s="118">
        <v>20.287459999999999</v>
      </c>
      <c r="F49" s="118">
        <v>28.1</v>
      </c>
      <c r="G49" s="119">
        <v>48</v>
      </c>
      <c r="H49" s="117">
        <v>14.5</v>
      </c>
      <c r="I49" s="119">
        <v>58</v>
      </c>
      <c r="J49" s="117">
        <v>13.7</v>
      </c>
      <c r="K49" s="118">
        <v>11.6</v>
      </c>
      <c r="L49" s="119">
        <v>11.08</v>
      </c>
      <c r="M49" s="117">
        <v>1.07</v>
      </c>
      <c r="N49" s="119">
        <v>68.72</v>
      </c>
      <c r="O49" s="122">
        <v>1.0760000000000001</v>
      </c>
      <c r="P49" s="117">
        <v>93.25</v>
      </c>
      <c r="Q49" s="118">
        <v>69.400000000000006</v>
      </c>
      <c r="R49" s="118">
        <v>204.28</v>
      </c>
      <c r="S49" s="119">
        <v>118.788</v>
      </c>
      <c r="T49" s="122">
        <v>104.35599999999999</v>
      </c>
      <c r="U49" s="122">
        <v>7.69</v>
      </c>
      <c r="V49" s="117">
        <v>12.66</v>
      </c>
      <c r="W49" s="118">
        <v>6.77</v>
      </c>
      <c r="X49" s="118">
        <v>0.35</v>
      </c>
      <c r="Y49" s="118">
        <v>0.01</v>
      </c>
      <c r="Z49" s="119">
        <v>0</v>
      </c>
      <c r="AA49" s="117">
        <v>74.03</v>
      </c>
      <c r="AB49" s="119">
        <v>277.17700000000002</v>
      </c>
      <c r="AC49" s="117">
        <v>66.209999999999994</v>
      </c>
      <c r="AD49" s="118">
        <v>61.277999999999999</v>
      </c>
      <c r="AE49" s="118">
        <v>44.01</v>
      </c>
      <c r="AF49" s="119">
        <v>0</v>
      </c>
      <c r="AG49" s="117">
        <v>10.7303</v>
      </c>
      <c r="AH49" s="118">
        <v>14.2</v>
      </c>
      <c r="AI49" s="118">
        <v>10.303739999999999</v>
      </c>
      <c r="AJ49" s="118">
        <v>14.95417</v>
      </c>
      <c r="AK49" s="119">
        <v>15.2</v>
      </c>
      <c r="AL49" s="117">
        <v>18.18</v>
      </c>
      <c r="AM49" s="119">
        <v>18.18</v>
      </c>
      <c r="AN49" s="117">
        <v>29</v>
      </c>
      <c r="AO49" s="123" t="s">
        <v>1553</v>
      </c>
      <c r="AP49" s="123" t="s">
        <v>1553</v>
      </c>
      <c r="AQ49" s="118">
        <v>6.2359999999999998</v>
      </c>
      <c r="AR49" s="123" t="s">
        <v>1553</v>
      </c>
      <c r="AS49" s="118">
        <v>5.6566700000000001</v>
      </c>
      <c r="AT49" s="118">
        <v>6.81508</v>
      </c>
      <c r="AU49" s="118">
        <v>21.231999999999999</v>
      </c>
      <c r="AV49" s="118">
        <v>6.0309999999999997</v>
      </c>
      <c r="AW49" s="119">
        <v>33</v>
      </c>
    </row>
    <row r="50" spans="1:49" x14ac:dyDescent="0.25">
      <c r="A50" s="124" t="s">
        <v>887</v>
      </c>
      <c r="B50" s="117">
        <v>2.1</v>
      </c>
      <c r="C50" s="118">
        <v>38</v>
      </c>
      <c r="D50" s="118">
        <v>43.9</v>
      </c>
      <c r="E50" s="118">
        <v>20.222069999999999</v>
      </c>
      <c r="F50" s="118">
        <v>27.1</v>
      </c>
      <c r="G50" s="119">
        <v>48</v>
      </c>
      <c r="H50" s="117">
        <v>14.5</v>
      </c>
      <c r="I50" s="119">
        <v>58</v>
      </c>
      <c r="J50" s="117">
        <v>14.41</v>
      </c>
      <c r="K50" s="118">
        <v>11.52</v>
      </c>
      <c r="L50" s="119">
        <v>16.77</v>
      </c>
      <c r="M50" s="120" t="s">
        <v>1553</v>
      </c>
      <c r="N50" s="121" t="s">
        <v>1553</v>
      </c>
      <c r="O50" s="122">
        <v>1.0760000000000001</v>
      </c>
      <c r="P50" s="117">
        <v>93.25</v>
      </c>
      <c r="Q50" s="118">
        <v>67.14</v>
      </c>
      <c r="R50" s="118">
        <v>204.28</v>
      </c>
      <c r="S50" s="119">
        <v>118.788</v>
      </c>
      <c r="T50" s="122">
        <v>106.673</v>
      </c>
      <c r="U50" s="122">
        <v>7.76</v>
      </c>
      <c r="V50" s="117">
        <v>12.66</v>
      </c>
      <c r="W50" s="118">
        <v>6.02</v>
      </c>
      <c r="X50" s="118">
        <v>0.35</v>
      </c>
      <c r="Y50" s="118">
        <v>0.01</v>
      </c>
      <c r="Z50" s="119">
        <v>0</v>
      </c>
      <c r="AA50" s="117">
        <v>68.91</v>
      </c>
      <c r="AB50" s="119">
        <v>272.05200000000002</v>
      </c>
      <c r="AC50" s="117">
        <v>66.349999999999994</v>
      </c>
      <c r="AD50" s="118">
        <v>61.518000000000001</v>
      </c>
      <c r="AE50" s="118">
        <v>41.83</v>
      </c>
      <c r="AF50" s="119">
        <v>0</v>
      </c>
      <c r="AG50" s="117">
        <v>10.7303</v>
      </c>
      <c r="AH50" s="118">
        <v>14.2</v>
      </c>
      <c r="AI50" s="118">
        <v>10.42252</v>
      </c>
      <c r="AJ50" s="118">
        <v>14.95417</v>
      </c>
      <c r="AK50" s="119">
        <v>15.1</v>
      </c>
      <c r="AL50" s="117">
        <v>17.86</v>
      </c>
      <c r="AM50" s="119">
        <v>17.86</v>
      </c>
      <c r="AN50" s="117">
        <v>29</v>
      </c>
      <c r="AO50" s="123" t="s">
        <v>1553</v>
      </c>
      <c r="AP50" s="123" t="s">
        <v>1553</v>
      </c>
      <c r="AQ50" s="118">
        <v>6.2990000000000004</v>
      </c>
      <c r="AR50" s="123" t="s">
        <v>1553</v>
      </c>
      <c r="AS50" s="118">
        <v>5.6442199999999998</v>
      </c>
      <c r="AT50" s="118">
        <v>6.81508</v>
      </c>
      <c r="AU50" s="118">
        <v>21.231999999999999</v>
      </c>
      <c r="AV50" s="118">
        <v>5.9710000000000001</v>
      </c>
      <c r="AW50" s="119">
        <v>33</v>
      </c>
    </row>
    <row r="51" spans="1:49" x14ac:dyDescent="0.25">
      <c r="A51" s="124" t="s">
        <v>888</v>
      </c>
      <c r="B51" s="117">
        <v>2.1</v>
      </c>
      <c r="C51" s="118">
        <v>38</v>
      </c>
      <c r="D51" s="118">
        <v>43.9</v>
      </c>
      <c r="E51" s="118">
        <v>20.222069999999999</v>
      </c>
      <c r="F51" s="118">
        <v>27.1</v>
      </c>
      <c r="G51" s="119">
        <v>48</v>
      </c>
      <c r="H51" s="117">
        <v>14.5</v>
      </c>
      <c r="I51" s="119">
        <v>58</v>
      </c>
      <c r="J51" s="117">
        <v>14.41</v>
      </c>
      <c r="K51" s="118">
        <v>11.52</v>
      </c>
      <c r="L51" s="119">
        <v>16.77</v>
      </c>
      <c r="M51" s="120" t="s">
        <v>1553</v>
      </c>
      <c r="N51" s="121" t="s">
        <v>1553</v>
      </c>
      <c r="O51" s="122">
        <v>1.0760000000000001</v>
      </c>
      <c r="P51" s="117">
        <v>93.25</v>
      </c>
      <c r="Q51" s="118">
        <v>67.14</v>
      </c>
      <c r="R51" s="118">
        <v>204.28</v>
      </c>
      <c r="S51" s="119">
        <v>118.788</v>
      </c>
      <c r="T51" s="122">
        <v>106.673</v>
      </c>
      <c r="U51" s="122">
        <v>7.76</v>
      </c>
      <c r="V51" s="117">
        <v>12.66</v>
      </c>
      <c r="W51" s="118">
        <v>6.02</v>
      </c>
      <c r="X51" s="118">
        <v>0.35</v>
      </c>
      <c r="Y51" s="118">
        <v>0.01</v>
      </c>
      <c r="Z51" s="119">
        <v>0</v>
      </c>
      <c r="AA51" s="117">
        <v>68.91</v>
      </c>
      <c r="AB51" s="119">
        <v>272.05200000000002</v>
      </c>
      <c r="AC51" s="117">
        <v>66.349999999999994</v>
      </c>
      <c r="AD51" s="118">
        <v>61.518000000000001</v>
      </c>
      <c r="AE51" s="118">
        <v>41.83</v>
      </c>
      <c r="AF51" s="119">
        <v>0</v>
      </c>
      <c r="AG51" s="117">
        <v>10.7303</v>
      </c>
      <c r="AH51" s="118">
        <v>14.2</v>
      </c>
      <c r="AI51" s="118">
        <v>10.42252</v>
      </c>
      <c r="AJ51" s="118">
        <v>14.95417</v>
      </c>
      <c r="AK51" s="119">
        <v>15.1</v>
      </c>
      <c r="AL51" s="117">
        <v>17.86</v>
      </c>
      <c r="AM51" s="119">
        <v>17.86</v>
      </c>
      <c r="AN51" s="117">
        <v>29</v>
      </c>
      <c r="AO51" s="123" t="s">
        <v>1553</v>
      </c>
      <c r="AP51" s="123" t="s">
        <v>1553</v>
      </c>
      <c r="AQ51" s="118">
        <v>6.2990000000000004</v>
      </c>
      <c r="AR51" s="123" t="s">
        <v>1553</v>
      </c>
      <c r="AS51" s="118">
        <v>5.6442199999999998</v>
      </c>
      <c r="AT51" s="118">
        <v>6.81508</v>
      </c>
      <c r="AU51" s="118">
        <v>21.231999999999999</v>
      </c>
      <c r="AV51" s="118">
        <v>5.9710000000000001</v>
      </c>
      <c r="AW51" s="119">
        <v>33</v>
      </c>
    </row>
    <row r="52" spans="1:49" x14ac:dyDescent="0.25">
      <c r="A52" s="124" t="s">
        <v>889</v>
      </c>
      <c r="B52" s="117">
        <v>2.1</v>
      </c>
      <c r="C52" s="118">
        <v>38</v>
      </c>
      <c r="D52" s="118">
        <v>43.9</v>
      </c>
      <c r="E52" s="118">
        <v>17.680330000000001</v>
      </c>
      <c r="F52" s="118">
        <v>29.7</v>
      </c>
      <c r="G52" s="119">
        <v>48</v>
      </c>
      <c r="H52" s="117">
        <v>14.5</v>
      </c>
      <c r="I52" s="119">
        <v>59</v>
      </c>
      <c r="J52" s="117">
        <v>14.38</v>
      </c>
      <c r="K52" s="118">
        <v>11.68</v>
      </c>
      <c r="L52" s="119">
        <v>16.93</v>
      </c>
      <c r="M52" s="120" t="s">
        <v>1553</v>
      </c>
      <c r="N52" s="121" t="s">
        <v>1553</v>
      </c>
      <c r="O52" s="122">
        <v>1.0760000000000001</v>
      </c>
      <c r="P52" s="117">
        <v>94.18</v>
      </c>
      <c r="Q52" s="118">
        <v>64.930000000000007</v>
      </c>
      <c r="R52" s="118">
        <v>204.28</v>
      </c>
      <c r="S52" s="119">
        <v>118.788</v>
      </c>
      <c r="T52" s="122">
        <v>106.696</v>
      </c>
      <c r="U52" s="122">
        <v>7.72</v>
      </c>
      <c r="V52" s="117">
        <v>12.66</v>
      </c>
      <c r="W52" s="118">
        <v>5.56</v>
      </c>
      <c r="X52" s="118">
        <v>0.35</v>
      </c>
      <c r="Y52" s="118">
        <v>0.01</v>
      </c>
      <c r="Z52" s="119">
        <v>0</v>
      </c>
      <c r="AA52" s="117">
        <v>68.069999999999993</v>
      </c>
      <c r="AB52" s="119">
        <v>271.21800000000002</v>
      </c>
      <c r="AC52" s="117">
        <v>65.25</v>
      </c>
      <c r="AD52" s="118">
        <v>60.993000000000002</v>
      </c>
      <c r="AE52" s="118">
        <v>41.44</v>
      </c>
      <c r="AF52" s="119">
        <v>0</v>
      </c>
      <c r="AG52" s="117">
        <v>10.7303</v>
      </c>
      <c r="AH52" s="118">
        <v>14</v>
      </c>
      <c r="AI52" s="118">
        <v>10.36054</v>
      </c>
      <c r="AJ52" s="118">
        <v>14.95417</v>
      </c>
      <c r="AK52" s="119">
        <v>15.1</v>
      </c>
      <c r="AL52" s="117">
        <v>17.88</v>
      </c>
      <c r="AM52" s="119">
        <v>17.88</v>
      </c>
      <c r="AN52" s="117">
        <v>29</v>
      </c>
      <c r="AO52" s="123" t="s">
        <v>1553</v>
      </c>
      <c r="AP52" s="123" t="s">
        <v>1553</v>
      </c>
      <c r="AQ52" s="118">
        <v>6.2539999999999996</v>
      </c>
      <c r="AR52" s="123" t="s">
        <v>1553</v>
      </c>
      <c r="AS52" s="118">
        <v>5.6442199999999998</v>
      </c>
      <c r="AT52" s="118">
        <v>6.81508</v>
      </c>
      <c r="AU52" s="118">
        <v>21.231999999999999</v>
      </c>
      <c r="AV52" s="118">
        <v>5.9710000000000001</v>
      </c>
      <c r="AW52" s="119">
        <v>33</v>
      </c>
    </row>
    <row r="53" spans="1:49" x14ac:dyDescent="0.25">
      <c r="A53" s="124" t="s">
        <v>890</v>
      </c>
      <c r="B53" s="117">
        <v>2.1</v>
      </c>
      <c r="C53" s="118">
        <v>38</v>
      </c>
      <c r="D53" s="118">
        <v>43.9</v>
      </c>
      <c r="E53" s="118">
        <v>17.680330000000001</v>
      </c>
      <c r="F53" s="118">
        <v>29.7</v>
      </c>
      <c r="G53" s="119">
        <v>48</v>
      </c>
      <c r="H53" s="117">
        <v>14.5</v>
      </c>
      <c r="I53" s="119">
        <v>59</v>
      </c>
      <c r="J53" s="117">
        <v>14.38</v>
      </c>
      <c r="K53" s="118">
        <v>11.68</v>
      </c>
      <c r="L53" s="119">
        <v>16.93</v>
      </c>
      <c r="M53" s="120" t="s">
        <v>1553</v>
      </c>
      <c r="N53" s="121" t="s">
        <v>1553</v>
      </c>
      <c r="O53" s="122">
        <v>1.0760000000000001</v>
      </c>
      <c r="P53" s="117">
        <v>94.18</v>
      </c>
      <c r="Q53" s="118">
        <v>64.930000000000007</v>
      </c>
      <c r="R53" s="118">
        <v>204.28</v>
      </c>
      <c r="S53" s="119">
        <v>118.788</v>
      </c>
      <c r="T53" s="122">
        <v>106.696</v>
      </c>
      <c r="U53" s="122">
        <v>7.72</v>
      </c>
      <c r="V53" s="117">
        <v>12.66</v>
      </c>
      <c r="W53" s="118">
        <v>5.56</v>
      </c>
      <c r="X53" s="118">
        <v>0.35</v>
      </c>
      <c r="Y53" s="118">
        <v>0.01</v>
      </c>
      <c r="Z53" s="119">
        <v>0</v>
      </c>
      <c r="AA53" s="117">
        <v>68.069999999999993</v>
      </c>
      <c r="AB53" s="119">
        <v>271.21800000000002</v>
      </c>
      <c r="AC53" s="117">
        <v>65.25</v>
      </c>
      <c r="AD53" s="118">
        <v>60.993000000000002</v>
      </c>
      <c r="AE53" s="118">
        <v>41.44</v>
      </c>
      <c r="AF53" s="119">
        <v>0</v>
      </c>
      <c r="AG53" s="117">
        <v>10.7303</v>
      </c>
      <c r="AH53" s="118">
        <v>14</v>
      </c>
      <c r="AI53" s="118">
        <v>10.36054</v>
      </c>
      <c r="AJ53" s="118">
        <v>14.95417</v>
      </c>
      <c r="AK53" s="119">
        <v>15.1</v>
      </c>
      <c r="AL53" s="117">
        <v>17.88</v>
      </c>
      <c r="AM53" s="119">
        <v>17.88</v>
      </c>
      <c r="AN53" s="117">
        <v>29</v>
      </c>
      <c r="AO53" s="123" t="s">
        <v>1553</v>
      </c>
      <c r="AP53" s="123" t="s">
        <v>1553</v>
      </c>
      <c r="AQ53" s="118">
        <v>6.2539999999999996</v>
      </c>
      <c r="AR53" s="123" t="s">
        <v>1553</v>
      </c>
      <c r="AS53" s="118">
        <v>5.6442199999999998</v>
      </c>
      <c r="AT53" s="118">
        <v>6.81508</v>
      </c>
      <c r="AU53" s="118">
        <v>21.231999999999999</v>
      </c>
      <c r="AV53" s="118">
        <v>5.9710000000000001</v>
      </c>
      <c r="AW53" s="119">
        <v>33</v>
      </c>
    </row>
    <row r="54" spans="1:49" x14ac:dyDescent="0.25">
      <c r="A54" s="124" t="s">
        <v>891</v>
      </c>
      <c r="B54" s="117">
        <v>2.1</v>
      </c>
      <c r="C54" s="118">
        <v>38</v>
      </c>
      <c r="D54" s="118">
        <v>43.9</v>
      </c>
      <c r="E54" s="118">
        <v>17.482489999999999</v>
      </c>
      <c r="F54" s="118">
        <v>33.5</v>
      </c>
      <c r="G54" s="119">
        <v>48</v>
      </c>
      <c r="H54" s="117">
        <v>14.5</v>
      </c>
      <c r="I54" s="119">
        <v>59</v>
      </c>
      <c r="J54" s="117">
        <v>13.54</v>
      </c>
      <c r="K54" s="118">
        <v>11.62</v>
      </c>
      <c r="L54" s="119">
        <v>12.68</v>
      </c>
      <c r="M54" s="120" t="s">
        <v>1553</v>
      </c>
      <c r="N54" s="121" t="s">
        <v>1553</v>
      </c>
      <c r="O54" s="122">
        <v>1.0760000000000001</v>
      </c>
      <c r="P54" s="117">
        <v>93.25</v>
      </c>
      <c r="Q54" s="118">
        <v>64.2</v>
      </c>
      <c r="R54" s="118">
        <v>200.15</v>
      </c>
      <c r="S54" s="119">
        <v>118.788</v>
      </c>
      <c r="T54" s="122">
        <v>106.685</v>
      </c>
      <c r="U54" s="122">
        <v>7.7</v>
      </c>
      <c r="V54" s="117">
        <v>12.66</v>
      </c>
      <c r="W54" s="118">
        <v>5.39</v>
      </c>
      <c r="X54" s="118">
        <v>0.35</v>
      </c>
      <c r="Y54" s="118">
        <v>0.01</v>
      </c>
      <c r="Z54" s="119">
        <v>0</v>
      </c>
      <c r="AA54" s="117">
        <v>51.4</v>
      </c>
      <c r="AB54" s="119">
        <v>254.54599999999999</v>
      </c>
      <c r="AC54" s="117">
        <v>65.25</v>
      </c>
      <c r="AD54" s="118">
        <v>61.258000000000003</v>
      </c>
      <c r="AE54" s="118">
        <v>41.2</v>
      </c>
      <c r="AF54" s="119">
        <v>0</v>
      </c>
      <c r="AG54" s="117">
        <v>10.7303</v>
      </c>
      <c r="AH54" s="118">
        <v>14</v>
      </c>
      <c r="AI54" s="118">
        <v>10.08121</v>
      </c>
      <c r="AJ54" s="118">
        <v>14.95417</v>
      </c>
      <c r="AK54" s="119">
        <v>15.1</v>
      </c>
      <c r="AL54" s="117">
        <v>17.66</v>
      </c>
      <c r="AM54" s="119">
        <v>17.66</v>
      </c>
      <c r="AN54" s="117">
        <v>29</v>
      </c>
      <c r="AO54" s="123" t="s">
        <v>1553</v>
      </c>
      <c r="AP54" s="123" t="s">
        <v>1553</v>
      </c>
      <c r="AQ54" s="118">
        <v>6.1829999999999998</v>
      </c>
      <c r="AR54" s="123" t="s">
        <v>1553</v>
      </c>
      <c r="AS54" s="118">
        <v>5.6813599999999997</v>
      </c>
      <c r="AT54" s="118">
        <v>6.81508</v>
      </c>
      <c r="AU54" s="118">
        <v>21.231999999999999</v>
      </c>
      <c r="AV54" s="118">
        <v>6.15</v>
      </c>
      <c r="AW54" s="119">
        <v>33</v>
      </c>
    </row>
    <row r="55" spans="1:49" x14ac:dyDescent="0.25">
      <c r="A55" s="124" t="s">
        <v>892</v>
      </c>
      <c r="B55" s="117">
        <v>2.1</v>
      </c>
      <c r="C55" s="118">
        <v>38</v>
      </c>
      <c r="D55" s="118">
        <v>43.9</v>
      </c>
      <c r="E55" s="118">
        <v>17.482489999999999</v>
      </c>
      <c r="F55" s="118">
        <v>33.5</v>
      </c>
      <c r="G55" s="119">
        <v>48</v>
      </c>
      <c r="H55" s="117">
        <v>14.5</v>
      </c>
      <c r="I55" s="119">
        <v>59</v>
      </c>
      <c r="J55" s="117">
        <v>13.54</v>
      </c>
      <c r="K55" s="118">
        <v>11.62</v>
      </c>
      <c r="L55" s="119">
        <v>12.68</v>
      </c>
      <c r="M55" s="120" t="s">
        <v>1553</v>
      </c>
      <c r="N55" s="121" t="s">
        <v>1553</v>
      </c>
      <c r="O55" s="122">
        <v>1.0760000000000001</v>
      </c>
      <c r="P55" s="117">
        <v>93.25</v>
      </c>
      <c r="Q55" s="118">
        <v>64.2</v>
      </c>
      <c r="R55" s="118">
        <v>200.15</v>
      </c>
      <c r="S55" s="119">
        <v>118.788</v>
      </c>
      <c r="T55" s="122">
        <v>106.685</v>
      </c>
      <c r="U55" s="122">
        <v>7.7</v>
      </c>
      <c r="V55" s="117">
        <v>12.66</v>
      </c>
      <c r="W55" s="118">
        <v>5.39</v>
      </c>
      <c r="X55" s="118">
        <v>0.35</v>
      </c>
      <c r="Y55" s="118">
        <v>0.01</v>
      </c>
      <c r="Z55" s="119">
        <v>0</v>
      </c>
      <c r="AA55" s="117">
        <v>51.4</v>
      </c>
      <c r="AB55" s="119">
        <v>254.54599999999999</v>
      </c>
      <c r="AC55" s="117">
        <v>65.25</v>
      </c>
      <c r="AD55" s="118">
        <v>61.258000000000003</v>
      </c>
      <c r="AE55" s="118">
        <v>41.2</v>
      </c>
      <c r="AF55" s="119">
        <v>0</v>
      </c>
      <c r="AG55" s="117">
        <v>10.7303</v>
      </c>
      <c r="AH55" s="118">
        <v>14</v>
      </c>
      <c r="AI55" s="118">
        <v>10.08121</v>
      </c>
      <c r="AJ55" s="118">
        <v>14.95417</v>
      </c>
      <c r="AK55" s="119">
        <v>15.1</v>
      </c>
      <c r="AL55" s="117">
        <v>17.66</v>
      </c>
      <c r="AM55" s="119">
        <v>17.66</v>
      </c>
      <c r="AN55" s="117">
        <v>29</v>
      </c>
      <c r="AO55" s="123" t="s">
        <v>1553</v>
      </c>
      <c r="AP55" s="123" t="s">
        <v>1553</v>
      </c>
      <c r="AQ55" s="118">
        <v>6.1829999999999998</v>
      </c>
      <c r="AR55" s="123" t="s">
        <v>1553</v>
      </c>
      <c r="AS55" s="118">
        <v>5.6813599999999997</v>
      </c>
      <c r="AT55" s="118">
        <v>6.81508</v>
      </c>
      <c r="AU55" s="118">
        <v>21.231999999999999</v>
      </c>
      <c r="AV55" s="118">
        <v>6.15</v>
      </c>
      <c r="AW55" s="119">
        <v>33</v>
      </c>
    </row>
    <row r="56" spans="1:49" x14ac:dyDescent="0.25">
      <c r="A56" s="124" t="s">
        <v>893</v>
      </c>
      <c r="B56" s="117">
        <v>2.1</v>
      </c>
      <c r="C56" s="118">
        <v>38</v>
      </c>
      <c r="D56" s="118">
        <v>43.9</v>
      </c>
      <c r="E56" s="118">
        <v>17.25009</v>
      </c>
      <c r="F56" s="118">
        <v>34.4</v>
      </c>
      <c r="G56" s="119">
        <v>48</v>
      </c>
      <c r="H56" s="117">
        <v>14.5</v>
      </c>
      <c r="I56" s="119">
        <v>56</v>
      </c>
      <c r="J56" s="117">
        <v>13.46</v>
      </c>
      <c r="K56" s="118">
        <v>11.6</v>
      </c>
      <c r="L56" s="119">
        <v>12.78</v>
      </c>
      <c r="M56" s="120" t="s">
        <v>1553</v>
      </c>
      <c r="N56" s="121" t="s">
        <v>1553</v>
      </c>
      <c r="O56" s="122">
        <v>1.0760000000000001</v>
      </c>
      <c r="P56" s="117">
        <v>93.25</v>
      </c>
      <c r="Q56" s="118">
        <v>64.2</v>
      </c>
      <c r="R56" s="118">
        <v>198.78</v>
      </c>
      <c r="S56" s="119">
        <v>118.788</v>
      </c>
      <c r="T56" s="122">
        <v>106.846</v>
      </c>
      <c r="U56" s="122">
        <v>7.68</v>
      </c>
      <c r="V56" s="117">
        <v>12.66</v>
      </c>
      <c r="W56" s="118">
        <v>5.87</v>
      </c>
      <c r="X56" s="118">
        <v>0.35</v>
      </c>
      <c r="Y56" s="118">
        <v>0.01</v>
      </c>
      <c r="Z56" s="119">
        <v>0</v>
      </c>
      <c r="AA56" s="117">
        <v>55.25</v>
      </c>
      <c r="AB56" s="119">
        <v>258.39299999999997</v>
      </c>
      <c r="AC56" s="117">
        <v>64.17</v>
      </c>
      <c r="AD56" s="118">
        <v>61.259</v>
      </c>
      <c r="AE56" s="118">
        <v>41.72</v>
      </c>
      <c r="AF56" s="119">
        <v>0</v>
      </c>
      <c r="AG56" s="117">
        <v>10.7303</v>
      </c>
      <c r="AH56" s="118">
        <v>14</v>
      </c>
      <c r="AI56" s="118">
        <v>10.090170000000001</v>
      </c>
      <c r="AJ56" s="118">
        <v>14.95417</v>
      </c>
      <c r="AK56" s="119">
        <v>15.1</v>
      </c>
      <c r="AL56" s="117">
        <v>17.88</v>
      </c>
      <c r="AM56" s="119">
        <v>17.88</v>
      </c>
      <c r="AN56" s="117">
        <v>29</v>
      </c>
      <c r="AO56" s="123" t="s">
        <v>1553</v>
      </c>
      <c r="AP56" s="123" t="s">
        <v>1553</v>
      </c>
      <c r="AQ56" s="118">
        <v>6.1479999999999997</v>
      </c>
      <c r="AR56" s="123" t="s">
        <v>1553</v>
      </c>
      <c r="AS56" s="118">
        <v>5.6442199999999998</v>
      </c>
      <c r="AT56" s="118">
        <v>6.81508</v>
      </c>
      <c r="AU56" s="118">
        <v>21.231999999999999</v>
      </c>
      <c r="AV56" s="118">
        <v>5.9710000000000001</v>
      </c>
      <c r="AW56" s="119">
        <v>33</v>
      </c>
    </row>
    <row r="57" spans="1:49" x14ac:dyDescent="0.25">
      <c r="A57" s="124" t="s">
        <v>894</v>
      </c>
      <c r="B57" s="117">
        <v>2.1</v>
      </c>
      <c r="C57" s="118">
        <v>38</v>
      </c>
      <c r="D57" s="118">
        <v>43.9</v>
      </c>
      <c r="E57" s="118">
        <v>17.25009</v>
      </c>
      <c r="F57" s="118">
        <v>34.4</v>
      </c>
      <c r="G57" s="119">
        <v>48</v>
      </c>
      <c r="H57" s="117">
        <v>14.5</v>
      </c>
      <c r="I57" s="119">
        <v>56</v>
      </c>
      <c r="J57" s="117">
        <v>13.46</v>
      </c>
      <c r="K57" s="118">
        <v>11.6</v>
      </c>
      <c r="L57" s="119">
        <v>12.78</v>
      </c>
      <c r="M57" s="120" t="s">
        <v>1553</v>
      </c>
      <c r="N57" s="121" t="s">
        <v>1553</v>
      </c>
      <c r="O57" s="122">
        <v>1.0760000000000001</v>
      </c>
      <c r="P57" s="117">
        <v>93.25</v>
      </c>
      <c r="Q57" s="118">
        <v>64.2</v>
      </c>
      <c r="R57" s="118">
        <v>198.78</v>
      </c>
      <c r="S57" s="119">
        <v>118.788</v>
      </c>
      <c r="T57" s="122">
        <v>106.846</v>
      </c>
      <c r="U57" s="122">
        <v>7.68</v>
      </c>
      <c r="V57" s="117">
        <v>12.66</v>
      </c>
      <c r="W57" s="118">
        <v>5.87</v>
      </c>
      <c r="X57" s="118">
        <v>0.35</v>
      </c>
      <c r="Y57" s="118">
        <v>0.01</v>
      </c>
      <c r="Z57" s="119">
        <v>0</v>
      </c>
      <c r="AA57" s="117">
        <v>55.25</v>
      </c>
      <c r="AB57" s="119">
        <v>258.39299999999997</v>
      </c>
      <c r="AC57" s="117">
        <v>64.17</v>
      </c>
      <c r="AD57" s="118">
        <v>61.259</v>
      </c>
      <c r="AE57" s="118">
        <v>41.72</v>
      </c>
      <c r="AF57" s="119">
        <v>0</v>
      </c>
      <c r="AG57" s="117">
        <v>10.7303</v>
      </c>
      <c r="AH57" s="118">
        <v>14</v>
      </c>
      <c r="AI57" s="118">
        <v>10.090170000000001</v>
      </c>
      <c r="AJ57" s="118">
        <v>14.95417</v>
      </c>
      <c r="AK57" s="119">
        <v>15.1</v>
      </c>
      <c r="AL57" s="117">
        <v>17.88</v>
      </c>
      <c r="AM57" s="119">
        <v>17.88</v>
      </c>
      <c r="AN57" s="117">
        <v>29</v>
      </c>
      <c r="AO57" s="123" t="s">
        <v>1553</v>
      </c>
      <c r="AP57" s="123" t="s">
        <v>1553</v>
      </c>
      <c r="AQ57" s="118">
        <v>6.1479999999999997</v>
      </c>
      <c r="AR57" s="123" t="s">
        <v>1553</v>
      </c>
      <c r="AS57" s="118">
        <v>5.6442199999999998</v>
      </c>
      <c r="AT57" s="118">
        <v>6.81508</v>
      </c>
      <c r="AU57" s="118">
        <v>21.231999999999999</v>
      </c>
      <c r="AV57" s="118">
        <v>5.9710000000000001</v>
      </c>
      <c r="AW57" s="119">
        <v>33</v>
      </c>
    </row>
    <row r="58" spans="1:49" x14ac:dyDescent="0.25">
      <c r="A58" s="124" t="s">
        <v>895</v>
      </c>
      <c r="B58" s="117">
        <v>2.1</v>
      </c>
      <c r="C58" s="118">
        <v>38</v>
      </c>
      <c r="D58" s="118">
        <v>43.9</v>
      </c>
      <c r="E58" s="118">
        <v>17.194759999999999</v>
      </c>
      <c r="F58" s="118">
        <v>27.4</v>
      </c>
      <c r="G58" s="119">
        <v>48</v>
      </c>
      <c r="H58" s="117">
        <v>14.5</v>
      </c>
      <c r="I58" s="119">
        <v>55</v>
      </c>
      <c r="J58" s="117">
        <v>13.5</v>
      </c>
      <c r="K58" s="118">
        <v>11.64</v>
      </c>
      <c r="L58" s="119">
        <v>12.76</v>
      </c>
      <c r="M58" s="120" t="s">
        <v>1553</v>
      </c>
      <c r="N58" s="121" t="s">
        <v>1553</v>
      </c>
      <c r="O58" s="122">
        <v>1.0760000000000001</v>
      </c>
      <c r="P58" s="117">
        <v>93.25</v>
      </c>
      <c r="Q58" s="118">
        <v>63.48</v>
      </c>
      <c r="R58" s="118">
        <v>198.78</v>
      </c>
      <c r="S58" s="119">
        <v>118.788</v>
      </c>
      <c r="T58" s="122">
        <v>106.8</v>
      </c>
      <c r="U58" s="122">
        <v>7.7</v>
      </c>
      <c r="V58" s="117">
        <v>13.82</v>
      </c>
      <c r="W58" s="118">
        <v>5.16</v>
      </c>
      <c r="X58" s="118">
        <v>0.34</v>
      </c>
      <c r="Y58" s="118">
        <v>0.01</v>
      </c>
      <c r="Z58" s="119">
        <v>0</v>
      </c>
      <c r="AA58" s="117">
        <v>55.55</v>
      </c>
      <c r="AB58" s="119">
        <v>258.7</v>
      </c>
      <c r="AC58" s="117">
        <v>65.25</v>
      </c>
      <c r="AD58" s="118">
        <v>61.21</v>
      </c>
      <c r="AE58" s="118">
        <v>42.83</v>
      </c>
      <c r="AF58" s="119">
        <v>0</v>
      </c>
      <c r="AG58" s="117">
        <v>10.7303</v>
      </c>
      <c r="AH58" s="118">
        <v>14</v>
      </c>
      <c r="AI58" s="118">
        <v>10.061299999999999</v>
      </c>
      <c r="AJ58" s="118">
        <v>14.95417</v>
      </c>
      <c r="AK58" s="119">
        <v>15.1</v>
      </c>
      <c r="AL58" s="117">
        <v>17.73</v>
      </c>
      <c r="AM58" s="119">
        <v>17.73</v>
      </c>
      <c r="AN58" s="117">
        <v>29</v>
      </c>
      <c r="AO58" s="118">
        <v>20.085529999999999</v>
      </c>
      <c r="AP58" s="118">
        <v>75.536850000000001</v>
      </c>
      <c r="AQ58" s="118">
        <v>6.1539999999999999</v>
      </c>
      <c r="AR58" s="118">
        <v>23.09836</v>
      </c>
      <c r="AS58" s="118">
        <v>5.6442199999999998</v>
      </c>
      <c r="AT58" s="118">
        <v>6.81508</v>
      </c>
      <c r="AU58" s="118">
        <v>21.231999999999999</v>
      </c>
      <c r="AV58" s="118">
        <v>5.9710000000000001</v>
      </c>
      <c r="AW58" s="119">
        <v>33</v>
      </c>
    </row>
    <row r="59" spans="1:49" x14ac:dyDescent="0.25">
      <c r="A59" s="125" t="s">
        <v>896</v>
      </c>
      <c r="B59" s="126">
        <v>2.1</v>
      </c>
      <c r="C59" s="127">
        <v>38</v>
      </c>
      <c r="D59" s="127">
        <v>43.9</v>
      </c>
      <c r="E59" s="127">
        <v>17.194759999999999</v>
      </c>
      <c r="F59" s="127">
        <v>27.4</v>
      </c>
      <c r="G59" s="128">
        <v>48</v>
      </c>
      <c r="H59" s="126">
        <v>14.5</v>
      </c>
      <c r="I59" s="128">
        <v>55</v>
      </c>
      <c r="J59" s="126">
        <v>13.5</v>
      </c>
      <c r="K59" s="127">
        <v>11.64</v>
      </c>
      <c r="L59" s="128">
        <v>12.76</v>
      </c>
      <c r="M59" s="129" t="s">
        <v>1553</v>
      </c>
      <c r="N59" s="130" t="s">
        <v>1553</v>
      </c>
      <c r="O59" s="131">
        <v>1.0760000000000001</v>
      </c>
      <c r="P59" s="126">
        <v>93.25</v>
      </c>
      <c r="Q59" s="127">
        <v>63.48</v>
      </c>
      <c r="R59" s="127">
        <v>198.78</v>
      </c>
      <c r="S59" s="128">
        <v>118.788</v>
      </c>
      <c r="T59" s="131">
        <v>106.8</v>
      </c>
      <c r="U59" s="131">
        <v>7.7</v>
      </c>
      <c r="V59" s="126">
        <v>13.82</v>
      </c>
      <c r="W59" s="127">
        <v>5.16</v>
      </c>
      <c r="X59" s="127">
        <v>0.34</v>
      </c>
      <c r="Y59" s="127">
        <v>0.01</v>
      </c>
      <c r="Z59" s="128">
        <v>0</v>
      </c>
      <c r="AA59" s="126">
        <v>55.55</v>
      </c>
      <c r="AB59" s="128">
        <v>258.7</v>
      </c>
      <c r="AC59" s="126">
        <v>65.25</v>
      </c>
      <c r="AD59" s="127">
        <v>61.21</v>
      </c>
      <c r="AE59" s="127">
        <v>42.83</v>
      </c>
      <c r="AF59" s="128">
        <v>0</v>
      </c>
      <c r="AG59" s="126">
        <v>10.7303</v>
      </c>
      <c r="AH59" s="127">
        <v>14</v>
      </c>
      <c r="AI59" s="127">
        <v>10.061299999999999</v>
      </c>
      <c r="AJ59" s="127">
        <v>14.95417</v>
      </c>
      <c r="AK59" s="128">
        <v>15.1</v>
      </c>
      <c r="AL59" s="126">
        <v>17.73</v>
      </c>
      <c r="AM59" s="128">
        <v>17.73</v>
      </c>
      <c r="AN59" s="126">
        <v>29</v>
      </c>
      <c r="AO59" s="127">
        <v>20.085529999999999</v>
      </c>
      <c r="AP59" s="127">
        <v>75.536850000000001</v>
      </c>
      <c r="AQ59" s="127">
        <v>6.1539999999999999</v>
      </c>
      <c r="AR59" s="127">
        <v>23.09836</v>
      </c>
      <c r="AS59" s="127">
        <v>5.6442199999999998</v>
      </c>
      <c r="AT59" s="127">
        <v>6.81508</v>
      </c>
      <c r="AU59" s="127">
        <v>21.231999999999999</v>
      </c>
      <c r="AV59" s="127">
        <v>5.9710000000000001</v>
      </c>
      <c r="AW59" s="128">
        <v>33</v>
      </c>
    </row>
    <row r="60" spans="1:49" x14ac:dyDescent="0.25">
      <c r="A60" s="132" t="s">
        <v>1482</v>
      </c>
      <c r="B60" s="133">
        <f t="shared" ref="B60:AW60" si="0">MIN(B12:B59)</f>
        <v>2.1</v>
      </c>
      <c r="C60" s="133">
        <f t="shared" si="0"/>
        <v>38</v>
      </c>
      <c r="D60" s="133">
        <f t="shared" si="0"/>
        <v>43.9</v>
      </c>
      <c r="E60" s="133">
        <f t="shared" si="0"/>
        <v>17.194759999999999</v>
      </c>
      <c r="F60" s="133">
        <f t="shared" si="0"/>
        <v>24.4</v>
      </c>
      <c r="G60" s="133">
        <f t="shared" si="0"/>
        <v>48</v>
      </c>
      <c r="H60" s="133">
        <f t="shared" si="0"/>
        <v>14.5</v>
      </c>
      <c r="I60" s="133">
        <f t="shared" si="0"/>
        <v>55</v>
      </c>
      <c r="J60" s="133">
        <f t="shared" si="0"/>
        <v>2.5</v>
      </c>
      <c r="K60" s="133">
        <f t="shared" si="0"/>
        <v>11.5</v>
      </c>
      <c r="L60" s="133">
        <f t="shared" si="0"/>
        <v>10.55</v>
      </c>
      <c r="M60" s="133">
        <f t="shared" si="0"/>
        <v>1.07</v>
      </c>
      <c r="N60" s="133">
        <f t="shared" si="0"/>
        <v>68.72</v>
      </c>
      <c r="O60" s="133">
        <f t="shared" si="0"/>
        <v>1.0760000000000001</v>
      </c>
      <c r="P60" s="133">
        <f t="shared" si="0"/>
        <v>93.25</v>
      </c>
      <c r="Q60" s="133">
        <f t="shared" si="0"/>
        <v>63.48</v>
      </c>
      <c r="R60" s="133">
        <f t="shared" si="0"/>
        <v>198.78</v>
      </c>
      <c r="S60" s="133">
        <f t="shared" si="0"/>
        <v>118.788</v>
      </c>
      <c r="T60" s="133">
        <f t="shared" si="0"/>
        <v>93.921000000000006</v>
      </c>
      <c r="U60" s="133">
        <f t="shared" si="0"/>
        <v>7.58</v>
      </c>
      <c r="V60" s="133">
        <f t="shared" si="0"/>
        <v>11.53</v>
      </c>
      <c r="W60" s="133">
        <f t="shared" si="0"/>
        <v>3.26</v>
      </c>
      <c r="X60" s="133">
        <f t="shared" si="0"/>
        <v>0.34</v>
      </c>
      <c r="Y60" s="133">
        <f t="shared" si="0"/>
        <v>0.01</v>
      </c>
      <c r="Z60" s="133">
        <f t="shared" si="0"/>
        <v>0</v>
      </c>
      <c r="AA60" s="133">
        <f t="shared" si="0"/>
        <v>51.4</v>
      </c>
      <c r="AB60" s="133">
        <f t="shared" si="0"/>
        <v>254.54599999999999</v>
      </c>
      <c r="AC60" s="133">
        <f t="shared" si="0"/>
        <v>64.17</v>
      </c>
      <c r="AD60" s="133">
        <f t="shared" si="0"/>
        <v>33.909999999999997</v>
      </c>
      <c r="AE60" s="133">
        <f t="shared" si="0"/>
        <v>41.2</v>
      </c>
      <c r="AF60" s="133">
        <f t="shared" si="0"/>
        <v>0</v>
      </c>
      <c r="AG60" s="133">
        <f t="shared" si="0"/>
        <v>10.7303</v>
      </c>
      <c r="AH60" s="133">
        <f t="shared" si="0"/>
        <v>14</v>
      </c>
      <c r="AI60" s="133">
        <f t="shared" si="0"/>
        <v>9.8586500000000008</v>
      </c>
      <c r="AJ60" s="133">
        <f t="shared" si="0"/>
        <v>14.95417</v>
      </c>
      <c r="AK60" s="133">
        <f t="shared" si="0"/>
        <v>15.1</v>
      </c>
      <c r="AL60" s="133">
        <f t="shared" si="0"/>
        <v>17.46</v>
      </c>
      <c r="AM60" s="133">
        <f t="shared" si="0"/>
        <v>17.46</v>
      </c>
      <c r="AN60" s="133">
        <f t="shared" si="0"/>
        <v>29</v>
      </c>
      <c r="AO60" s="133">
        <f t="shared" si="0"/>
        <v>20.085529999999999</v>
      </c>
      <c r="AP60" s="133">
        <f t="shared" si="0"/>
        <v>75.536850000000001</v>
      </c>
      <c r="AQ60" s="133">
        <f t="shared" si="0"/>
        <v>6.0860000000000003</v>
      </c>
      <c r="AR60" s="133">
        <f t="shared" si="0"/>
        <v>23.09836</v>
      </c>
      <c r="AS60" s="133">
        <f t="shared" si="0"/>
        <v>5.6442199999999998</v>
      </c>
      <c r="AT60" s="133">
        <f t="shared" si="0"/>
        <v>6.81508</v>
      </c>
      <c r="AU60" s="133">
        <f t="shared" si="0"/>
        <v>21.231999999999999</v>
      </c>
      <c r="AV60" s="133">
        <f t="shared" si="0"/>
        <v>5.9710000000000001</v>
      </c>
      <c r="AW60" s="134">
        <f t="shared" si="0"/>
        <v>31.853999999999999</v>
      </c>
    </row>
    <row r="61" spans="1:49" x14ac:dyDescent="0.25">
      <c r="A61" s="135" t="s">
        <v>1481</v>
      </c>
      <c r="B61" s="136">
        <f t="shared" ref="B61:AW61" si="1">MAX(B12:B59)</f>
        <v>4</v>
      </c>
      <c r="C61" s="136">
        <f t="shared" si="1"/>
        <v>38</v>
      </c>
      <c r="D61" s="136">
        <f t="shared" si="1"/>
        <v>43.9</v>
      </c>
      <c r="E61" s="136">
        <f t="shared" si="1"/>
        <v>20.544270000000001</v>
      </c>
      <c r="F61" s="136">
        <f t="shared" si="1"/>
        <v>34.4</v>
      </c>
      <c r="G61" s="136">
        <f t="shared" si="1"/>
        <v>48</v>
      </c>
      <c r="H61" s="136">
        <f t="shared" si="1"/>
        <v>17.2</v>
      </c>
      <c r="I61" s="136">
        <f t="shared" si="1"/>
        <v>63</v>
      </c>
      <c r="J61" s="136">
        <f t="shared" si="1"/>
        <v>14.41</v>
      </c>
      <c r="K61" s="136">
        <f t="shared" si="1"/>
        <v>11.9</v>
      </c>
      <c r="L61" s="136">
        <f t="shared" si="1"/>
        <v>16.93</v>
      </c>
      <c r="M61" s="136">
        <f t="shared" si="1"/>
        <v>1.07</v>
      </c>
      <c r="N61" s="136">
        <f t="shared" si="1"/>
        <v>70.010000000000005</v>
      </c>
      <c r="O61" s="136">
        <f t="shared" si="1"/>
        <v>1.0760000000000001</v>
      </c>
      <c r="P61" s="136">
        <f t="shared" si="1"/>
        <v>102.78</v>
      </c>
      <c r="Q61" s="136">
        <f t="shared" si="1"/>
        <v>74.06</v>
      </c>
      <c r="R61" s="136">
        <f t="shared" si="1"/>
        <v>207.07</v>
      </c>
      <c r="S61" s="136">
        <f t="shared" si="1"/>
        <v>118.788</v>
      </c>
      <c r="T61" s="136">
        <f t="shared" si="1"/>
        <v>113.205</v>
      </c>
      <c r="U61" s="136">
        <f t="shared" si="1"/>
        <v>10.36</v>
      </c>
      <c r="V61" s="136">
        <f t="shared" si="1"/>
        <v>13.82</v>
      </c>
      <c r="W61" s="136">
        <f t="shared" si="1"/>
        <v>6.78</v>
      </c>
      <c r="X61" s="136">
        <f t="shared" si="1"/>
        <v>0.39</v>
      </c>
      <c r="Y61" s="136">
        <f t="shared" si="1"/>
        <v>0.01</v>
      </c>
      <c r="Z61" s="136">
        <f t="shared" si="1"/>
        <v>0</v>
      </c>
      <c r="AA61" s="136">
        <f t="shared" si="1"/>
        <v>89.28</v>
      </c>
      <c r="AB61" s="136">
        <f t="shared" si="1"/>
        <v>289.90100000000001</v>
      </c>
      <c r="AC61" s="136">
        <f t="shared" si="1"/>
        <v>72.13</v>
      </c>
      <c r="AD61" s="136">
        <f t="shared" si="1"/>
        <v>62.779000000000003</v>
      </c>
      <c r="AE61" s="136">
        <f t="shared" si="1"/>
        <v>44.72</v>
      </c>
      <c r="AF61" s="136">
        <f t="shared" si="1"/>
        <v>0.2</v>
      </c>
      <c r="AG61" s="136">
        <f t="shared" si="1"/>
        <v>10.7303</v>
      </c>
      <c r="AH61" s="136">
        <f t="shared" si="1"/>
        <v>16.5</v>
      </c>
      <c r="AI61" s="136">
        <f t="shared" si="1"/>
        <v>10.45623</v>
      </c>
      <c r="AJ61" s="136">
        <f t="shared" si="1"/>
        <v>14.95417</v>
      </c>
      <c r="AK61" s="136">
        <f t="shared" si="1"/>
        <v>15.3</v>
      </c>
      <c r="AL61" s="136">
        <f t="shared" si="1"/>
        <v>18.18</v>
      </c>
      <c r="AM61" s="136">
        <f t="shared" si="1"/>
        <v>18.18</v>
      </c>
      <c r="AN61" s="136">
        <f t="shared" si="1"/>
        <v>29</v>
      </c>
      <c r="AO61" s="136">
        <f t="shared" si="1"/>
        <v>20.085529999999999</v>
      </c>
      <c r="AP61" s="136">
        <f t="shared" si="1"/>
        <v>78.066000000000003</v>
      </c>
      <c r="AQ61" s="136">
        <f t="shared" si="1"/>
        <v>6.4029999999999996</v>
      </c>
      <c r="AR61" s="136">
        <f t="shared" si="1"/>
        <v>23.09836</v>
      </c>
      <c r="AS61" s="136">
        <f t="shared" si="1"/>
        <v>5.7156000000000002</v>
      </c>
      <c r="AT61" s="136">
        <f t="shared" si="1"/>
        <v>6.81508</v>
      </c>
      <c r="AU61" s="136">
        <f t="shared" si="1"/>
        <v>21.231999999999999</v>
      </c>
      <c r="AV61" s="136">
        <f t="shared" si="1"/>
        <v>6.3150000000000004</v>
      </c>
      <c r="AW61" s="137">
        <f t="shared" si="1"/>
        <v>33</v>
      </c>
    </row>
    <row r="62" spans="1:49" x14ac:dyDescent="0.25">
      <c r="A62" s="138" t="s">
        <v>1554</v>
      </c>
      <c r="B62" s="139">
        <f t="shared" ref="B62:AW62" si="2">AVERAGE(B12:B59)</f>
        <v>3.1874999999999982</v>
      </c>
      <c r="C62" s="139">
        <f t="shared" si="2"/>
        <v>38</v>
      </c>
      <c r="D62" s="139">
        <f t="shared" si="2"/>
        <v>43.900000000000034</v>
      </c>
      <c r="E62" s="139">
        <f t="shared" si="2"/>
        <v>19.842586250000004</v>
      </c>
      <c r="F62" s="139">
        <f t="shared" si="2"/>
        <v>28.795833333333338</v>
      </c>
      <c r="G62" s="139">
        <f t="shared" si="2"/>
        <v>48</v>
      </c>
      <c r="H62" s="139">
        <f t="shared" si="2"/>
        <v>15.674999999999995</v>
      </c>
      <c r="I62" s="139">
        <f t="shared" si="2"/>
        <v>59.791666666666664</v>
      </c>
      <c r="J62" s="139">
        <f t="shared" si="2"/>
        <v>12.427500000000002</v>
      </c>
      <c r="K62" s="139">
        <f t="shared" si="2"/>
        <v>11.646125000000003</v>
      </c>
      <c r="L62" s="139">
        <f t="shared" si="2"/>
        <v>12.34166666666666</v>
      </c>
      <c r="M62" s="139">
        <f t="shared" si="2"/>
        <v>1.07</v>
      </c>
      <c r="N62" s="139">
        <f t="shared" si="2"/>
        <v>69.365000000000009</v>
      </c>
      <c r="O62" s="139">
        <f t="shared" si="2"/>
        <v>1.0760000000000003</v>
      </c>
      <c r="P62" s="139">
        <f t="shared" si="2"/>
        <v>98.322500000000005</v>
      </c>
      <c r="Q62" s="139">
        <f t="shared" si="2"/>
        <v>69.918333333333322</v>
      </c>
      <c r="R62" s="139">
        <f t="shared" si="2"/>
        <v>204.46125000000006</v>
      </c>
      <c r="S62" s="139">
        <f t="shared" si="2"/>
        <v>118.78799999999988</v>
      </c>
      <c r="T62" s="139">
        <f t="shared" si="2"/>
        <v>105.56616666666666</v>
      </c>
      <c r="U62" s="139">
        <f t="shared" si="2"/>
        <v>8.9933333333333323</v>
      </c>
      <c r="V62" s="139">
        <f t="shared" si="2"/>
        <v>12.59208333333334</v>
      </c>
      <c r="W62" s="139">
        <f t="shared" si="2"/>
        <v>5.7929166666666676</v>
      </c>
      <c r="X62" s="139">
        <f t="shared" si="2"/>
        <v>0.36124999999999985</v>
      </c>
      <c r="Y62" s="139">
        <f t="shared" si="2"/>
        <v>1.0000000000000005E-2</v>
      </c>
      <c r="Z62" s="139">
        <f t="shared" si="2"/>
        <v>0</v>
      </c>
      <c r="AA62" s="139">
        <f t="shared" si="2"/>
        <v>75.928750000000022</v>
      </c>
      <c r="AB62" s="139">
        <f t="shared" si="2"/>
        <v>278.08341666666666</v>
      </c>
      <c r="AC62" s="139">
        <f t="shared" si="2"/>
        <v>68.814166666666679</v>
      </c>
      <c r="AD62" s="139">
        <f t="shared" si="2"/>
        <v>51.00912499999999</v>
      </c>
      <c r="AE62" s="139">
        <f t="shared" si="2"/>
        <v>43.281249999999993</v>
      </c>
      <c r="AF62" s="139">
        <f t="shared" si="2"/>
        <v>1.2500000000000002E-2</v>
      </c>
      <c r="AG62" s="139">
        <f t="shared" si="2"/>
        <v>10.7303</v>
      </c>
      <c r="AH62" s="139">
        <f t="shared" si="2"/>
        <v>15.212500000000004</v>
      </c>
      <c r="AI62" s="139">
        <f t="shared" si="2"/>
        <v>10.215913333333337</v>
      </c>
      <c r="AJ62" s="139">
        <f t="shared" si="2"/>
        <v>14.954169999999985</v>
      </c>
      <c r="AK62" s="139">
        <f t="shared" si="2"/>
        <v>15.254166666666677</v>
      </c>
      <c r="AL62" s="139">
        <f t="shared" si="2"/>
        <v>17.731666666666666</v>
      </c>
      <c r="AM62" s="139">
        <f t="shared" si="2"/>
        <v>17.731666666666666</v>
      </c>
      <c r="AN62" s="139">
        <f t="shared" si="2"/>
        <v>29</v>
      </c>
      <c r="AO62" s="139">
        <f t="shared" si="2"/>
        <v>20.085529999999999</v>
      </c>
      <c r="AP62" s="139">
        <f t="shared" si="2"/>
        <v>76.801425000000009</v>
      </c>
      <c r="AQ62" s="139">
        <f t="shared" si="2"/>
        <v>6.2602916666666681</v>
      </c>
      <c r="AR62" s="139">
        <f t="shared" si="2"/>
        <v>23.09836</v>
      </c>
      <c r="AS62" s="139">
        <f t="shared" si="2"/>
        <v>5.6774812500000005</v>
      </c>
      <c r="AT62" s="139">
        <f t="shared" si="2"/>
        <v>6.8150800000000018</v>
      </c>
      <c r="AU62" s="139">
        <f t="shared" si="2"/>
        <v>21.231999999999978</v>
      </c>
      <c r="AV62" s="139">
        <f t="shared" si="2"/>
        <v>6.1312916666666659</v>
      </c>
      <c r="AW62" s="140">
        <f t="shared" si="2"/>
        <v>32.744499999999995</v>
      </c>
    </row>
    <row r="63" spans="1:49" x14ac:dyDescent="0.25">
      <c r="A63" s="141" t="s">
        <v>7</v>
      </c>
      <c r="B63" s="136">
        <f t="shared" ref="B63:AW63" si="3">B12</f>
        <v>4</v>
      </c>
      <c r="C63" s="136">
        <f t="shared" si="3"/>
        <v>38</v>
      </c>
      <c r="D63" s="136">
        <f t="shared" si="3"/>
        <v>43.9</v>
      </c>
      <c r="E63" s="136">
        <f t="shared" si="3"/>
        <v>20.238130000000002</v>
      </c>
      <c r="F63" s="136">
        <f t="shared" si="3"/>
        <v>26.1</v>
      </c>
      <c r="G63" s="136">
        <f t="shared" si="3"/>
        <v>48</v>
      </c>
      <c r="H63" s="136">
        <f t="shared" si="3"/>
        <v>15.7</v>
      </c>
      <c r="I63" s="136">
        <f t="shared" si="3"/>
        <v>62</v>
      </c>
      <c r="J63" s="136">
        <f t="shared" si="3"/>
        <v>11.27</v>
      </c>
      <c r="K63" s="136">
        <f t="shared" si="3"/>
        <v>11.58</v>
      </c>
      <c r="L63" s="136">
        <f t="shared" si="3"/>
        <v>10.55</v>
      </c>
      <c r="M63" s="136" t="str">
        <f t="shared" si="3"/>
        <v>--</v>
      </c>
      <c r="N63" s="136" t="str">
        <f t="shared" si="3"/>
        <v>--</v>
      </c>
      <c r="O63" s="136">
        <f t="shared" si="3"/>
        <v>1.0760000000000001</v>
      </c>
      <c r="P63" s="136">
        <f t="shared" si="3"/>
        <v>102.78</v>
      </c>
      <c r="Q63" s="136">
        <f t="shared" si="3"/>
        <v>74.06</v>
      </c>
      <c r="R63" s="136">
        <f t="shared" si="3"/>
        <v>207.07</v>
      </c>
      <c r="S63" s="136">
        <f t="shared" si="3"/>
        <v>118.788</v>
      </c>
      <c r="T63" s="136">
        <f t="shared" si="3"/>
        <v>108.84399999999999</v>
      </c>
      <c r="U63" s="136">
        <f t="shared" si="3"/>
        <v>10.29</v>
      </c>
      <c r="V63" s="136">
        <f t="shared" si="3"/>
        <v>11.53</v>
      </c>
      <c r="W63" s="136">
        <f t="shared" si="3"/>
        <v>6.78</v>
      </c>
      <c r="X63" s="136">
        <f t="shared" si="3"/>
        <v>0.39</v>
      </c>
      <c r="Y63" s="136">
        <f t="shared" si="3"/>
        <v>0.01</v>
      </c>
      <c r="Z63" s="136">
        <f t="shared" si="3"/>
        <v>0</v>
      </c>
      <c r="AA63" s="136">
        <f t="shared" si="3"/>
        <v>81.86</v>
      </c>
      <c r="AB63" s="136">
        <f t="shared" si="3"/>
        <v>282.49</v>
      </c>
      <c r="AC63" s="136">
        <f t="shared" si="3"/>
        <v>70.97</v>
      </c>
      <c r="AD63" s="136">
        <f t="shared" si="3"/>
        <v>42.957999999999998</v>
      </c>
      <c r="AE63" s="136">
        <f t="shared" si="3"/>
        <v>43.55</v>
      </c>
      <c r="AF63" s="136">
        <f t="shared" si="3"/>
        <v>0</v>
      </c>
      <c r="AG63" s="136">
        <f t="shared" si="3"/>
        <v>10.7303</v>
      </c>
      <c r="AH63" s="136">
        <f t="shared" si="3"/>
        <v>16</v>
      </c>
      <c r="AI63" s="136">
        <f t="shared" si="3"/>
        <v>10.18383</v>
      </c>
      <c r="AJ63" s="136">
        <f t="shared" si="3"/>
        <v>14.95417</v>
      </c>
      <c r="AK63" s="136">
        <f t="shared" si="3"/>
        <v>15.3</v>
      </c>
      <c r="AL63" s="136">
        <f t="shared" si="3"/>
        <v>17.71</v>
      </c>
      <c r="AM63" s="136">
        <f t="shared" si="3"/>
        <v>17.71</v>
      </c>
      <c r="AN63" s="136">
        <f t="shared" si="3"/>
        <v>29</v>
      </c>
      <c r="AO63" s="136" t="str">
        <f t="shared" si="3"/>
        <v>--</v>
      </c>
      <c r="AP63" s="136">
        <f t="shared" si="3"/>
        <v>78.066000000000003</v>
      </c>
      <c r="AQ63" s="136">
        <f t="shared" si="3"/>
        <v>6.33</v>
      </c>
      <c r="AR63" s="136" t="str">
        <f t="shared" si="3"/>
        <v>--</v>
      </c>
      <c r="AS63" s="136">
        <f t="shared" si="3"/>
        <v>5.6801199999999996</v>
      </c>
      <c r="AT63" s="136">
        <f t="shared" si="3"/>
        <v>6.81508</v>
      </c>
      <c r="AU63" s="136">
        <f t="shared" si="3"/>
        <v>21.231999999999999</v>
      </c>
      <c r="AV63" s="136">
        <f t="shared" si="3"/>
        <v>6.1440000000000001</v>
      </c>
      <c r="AW63" s="136">
        <f t="shared" si="3"/>
        <v>32.101999999999997</v>
      </c>
    </row>
    <row r="64" spans="1:49" x14ac:dyDescent="0.25">
      <c r="A64" s="141" t="s">
        <v>8</v>
      </c>
      <c r="B64" s="136">
        <f t="shared" ref="B64:AW64" si="4">B59</f>
        <v>2.1</v>
      </c>
      <c r="C64" s="136">
        <f t="shared" si="4"/>
        <v>38</v>
      </c>
      <c r="D64" s="136">
        <f t="shared" si="4"/>
        <v>43.9</v>
      </c>
      <c r="E64" s="136">
        <f t="shared" si="4"/>
        <v>17.194759999999999</v>
      </c>
      <c r="F64" s="136">
        <f t="shared" si="4"/>
        <v>27.4</v>
      </c>
      <c r="G64" s="136">
        <f t="shared" si="4"/>
        <v>48</v>
      </c>
      <c r="H64" s="136">
        <f t="shared" si="4"/>
        <v>14.5</v>
      </c>
      <c r="I64" s="136">
        <f t="shared" si="4"/>
        <v>55</v>
      </c>
      <c r="J64" s="136">
        <f t="shared" si="4"/>
        <v>13.5</v>
      </c>
      <c r="K64" s="136">
        <f t="shared" si="4"/>
        <v>11.64</v>
      </c>
      <c r="L64" s="136">
        <f t="shared" si="4"/>
        <v>12.76</v>
      </c>
      <c r="M64" s="136" t="str">
        <f t="shared" si="4"/>
        <v>--</v>
      </c>
      <c r="N64" s="136" t="str">
        <f t="shared" si="4"/>
        <v>--</v>
      </c>
      <c r="O64" s="136">
        <f t="shared" si="4"/>
        <v>1.0760000000000001</v>
      </c>
      <c r="P64" s="136">
        <f t="shared" si="4"/>
        <v>93.25</v>
      </c>
      <c r="Q64" s="136">
        <f t="shared" si="4"/>
        <v>63.48</v>
      </c>
      <c r="R64" s="136">
        <f t="shared" si="4"/>
        <v>198.78</v>
      </c>
      <c r="S64" s="136">
        <f t="shared" si="4"/>
        <v>118.788</v>
      </c>
      <c r="T64" s="136">
        <f t="shared" si="4"/>
        <v>106.8</v>
      </c>
      <c r="U64" s="136">
        <f t="shared" si="4"/>
        <v>7.7</v>
      </c>
      <c r="V64" s="136">
        <f t="shared" si="4"/>
        <v>13.82</v>
      </c>
      <c r="W64" s="136">
        <f t="shared" si="4"/>
        <v>5.16</v>
      </c>
      <c r="X64" s="136">
        <f t="shared" si="4"/>
        <v>0.34</v>
      </c>
      <c r="Y64" s="136">
        <f t="shared" si="4"/>
        <v>0.01</v>
      </c>
      <c r="Z64" s="136">
        <f t="shared" si="4"/>
        <v>0</v>
      </c>
      <c r="AA64" s="136">
        <f t="shared" si="4"/>
        <v>55.55</v>
      </c>
      <c r="AB64" s="136">
        <f t="shared" si="4"/>
        <v>258.7</v>
      </c>
      <c r="AC64" s="136">
        <f t="shared" si="4"/>
        <v>65.25</v>
      </c>
      <c r="AD64" s="136">
        <f t="shared" si="4"/>
        <v>61.21</v>
      </c>
      <c r="AE64" s="136">
        <f t="shared" si="4"/>
        <v>42.83</v>
      </c>
      <c r="AF64" s="136">
        <f t="shared" si="4"/>
        <v>0</v>
      </c>
      <c r="AG64" s="136">
        <f t="shared" si="4"/>
        <v>10.7303</v>
      </c>
      <c r="AH64" s="136">
        <f t="shared" si="4"/>
        <v>14</v>
      </c>
      <c r="AI64" s="136">
        <f t="shared" si="4"/>
        <v>10.061299999999999</v>
      </c>
      <c r="AJ64" s="136">
        <f t="shared" si="4"/>
        <v>14.95417</v>
      </c>
      <c r="AK64" s="136">
        <f t="shared" si="4"/>
        <v>15.1</v>
      </c>
      <c r="AL64" s="136">
        <f t="shared" si="4"/>
        <v>17.73</v>
      </c>
      <c r="AM64" s="136">
        <f t="shared" si="4"/>
        <v>17.73</v>
      </c>
      <c r="AN64" s="136">
        <f t="shared" si="4"/>
        <v>29</v>
      </c>
      <c r="AO64" s="136">
        <f t="shared" si="4"/>
        <v>20.085529999999999</v>
      </c>
      <c r="AP64" s="136">
        <f t="shared" si="4"/>
        <v>75.536850000000001</v>
      </c>
      <c r="AQ64" s="136">
        <f t="shared" si="4"/>
        <v>6.1539999999999999</v>
      </c>
      <c r="AR64" s="136">
        <f t="shared" si="4"/>
        <v>23.09836</v>
      </c>
      <c r="AS64" s="136">
        <f t="shared" si="4"/>
        <v>5.6442199999999998</v>
      </c>
      <c r="AT64" s="136">
        <f t="shared" si="4"/>
        <v>6.81508</v>
      </c>
      <c r="AU64" s="136">
        <f t="shared" si="4"/>
        <v>21.231999999999999</v>
      </c>
      <c r="AV64" s="136">
        <f t="shared" si="4"/>
        <v>5.9710000000000001</v>
      </c>
      <c r="AW64" s="136">
        <f t="shared" si="4"/>
        <v>33</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2"/>
      <c r="C66" s="1" t="s">
        <v>1555</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5" t="s">
        <v>3</v>
      </c>
      <c r="B5" s="115" t="s">
        <v>279</v>
      </c>
      <c r="C5" s="115" t="s">
        <v>285</v>
      </c>
      <c r="D5" s="115" t="s">
        <v>647</v>
      </c>
      <c r="E5" s="115" t="s">
        <v>49</v>
      </c>
      <c r="F5" s="115" t="s">
        <v>49</v>
      </c>
      <c r="G5" s="115" t="s">
        <v>49</v>
      </c>
      <c r="H5" s="115" t="s">
        <v>56</v>
      </c>
      <c r="I5" s="115" t="s">
        <v>56</v>
      </c>
      <c r="J5" s="115" t="s">
        <v>56</v>
      </c>
      <c r="K5" s="115" t="s">
        <v>56</v>
      </c>
      <c r="L5" s="115" t="s">
        <v>56</v>
      </c>
      <c r="M5" s="115" t="s">
        <v>56</v>
      </c>
      <c r="N5" s="115" t="s">
        <v>56</v>
      </c>
      <c r="O5" s="115" t="s">
        <v>56</v>
      </c>
      <c r="P5" s="115" t="s">
        <v>97</v>
      </c>
      <c r="Q5" s="115" t="s">
        <v>97</v>
      </c>
      <c r="R5" s="115" t="s">
        <v>97</v>
      </c>
      <c r="S5" s="115" t="s">
        <v>127</v>
      </c>
      <c r="T5" s="115" t="s">
        <v>127</v>
      </c>
      <c r="U5" s="115" t="s">
        <v>643</v>
      </c>
      <c r="V5" s="115" t="s">
        <v>274</v>
      </c>
      <c r="W5" s="115" t="s">
        <v>81</v>
      </c>
      <c r="X5" s="115" t="s">
        <v>81</v>
      </c>
      <c r="Y5" s="115" t="s">
        <v>644</v>
      </c>
      <c r="Z5" s="115" t="s">
        <v>644</v>
      </c>
      <c r="AA5" s="115" t="s">
        <v>76</v>
      </c>
      <c r="AB5" s="115" t="s">
        <v>76</v>
      </c>
      <c r="AC5" s="115" t="s">
        <v>115</v>
      </c>
      <c r="AD5" s="115" t="s">
        <v>288</v>
      </c>
    </row>
    <row r="6" spans="1:30" ht="25.5" x14ac:dyDescent="0.25">
      <c r="A6" s="115" t="s">
        <v>1489</v>
      </c>
      <c r="B6" s="115" t="s">
        <v>695</v>
      </c>
      <c r="C6" s="115" t="s">
        <v>1556</v>
      </c>
      <c r="D6" s="115" t="s">
        <v>1557</v>
      </c>
      <c r="E6" s="115" t="s">
        <v>1506</v>
      </c>
      <c r="F6" s="115" t="s">
        <v>1506</v>
      </c>
      <c r="G6" s="115" t="s">
        <v>1506</v>
      </c>
      <c r="H6" s="115" t="s">
        <v>695</v>
      </c>
      <c r="I6" s="115" t="s">
        <v>1499</v>
      </c>
      <c r="J6" s="115" t="s">
        <v>1508</v>
      </c>
      <c r="K6" s="115" t="s">
        <v>1558</v>
      </c>
      <c r="L6" s="115" t="s">
        <v>695</v>
      </c>
      <c r="M6" s="115" t="s">
        <v>695</v>
      </c>
      <c r="N6" s="115" t="s">
        <v>1559</v>
      </c>
      <c r="O6" s="115" t="s">
        <v>1559</v>
      </c>
      <c r="P6" s="115" t="s">
        <v>1499</v>
      </c>
      <c r="Q6" s="115" t="s">
        <v>1499</v>
      </c>
      <c r="R6" s="115" t="s">
        <v>1503</v>
      </c>
      <c r="S6" s="115" t="s">
        <v>1503</v>
      </c>
      <c r="T6" s="115" t="s">
        <v>1504</v>
      </c>
      <c r="U6" s="115" t="s">
        <v>1494</v>
      </c>
      <c r="V6" s="115" t="s">
        <v>1560</v>
      </c>
      <c r="W6" s="115" t="s">
        <v>1493</v>
      </c>
      <c r="X6" s="115" t="s">
        <v>1493</v>
      </c>
      <c r="Y6" s="115" t="s">
        <v>644</v>
      </c>
      <c r="Z6" s="115" t="s">
        <v>644</v>
      </c>
      <c r="AA6" s="115" t="s">
        <v>1490</v>
      </c>
      <c r="AB6" s="115" t="s">
        <v>1490</v>
      </c>
      <c r="AC6" s="115" t="s">
        <v>695</v>
      </c>
      <c r="AD6" s="115" t="s">
        <v>1506</v>
      </c>
    </row>
    <row r="7" spans="1:30" ht="25.5" x14ac:dyDescent="0.25">
      <c r="A7" s="115" t="s">
        <v>1511</v>
      </c>
      <c r="B7" s="115" t="s">
        <v>1512</v>
      </c>
      <c r="C7" s="115" t="s">
        <v>1512</v>
      </c>
      <c r="D7" s="115" t="s">
        <v>1512</v>
      </c>
      <c r="E7" s="115" t="s">
        <v>1512</v>
      </c>
      <c r="F7" s="115" t="s">
        <v>1512</v>
      </c>
      <c r="G7" s="115" t="s">
        <v>1512</v>
      </c>
      <c r="H7" s="115" t="s">
        <v>1512</v>
      </c>
      <c r="I7" s="115" t="s">
        <v>1512</v>
      </c>
      <c r="J7" s="115" t="s">
        <v>1512</v>
      </c>
      <c r="K7" s="115" t="s">
        <v>1512</v>
      </c>
      <c r="L7" s="115" t="s">
        <v>1512</v>
      </c>
      <c r="M7" s="115" t="s">
        <v>1512</v>
      </c>
      <c r="N7" s="115" t="s">
        <v>1512</v>
      </c>
      <c r="O7" s="115" t="s">
        <v>1512</v>
      </c>
      <c r="P7" s="115" t="s">
        <v>1512</v>
      </c>
      <c r="Q7" s="115" t="s">
        <v>1512</v>
      </c>
      <c r="R7" s="115" t="s">
        <v>1512</v>
      </c>
      <c r="S7" s="115" t="s">
        <v>1512</v>
      </c>
      <c r="T7" s="115" t="s">
        <v>1512</v>
      </c>
      <c r="U7" s="115" t="s">
        <v>1512</v>
      </c>
      <c r="V7" s="115" t="s">
        <v>1512</v>
      </c>
      <c r="W7" s="115" t="s">
        <v>1512</v>
      </c>
      <c r="X7" s="115" t="s">
        <v>1512</v>
      </c>
      <c r="Y7" s="115" t="s">
        <v>1512</v>
      </c>
      <c r="Z7" s="115" t="s">
        <v>1512</v>
      </c>
      <c r="AA7" s="115" t="s">
        <v>1512</v>
      </c>
      <c r="AB7" s="115" t="s">
        <v>1512</v>
      </c>
      <c r="AC7" s="115" t="s">
        <v>1512</v>
      </c>
      <c r="AD7" s="115" t="s">
        <v>1512</v>
      </c>
    </row>
    <row r="8" spans="1:30" ht="38.25" x14ac:dyDescent="0.25">
      <c r="A8" s="115" t="s">
        <v>6</v>
      </c>
      <c r="B8" s="115" t="s">
        <v>1561</v>
      </c>
      <c r="C8" s="115" t="s">
        <v>1562</v>
      </c>
      <c r="D8" s="115" t="s">
        <v>1563</v>
      </c>
      <c r="E8" s="115" t="s">
        <v>1564</v>
      </c>
      <c r="F8" s="115" t="s">
        <v>1565</v>
      </c>
      <c r="G8" s="115" t="s">
        <v>1566</v>
      </c>
      <c r="H8" s="115" t="s">
        <v>1567</v>
      </c>
      <c r="I8" s="115" t="s">
        <v>1568</v>
      </c>
      <c r="J8" s="115" t="s">
        <v>1569</v>
      </c>
      <c r="K8" s="115" t="s">
        <v>1570</v>
      </c>
      <c r="L8" s="115" t="s">
        <v>1567</v>
      </c>
      <c r="M8" s="115" t="s">
        <v>1571</v>
      </c>
      <c r="N8" s="115" t="s">
        <v>1572</v>
      </c>
      <c r="O8" s="115" t="s">
        <v>1510</v>
      </c>
      <c r="P8" s="115" t="s">
        <v>1528</v>
      </c>
      <c r="Q8" s="115" t="s">
        <v>1528</v>
      </c>
      <c r="R8" s="115" t="s">
        <v>1501</v>
      </c>
      <c r="S8" s="115" t="s">
        <v>1573</v>
      </c>
      <c r="T8" s="115" t="s">
        <v>1533</v>
      </c>
      <c r="U8" s="115" t="s">
        <v>1574</v>
      </c>
      <c r="V8" s="115" t="s">
        <v>1575</v>
      </c>
      <c r="W8" s="115" t="s">
        <v>1518</v>
      </c>
      <c r="X8" s="115" t="s">
        <v>1519</v>
      </c>
      <c r="Y8" s="115" t="s">
        <v>1576</v>
      </c>
      <c r="Z8" s="115" t="s">
        <v>1577</v>
      </c>
      <c r="AA8" s="115" t="s">
        <v>1516</v>
      </c>
      <c r="AB8" s="115" t="s">
        <v>1578</v>
      </c>
      <c r="AC8" s="115" t="s">
        <v>1579</v>
      </c>
      <c r="AD8" s="115" t="s">
        <v>1580</v>
      </c>
    </row>
    <row r="9" spans="1:30" ht="25.5" x14ac:dyDescent="0.25">
      <c r="A9" s="115" t="s">
        <v>1126</v>
      </c>
      <c r="B9" s="115" t="s">
        <v>1581</v>
      </c>
      <c r="C9" s="115" t="s">
        <v>1582</v>
      </c>
      <c r="D9" s="115" t="s">
        <v>1582</v>
      </c>
      <c r="E9" s="115" t="s">
        <v>1582</v>
      </c>
      <c r="F9" s="115" t="s">
        <v>1582</v>
      </c>
      <c r="G9" s="115" t="s">
        <v>1582</v>
      </c>
      <c r="H9" s="115" t="s">
        <v>1581</v>
      </c>
      <c r="I9" s="115" t="s">
        <v>1582</v>
      </c>
      <c r="J9" s="115" t="s">
        <v>1582</v>
      </c>
      <c r="K9" s="115" t="s">
        <v>1582</v>
      </c>
      <c r="L9" s="115" t="s">
        <v>1582</v>
      </c>
      <c r="M9" s="115" t="s">
        <v>1582</v>
      </c>
      <c r="N9" s="115" t="s">
        <v>1582</v>
      </c>
      <c r="O9" s="115" t="s">
        <v>1582</v>
      </c>
      <c r="P9" s="115" t="s">
        <v>1581</v>
      </c>
      <c r="Q9" s="115" t="s">
        <v>1582</v>
      </c>
      <c r="R9" s="115" t="s">
        <v>1582</v>
      </c>
      <c r="S9" s="115" t="s">
        <v>1582</v>
      </c>
      <c r="T9" s="115" t="s">
        <v>1005</v>
      </c>
      <c r="U9" s="115" t="s">
        <v>1582</v>
      </c>
      <c r="V9" s="115" t="s">
        <v>1582</v>
      </c>
      <c r="W9" s="115" t="s">
        <v>1582</v>
      </c>
      <c r="X9" s="115" t="s">
        <v>1582</v>
      </c>
      <c r="Y9" s="115" t="s">
        <v>1582</v>
      </c>
      <c r="Z9" s="115" t="s">
        <v>1582</v>
      </c>
      <c r="AA9" s="115" t="s">
        <v>1582</v>
      </c>
      <c r="AB9" s="115" t="s">
        <v>1582</v>
      </c>
      <c r="AC9" s="115" t="s">
        <v>1582</v>
      </c>
      <c r="AD9" s="115" t="s">
        <v>1582</v>
      </c>
    </row>
    <row r="10" spans="1:30" x14ac:dyDescent="0.25">
      <c r="A10" s="115" t="s">
        <v>69</v>
      </c>
      <c r="B10" s="115" t="s">
        <v>1583</v>
      </c>
      <c r="C10" s="115" t="s">
        <v>1584</v>
      </c>
      <c r="D10" s="115" t="s">
        <v>1584</v>
      </c>
      <c r="E10" s="115" t="s">
        <v>1584</v>
      </c>
      <c r="F10" s="115" t="s">
        <v>1584</v>
      </c>
      <c r="G10" s="115" t="s">
        <v>1584</v>
      </c>
      <c r="H10" s="115" t="s">
        <v>1583</v>
      </c>
      <c r="I10" s="115" t="s">
        <v>1584</v>
      </c>
      <c r="J10" s="115" t="s">
        <v>1584</v>
      </c>
      <c r="K10" s="115" t="s">
        <v>1584</v>
      </c>
      <c r="L10" s="115" t="s">
        <v>1584</v>
      </c>
      <c r="M10" s="115" t="s">
        <v>1584</v>
      </c>
      <c r="N10" s="115" t="s">
        <v>1584</v>
      </c>
      <c r="O10" s="115" t="s">
        <v>1584</v>
      </c>
      <c r="P10" s="115" t="s">
        <v>1583</v>
      </c>
      <c r="Q10" s="115" t="s">
        <v>1584</v>
      </c>
      <c r="R10" s="115" t="s">
        <v>1584</v>
      </c>
      <c r="S10" s="115" t="s">
        <v>1584</v>
      </c>
      <c r="T10" s="115" t="s">
        <v>1584</v>
      </c>
      <c r="U10" s="115" t="s">
        <v>1584</v>
      </c>
      <c r="V10" s="115" t="s">
        <v>1584</v>
      </c>
      <c r="W10" s="115" t="s">
        <v>1584</v>
      </c>
      <c r="X10" s="115" t="s">
        <v>1584</v>
      </c>
      <c r="Y10" s="115" t="s">
        <v>1584</v>
      </c>
      <c r="Z10" s="115" t="s">
        <v>1584</v>
      </c>
      <c r="AA10" s="115" t="s">
        <v>1584</v>
      </c>
      <c r="AB10" s="115" t="s">
        <v>1584</v>
      </c>
      <c r="AC10" s="115" t="s">
        <v>1584</v>
      </c>
      <c r="AD10" s="115" t="s">
        <v>1584</v>
      </c>
    </row>
    <row r="11" spans="1:30" x14ac:dyDescent="0.25">
      <c r="A11" s="116" t="s">
        <v>74</v>
      </c>
      <c r="B11" s="143">
        <v>2695</v>
      </c>
      <c r="C11" s="143">
        <v>8.8802599999999998</v>
      </c>
      <c r="D11" s="143">
        <v>0.83550000000000002</v>
      </c>
      <c r="E11" s="143">
        <v>0.249</v>
      </c>
      <c r="F11" s="143">
        <v>0.16275000000000001</v>
      </c>
      <c r="G11" s="143">
        <v>4.0120000000000003E-2</v>
      </c>
      <c r="H11" s="143">
        <v>3875.4417800000001</v>
      </c>
      <c r="I11" s="116" t="s">
        <v>1553</v>
      </c>
      <c r="J11" s="116" t="s">
        <v>1553</v>
      </c>
      <c r="K11" s="143">
        <v>0.21632999999999999</v>
      </c>
      <c r="L11" s="143">
        <v>23.334990000000001</v>
      </c>
      <c r="M11" s="116" t="s">
        <v>1553</v>
      </c>
      <c r="N11" s="143">
        <v>0.53641000000000005</v>
      </c>
      <c r="O11" s="143">
        <v>9.1130000000000003E-2</v>
      </c>
      <c r="P11" s="143">
        <v>2412.06</v>
      </c>
      <c r="Q11" s="143">
        <v>0.96899999999999997</v>
      </c>
      <c r="R11" s="143">
        <v>6.0000000000000001E-3</v>
      </c>
      <c r="S11" s="143">
        <v>0.32900000000000001</v>
      </c>
      <c r="T11" s="143">
        <v>0.40400000000000003</v>
      </c>
      <c r="U11" s="116" t="s">
        <v>1553</v>
      </c>
      <c r="V11" s="143">
        <v>275.91699999999997</v>
      </c>
      <c r="W11" s="143">
        <v>0</v>
      </c>
      <c r="X11" s="143">
        <v>4.8000000000000001E-2</v>
      </c>
      <c r="Y11" s="143">
        <v>63.55</v>
      </c>
      <c r="Z11" s="143">
        <v>0.13500000000000001</v>
      </c>
      <c r="AA11" s="143">
        <v>0.26334999999999997</v>
      </c>
      <c r="AB11" s="143">
        <v>0.74780000000000002</v>
      </c>
      <c r="AC11" s="143">
        <v>11.32</v>
      </c>
      <c r="AD11" s="143">
        <v>0.63700000000000001</v>
      </c>
    </row>
    <row r="12" spans="1:30" x14ac:dyDescent="0.25">
      <c r="A12" s="124" t="s">
        <v>850</v>
      </c>
      <c r="B12" s="122">
        <v>2695</v>
      </c>
      <c r="C12" s="122">
        <v>8.8802599999999998</v>
      </c>
      <c r="D12" s="122">
        <v>0.83550000000000002</v>
      </c>
      <c r="E12" s="122">
        <v>0.249</v>
      </c>
      <c r="F12" s="122">
        <v>0.16275000000000001</v>
      </c>
      <c r="G12" s="122">
        <v>4.0120000000000003E-2</v>
      </c>
      <c r="H12" s="122">
        <v>3875.4417800000001</v>
      </c>
      <c r="I12" s="124" t="s">
        <v>1553</v>
      </c>
      <c r="J12" s="124" t="s">
        <v>1553</v>
      </c>
      <c r="K12" s="122">
        <v>0.21632999999999999</v>
      </c>
      <c r="L12" s="122">
        <v>23.334990000000001</v>
      </c>
      <c r="M12" s="124" t="s">
        <v>1553</v>
      </c>
      <c r="N12" s="122">
        <v>0.53641000000000005</v>
      </c>
      <c r="O12" s="122">
        <v>9.1130000000000003E-2</v>
      </c>
      <c r="P12" s="122">
        <v>2412.06</v>
      </c>
      <c r="Q12" s="122">
        <v>0.96899999999999997</v>
      </c>
      <c r="R12" s="122">
        <v>6.0000000000000001E-3</v>
      </c>
      <c r="S12" s="122">
        <v>0.32900000000000001</v>
      </c>
      <c r="T12" s="122">
        <v>0.40400000000000003</v>
      </c>
      <c r="U12" s="124" t="s">
        <v>1553</v>
      </c>
      <c r="V12" s="122">
        <v>275.91699999999997</v>
      </c>
      <c r="W12" s="122">
        <v>0</v>
      </c>
      <c r="X12" s="122">
        <v>4.8000000000000001E-2</v>
      </c>
      <c r="Y12" s="122">
        <v>63.55</v>
      </c>
      <c r="Z12" s="122">
        <v>0.13500000000000001</v>
      </c>
      <c r="AA12" s="122">
        <v>0.26334999999999997</v>
      </c>
      <c r="AB12" s="122">
        <v>0.74780000000000002</v>
      </c>
      <c r="AC12" s="122">
        <v>11.32</v>
      </c>
      <c r="AD12" s="122">
        <v>0.63700000000000001</v>
      </c>
    </row>
    <row r="13" spans="1:30" x14ac:dyDescent="0.25">
      <c r="A13" s="124" t="s">
        <v>851</v>
      </c>
      <c r="B13" s="122">
        <v>2695</v>
      </c>
      <c r="C13" s="122">
        <v>8.9820100000000007</v>
      </c>
      <c r="D13" s="122">
        <v>0.71299999999999997</v>
      </c>
      <c r="E13" s="122">
        <v>0.252</v>
      </c>
      <c r="F13" s="122">
        <v>0.18406</v>
      </c>
      <c r="G13" s="122">
        <v>3.1230000000000001E-2</v>
      </c>
      <c r="H13" s="122">
        <v>3875.4387299999999</v>
      </c>
      <c r="I13" s="124" t="s">
        <v>1553</v>
      </c>
      <c r="J13" s="124" t="s">
        <v>1553</v>
      </c>
      <c r="K13" s="122">
        <v>0.21606</v>
      </c>
      <c r="L13" s="122">
        <v>23.327190000000002</v>
      </c>
      <c r="M13" s="124" t="s">
        <v>1553</v>
      </c>
      <c r="N13" s="122">
        <v>0.53641000000000005</v>
      </c>
      <c r="O13" s="122">
        <v>5.1020000000000003E-2</v>
      </c>
      <c r="P13" s="122">
        <v>2412.0100000000002</v>
      </c>
      <c r="Q13" s="122">
        <v>0.96199999999999997</v>
      </c>
      <c r="R13" s="122">
        <v>6.0000000000000001E-3</v>
      </c>
      <c r="S13" s="122">
        <v>0.32900000000000001</v>
      </c>
      <c r="T13" s="122">
        <v>0.40699999999999997</v>
      </c>
      <c r="U13" s="124" t="s">
        <v>1553</v>
      </c>
      <c r="V13" s="122">
        <v>275.91800000000001</v>
      </c>
      <c r="W13" s="122">
        <v>0</v>
      </c>
      <c r="X13" s="122">
        <v>4.4999999999999998E-2</v>
      </c>
      <c r="Y13" s="122">
        <v>63.55</v>
      </c>
      <c r="Z13" s="122">
        <v>0.13400000000000001</v>
      </c>
      <c r="AA13" s="122">
        <v>0.25398999999999999</v>
      </c>
      <c r="AB13" s="122">
        <v>0.75394000000000005</v>
      </c>
      <c r="AC13" s="122">
        <v>11.32</v>
      </c>
      <c r="AD13" s="122">
        <v>0.63700000000000001</v>
      </c>
    </row>
    <row r="14" spans="1:30" x14ac:dyDescent="0.25">
      <c r="A14" s="124" t="s">
        <v>852</v>
      </c>
      <c r="B14" s="122">
        <v>2695</v>
      </c>
      <c r="C14" s="122">
        <v>8.9820100000000007</v>
      </c>
      <c r="D14" s="122">
        <v>0.71299999999999997</v>
      </c>
      <c r="E14" s="122">
        <v>0.252</v>
      </c>
      <c r="F14" s="122">
        <v>0.18406</v>
      </c>
      <c r="G14" s="122">
        <v>3.1230000000000001E-2</v>
      </c>
      <c r="H14" s="122">
        <v>3875.4387299999999</v>
      </c>
      <c r="I14" s="124" t="s">
        <v>1553</v>
      </c>
      <c r="J14" s="124" t="s">
        <v>1553</v>
      </c>
      <c r="K14" s="122">
        <v>0.21606</v>
      </c>
      <c r="L14" s="122">
        <v>23.327190000000002</v>
      </c>
      <c r="M14" s="124" t="s">
        <v>1553</v>
      </c>
      <c r="N14" s="122">
        <v>0.53641000000000005</v>
      </c>
      <c r="O14" s="122">
        <v>5.1020000000000003E-2</v>
      </c>
      <c r="P14" s="122">
        <v>2412.0100000000002</v>
      </c>
      <c r="Q14" s="122">
        <v>0.96199999999999997</v>
      </c>
      <c r="R14" s="122">
        <v>6.0000000000000001E-3</v>
      </c>
      <c r="S14" s="122">
        <v>0.32900000000000001</v>
      </c>
      <c r="T14" s="122">
        <v>0.40699999999999997</v>
      </c>
      <c r="U14" s="124" t="s">
        <v>1553</v>
      </c>
      <c r="V14" s="122">
        <v>275.91800000000001</v>
      </c>
      <c r="W14" s="122">
        <v>0</v>
      </c>
      <c r="X14" s="122">
        <v>4.4999999999999998E-2</v>
      </c>
      <c r="Y14" s="122">
        <v>63.55</v>
      </c>
      <c r="Z14" s="122">
        <v>0.13400000000000001</v>
      </c>
      <c r="AA14" s="122">
        <v>0.25398999999999999</v>
      </c>
      <c r="AB14" s="122">
        <v>0.75394000000000005</v>
      </c>
      <c r="AC14" s="122">
        <v>11.32</v>
      </c>
      <c r="AD14" s="122">
        <v>0.63700000000000001</v>
      </c>
    </row>
    <row r="15" spans="1:30" x14ac:dyDescent="0.25">
      <c r="A15" s="124" t="s">
        <v>853</v>
      </c>
      <c r="B15" s="122">
        <v>2695</v>
      </c>
      <c r="C15" s="122">
        <v>9.0931999999999995</v>
      </c>
      <c r="D15" s="122">
        <v>0.76549999999999996</v>
      </c>
      <c r="E15" s="122">
        <v>0.26100000000000001</v>
      </c>
      <c r="F15" s="122">
        <v>0.19422</v>
      </c>
      <c r="G15" s="122">
        <v>2.3480000000000001E-2</v>
      </c>
      <c r="H15" s="122">
        <v>3875.4387299999999</v>
      </c>
      <c r="I15" s="124" t="s">
        <v>1553</v>
      </c>
      <c r="J15" s="124" t="s">
        <v>1553</v>
      </c>
      <c r="K15" s="122">
        <v>0.21601999999999999</v>
      </c>
      <c r="L15" s="122">
        <v>23.327190000000002</v>
      </c>
      <c r="M15" s="124" t="s">
        <v>1553</v>
      </c>
      <c r="N15" s="122">
        <v>0.53641000000000005</v>
      </c>
      <c r="O15" s="122">
        <v>3.082E-2</v>
      </c>
      <c r="P15" s="122">
        <v>2411.9699999999998</v>
      </c>
      <c r="Q15" s="122">
        <v>0.95699999999999996</v>
      </c>
      <c r="R15" s="122">
        <v>6.0000000000000001E-3</v>
      </c>
      <c r="S15" s="122">
        <v>0.32800000000000001</v>
      </c>
      <c r="T15" s="122">
        <v>0.40500000000000003</v>
      </c>
      <c r="U15" s="124" t="s">
        <v>1553</v>
      </c>
      <c r="V15" s="122">
        <v>275.91899999999998</v>
      </c>
      <c r="W15" s="122">
        <v>0</v>
      </c>
      <c r="X15" s="122">
        <v>0.04</v>
      </c>
      <c r="Y15" s="122">
        <v>63.55</v>
      </c>
      <c r="Z15" s="122">
        <v>0.13200000000000001</v>
      </c>
      <c r="AA15" s="122">
        <v>0.24815000000000001</v>
      </c>
      <c r="AB15" s="122">
        <v>0.76626000000000005</v>
      </c>
      <c r="AC15" s="122">
        <v>11.34</v>
      </c>
      <c r="AD15" s="122">
        <v>0.63700000000000001</v>
      </c>
    </row>
    <row r="16" spans="1:30" x14ac:dyDescent="0.25">
      <c r="A16" s="124" t="s">
        <v>854</v>
      </c>
      <c r="B16" s="122">
        <v>2695</v>
      </c>
      <c r="C16" s="122">
        <v>9.0931999999999995</v>
      </c>
      <c r="D16" s="122">
        <v>0.76549999999999996</v>
      </c>
      <c r="E16" s="122">
        <v>0.26100000000000001</v>
      </c>
      <c r="F16" s="122">
        <v>0.19422</v>
      </c>
      <c r="G16" s="122">
        <v>2.3480000000000001E-2</v>
      </c>
      <c r="H16" s="122">
        <v>3875.4387299999999</v>
      </c>
      <c r="I16" s="124" t="s">
        <v>1553</v>
      </c>
      <c r="J16" s="124" t="s">
        <v>1553</v>
      </c>
      <c r="K16" s="122">
        <v>0.21601999999999999</v>
      </c>
      <c r="L16" s="122">
        <v>23.327190000000002</v>
      </c>
      <c r="M16" s="124" t="s">
        <v>1553</v>
      </c>
      <c r="N16" s="122">
        <v>0.53641000000000005</v>
      </c>
      <c r="O16" s="122">
        <v>3.082E-2</v>
      </c>
      <c r="P16" s="122">
        <v>2411.9699999999998</v>
      </c>
      <c r="Q16" s="122">
        <v>0.95699999999999996</v>
      </c>
      <c r="R16" s="122">
        <v>6.0000000000000001E-3</v>
      </c>
      <c r="S16" s="122">
        <v>0.32800000000000001</v>
      </c>
      <c r="T16" s="122">
        <v>0.40500000000000003</v>
      </c>
      <c r="U16" s="124" t="s">
        <v>1553</v>
      </c>
      <c r="V16" s="122">
        <v>275.91899999999998</v>
      </c>
      <c r="W16" s="122">
        <v>0</v>
      </c>
      <c r="X16" s="122">
        <v>0.04</v>
      </c>
      <c r="Y16" s="122">
        <v>63.55</v>
      </c>
      <c r="Z16" s="122">
        <v>0.13200000000000001</v>
      </c>
      <c r="AA16" s="122">
        <v>0.24815000000000001</v>
      </c>
      <c r="AB16" s="122">
        <v>0.76626000000000005</v>
      </c>
      <c r="AC16" s="122">
        <v>11.34</v>
      </c>
      <c r="AD16" s="122">
        <v>0.63700000000000001</v>
      </c>
    </row>
    <row r="17" spans="1:30" x14ac:dyDescent="0.25">
      <c r="A17" s="124" t="s">
        <v>855</v>
      </c>
      <c r="B17" s="122">
        <v>2695</v>
      </c>
      <c r="C17" s="122">
        <v>9.1906199999999991</v>
      </c>
      <c r="D17" s="122">
        <v>0.84050000000000002</v>
      </c>
      <c r="E17" s="122">
        <v>0.26600000000000001</v>
      </c>
      <c r="F17" s="122">
        <v>0.20638999999999999</v>
      </c>
      <c r="G17" s="122">
        <v>2.5530000000000001E-2</v>
      </c>
      <c r="H17" s="122">
        <v>3875.4366</v>
      </c>
      <c r="I17" s="124" t="s">
        <v>1553</v>
      </c>
      <c r="J17" s="124" t="s">
        <v>1553</v>
      </c>
      <c r="K17" s="122">
        <v>0.21615999999999999</v>
      </c>
      <c r="L17" s="122">
        <v>23.321719999999999</v>
      </c>
      <c r="M17" s="124" t="s">
        <v>1553</v>
      </c>
      <c r="N17" s="122">
        <v>0.53641000000000005</v>
      </c>
      <c r="O17" s="122">
        <v>4.0770000000000001E-2</v>
      </c>
      <c r="P17" s="122">
        <v>2411.9299999999998</v>
      </c>
      <c r="Q17" s="122">
        <v>0.95199999999999996</v>
      </c>
      <c r="R17" s="122">
        <v>6.0000000000000001E-3</v>
      </c>
      <c r="S17" s="122">
        <v>0.32800000000000001</v>
      </c>
      <c r="T17" s="122">
        <v>0.40400000000000003</v>
      </c>
      <c r="U17" s="124" t="s">
        <v>1553</v>
      </c>
      <c r="V17" s="122">
        <v>275.92099999999999</v>
      </c>
      <c r="W17" s="122">
        <v>0</v>
      </c>
      <c r="X17" s="122">
        <v>3.5999999999999997E-2</v>
      </c>
      <c r="Y17" s="122">
        <v>63.55</v>
      </c>
      <c r="Z17" s="122">
        <v>0.13100000000000001</v>
      </c>
      <c r="AA17" s="122">
        <v>0.26218000000000002</v>
      </c>
      <c r="AB17" s="122">
        <v>0.75394000000000005</v>
      </c>
      <c r="AC17" s="122">
        <v>11.35</v>
      </c>
      <c r="AD17" s="122">
        <v>0.63700000000000001</v>
      </c>
    </row>
    <row r="18" spans="1:30" x14ac:dyDescent="0.25">
      <c r="A18" s="124" t="s">
        <v>856</v>
      </c>
      <c r="B18" s="122">
        <v>2695</v>
      </c>
      <c r="C18" s="122">
        <v>9.1906199999999991</v>
      </c>
      <c r="D18" s="122">
        <v>0.84050000000000002</v>
      </c>
      <c r="E18" s="122">
        <v>0.26600000000000001</v>
      </c>
      <c r="F18" s="122">
        <v>0.20638999999999999</v>
      </c>
      <c r="G18" s="122">
        <v>2.5530000000000001E-2</v>
      </c>
      <c r="H18" s="122">
        <v>3875.4366</v>
      </c>
      <c r="I18" s="124" t="s">
        <v>1553</v>
      </c>
      <c r="J18" s="124" t="s">
        <v>1553</v>
      </c>
      <c r="K18" s="122">
        <v>0.21615999999999999</v>
      </c>
      <c r="L18" s="122">
        <v>23.321719999999999</v>
      </c>
      <c r="M18" s="124" t="s">
        <v>1553</v>
      </c>
      <c r="N18" s="122">
        <v>0.53641000000000005</v>
      </c>
      <c r="O18" s="122">
        <v>4.0770000000000001E-2</v>
      </c>
      <c r="P18" s="122">
        <v>2411.9299999999998</v>
      </c>
      <c r="Q18" s="122">
        <v>0.95199999999999996</v>
      </c>
      <c r="R18" s="122">
        <v>6.0000000000000001E-3</v>
      </c>
      <c r="S18" s="122">
        <v>0.32800000000000001</v>
      </c>
      <c r="T18" s="122">
        <v>0.40400000000000003</v>
      </c>
      <c r="U18" s="124" t="s">
        <v>1553</v>
      </c>
      <c r="V18" s="122">
        <v>275.92099999999999</v>
      </c>
      <c r="W18" s="122">
        <v>0</v>
      </c>
      <c r="X18" s="122">
        <v>3.5999999999999997E-2</v>
      </c>
      <c r="Y18" s="122">
        <v>63.55</v>
      </c>
      <c r="Z18" s="122">
        <v>0.13100000000000001</v>
      </c>
      <c r="AA18" s="122">
        <v>0.26218000000000002</v>
      </c>
      <c r="AB18" s="122">
        <v>0.75394000000000005</v>
      </c>
      <c r="AC18" s="122">
        <v>11.35</v>
      </c>
      <c r="AD18" s="122">
        <v>0.63700000000000001</v>
      </c>
    </row>
    <row r="19" spans="1:30" x14ac:dyDescent="0.25">
      <c r="A19" s="124" t="s">
        <v>857</v>
      </c>
      <c r="B19" s="122">
        <v>2695</v>
      </c>
      <c r="C19" s="122">
        <v>9.2919</v>
      </c>
      <c r="D19" s="122">
        <v>0.88839999999999997</v>
      </c>
      <c r="E19" s="122">
        <v>0.25900000000000001</v>
      </c>
      <c r="F19" s="122">
        <v>0.23601</v>
      </c>
      <c r="G19" s="122">
        <v>2.63E-2</v>
      </c>
      <c r="H19" s="122">
        <v>3875.43995</v>
      </c>
      <c r="I19" s="124" t="s">
        <v>1553</v>
      </c>
      <c r="J19" s="124" t="s">
        <v>1553</v>
      </c>
      <c r="K19" s="122">
        <v>0.216</v>
      </c>
      <c r="L19" s="122">
        <v>23.330310000000001</v>
      </c>
      <c r="M19" s="124" t="s">
        <v>1553</v>
      </c>
      <c r="N19" s="122">
        <v>0.53641000000000005</v>
      </c>
      <c r="O19" s="122">
        <v>5.1020000000000003E-2</v>
      </c>
      <c r="P19" s="122">
        <v>2411.89</v>
      </c>
      <c r="Q19" s="122">
        <v>0.94799999999999995</v>
      </c>
      <c r="R19" s="122">
        <v>6.0000000000000001E-3</v>
      </c>
      <c r="S19" s="122">
        <v>0.32800000000000001</v>
      </c>
      <c r="T19" s="122">
        <v>0.40799999999999997</v>
      </c>
      <c r="U19" s="124" t="s">
        <v>1553</v>
      </c>
      <c r="V19" s="122">
        <v>275.92200000000003</v>
      </c>
      <c r="W19" s="122">
        <v>0</v>
      </c>
      <c r="X19" s="122">
        <v>3.4000000000000002E-2</v>
      </c>
      <c r="Y19" s="122">
        <v>63.55</v>
      </c>
      <c r="Z19" s="122">
        <v>0.13</v>
      </c>
      <c r="AA19" s="122">
        <v>0.27622000000000002</v>
      </c>
      <c r="AB19" s="122">
        <v>0.74626999999999999</v>
      </c>
      <c r="AC19" s="122">
        <v>11.35</v>
      </c>
      <c r="AD19" s="122">
        <v>0.63700000000000001</v>
      </c>
    </row>
    <row r="20" spans="1:30" x14ac:dyDescent="0.25">
      <c r="A20" s="124" t="s">
        <v>858</v>
      </c>
      <c r="B20" s="122">
        <v>2695</v>
      </c>
      <c r="C20" s="122">
        <v>9.2919</v>
      </c>
      <c r="D20" s="122">
        <v>0.88839999999999997</v>
      </c>
      <c r="E20" s="122">
        <v>0.25900000000000001</v>
      </c>
      <c r="F20" s="122">
        <v>0.23601</v>
      </c>
      <c r="G20" s="122">
        <v>2.63E-2</v>
      </c>
      <c r="H20" s="122">
        <v>3875.43995</v>
      </c>
      <c r="I20" s="124" t="s">
        <v>1553</v>
      </c>
      <c r="J20" s="124" t="s">
        <v>1553</v>
      </c>
      <c r="K20" s="122">
        <v>0.216</v>
      </c>
      <c r="L20" s="122">
        <v>23.330310000000001</v>
      </c>
      <c r="M20" s="124" t="s">
        <v>1553</v>
      </c>
      <c r="N20" s="122">
        <v>0.53641000000000005</v>
      </c>
      <c r="O20" s="122">
        <v>5.1020000000000003E-2</v>
      </c>
      <c r="P20" s="122">
        <v>2411.89</v>
      </c>
      <c r="Q20" s="122">
        <v>0.94799999999999995</v>
      </c>
      <c r="R20" s="122">
        <v>6.0000000000000001E-3</v>
      </c>
      <c r="S20" s="122">
        <v>0.32800000000000001</v>
      </c>
      <c r="T20" s="122">
        <v>0.40799999999999997</v>
      </c>
      <c r="U20" s="124" t="s">
        <v>1553</v>
      </c>
      <c r="V20" s="122">
        <v>275.92200000000003</v>
      </c>
      <c r="W20" s="122">
        <v>0</v>
      </c>
      <c r="X20" s="122">
        <v>3.4000000000000002E-2</v>
      </c>
      <c r="Y20" s="122">
        <v>63.55</v>
      </c>
      <c r="Z20" s="122">
        <v>0.13</v>
      </c>
      <c r="AA20" s="122">
        <v>0.27622000000000002</v>
      </c>
      <c r="AB20" s="122">
        <v>0.74626999999999999</v>
      </c>
      <c r="AC20" s="122">
        <v>11.35</v>
      </c>
      <c r="AD20" s="122">
        <v>0.63700000000000001</v>
      </c>
    </row>
    <row r="21" spans="1:30" x14ac:dyDescent="0.25">
      <c r="A21" s="124" t="s">
        <v>859</v>
      </c>
      <c r="B21" s="122">
        <v>2695</v>
      </c>
      <c r="C21" s="122">
        <v>9.4030699999999996</v>
      </c>
      <c r="D21" s="122">
        <v>0.95050000000000001</v>
      </c>
      <c r="E21" s="122">
        <v>0.254</v>
      </c>
      <c r="F21" s="122">
        <v>0.24046999999999999</v>
      </c>
      <c r="G21" s="122">
        <v>2.8129999999999999E-2</v>
      </c>
      <c r="H21" s="122">
        <v>3875.4390400000002</v>
      </c>
      <c r="I21" s="124" t="s">
        <v>1553</v>
      </c>
      <c r="J21" s="124" t="s">
        <v>1553</v>
      </c>
      <c r="K21" s="122">
        <v>0.21582999999999999</v>
      </c>
      <c r="L21" s="122">
        <v>23.327970000000001</v>
      </c>
      <c r="M21" s="124" t="s">
        <v>1553</v>
      </c>
      <c r="N21" s="122">
        <v>0.52051000000000003</v>
      </c>
      <c r="O21" s="122">
        <v>5.287E-2</v>
      </c>
      <c r="P21" s="122">
        <v>2411.86</v>
      </c>
      <c r="Q21" s="122">
        <v>0.94399999999999995</v>
      </c>
      <c r="R21" s="122">
        <v>6.0000000000000001E-3</v>
      </c>
      <c r="S21" s="122">
        <v>0.32800000000000001</v>
      </c>
      <c r="T21" s="122">
        <v>0.40600000000000003</v>
      </c>
      <c r="U21" s="124" t="s">
        <v>1553</v>
      </c>
      <c r="V21" s="122">
        <v>275.923</v>
      </c>
      <c r="W21" s="122">
        <v>0</v>
      </c>
      <c r="X21" s="122">
        <v>0.03</v>
      </c>
      <c r="Y21" s="122">
        <v>63.55</v>
      </c>
      <c r="Z21" s="122">
        <v>0.129</v>
      </c>
      <c r="AA21" s="122">
        <v>0.28675</v>
      </c>
      <c r="AB21" s="122">
        <v>0.74780000000000002</v>
      </c>
      <c r="AC21" s="122">
        <v>11.37</v>
      </c>
      <c r="AD21" s="122">
        <v>0.63700000000000001</v>
      </c>
    </row>
    <row r="22" spans="1:30" x14ac:dyDescent="0.25">
      <c r="A22" s="124" t="s">
        <v>860</v>
      </c>
      <c r="B22" s="122">
        <v>2695</v>
      </c>
      <c r="C22" s="122">
        <v>9.4030699999999996</v>
      </c>
      <c r="D22" s="122">
        <v>0.95050000000000001</v>
      </c>
      <c r="E22" s="122">
        <v>0.254</v>
      </c>
      <c r="F22" s="122">
        <v>0.24046999999999999</v>
      </c>
      <c r="G22" s="122">
        <v>2.8129999999999999E-2</v>
      </c>
      <c r="H22" s="122">
        <v>3875.4390400000002</v>
      </c>
      <c r="I22" s="124" t="s">
        <v>1553</v>
      </c>
      <c r="J22" s="124" t="s">
        <v>1553</v>
      </c>
      <c r="K22" s="122">
        <v>0.21582999999999999</v>
      </c>
      <c r="L22" s="122">
        <v>23.327970000000001</v>
      </c>
      <c r="M22" s="124" t="s">
        <v>1553</v>
      </c>
      <c r="N22" s="122">
        <v>0.52051000000000003</v>
      </c>
      <c r="O22" s="122">
        <v>5.287E-2</v>
      </c>
      <c r="P22" s="122">
        <v>2411.86</v>
      </c>
      <c r="Q22" s="122">
        <v>0.94399999999999995</v>
      </c>
      <c r="R22" s="122">
        <v>6.0000000000000001E-3</v>
      </c>
      <c r="S22" s="122">
        <v>0.32800000000000001</v>
      </c>
      <c r="T22" s="122">
        <v>0.40600000000000003</v>
      </c>
      <c r="U22" s="124" t="s">
        <v>1553</v>
      </c>
      <c r="V22" s="122">
        <v>275.923</v>
      </c>
      <c r="W22" s="122">
        <v>0</v>
      </c>
      <c r="X22" s="122">
        <v>0.03</v>
      </c>
      <c r="Y22" s="122">
        <v>63.55</v>
      </c>
      <c r="Z22" s="122">
        <v>0.129</v>
      </c>
      <c r="AA22" s="122">
        <v>0.28675</v>
      </c>
      <c r="AB22" s="122">
        <v>0.74780000000000002</v>
      </c>
      <c r="AC22" s="122">
        <v>11.37</v>
      </c>
      <c r="AD22" s="122">
        <v>0.63700000000000001</v>
      </c>
    </row>
    <row r="23" spans="1:30" x14ac:dyDescent="0.25">
      <c r="A23" s="124" t="s">
        <v>861</v>
      </c>
      <c r="B23" s="122">
        <v>2695</v>
      </c>
      <c r="C23" s="122">
        <v>9.5001899999999999</v>
      </c>
      <c r="D23" s="122">
        <v>1.0261</v>
      </c>
      <c r="E23" s="122">
        <v>0.249</v>
      </c>
      <c r="F23" s="122">
        <v>0.23588999999999999</v>
      </c>
      <c r="G23" s="122">
        <v>2.9090000000000001E-2</v>
      </c>
      <c r="H23" s="122">
        <v>3875.4442199999999</v>
      </c>
      <c r="I23" s="124" t="s">
        <v>1553</v>
      </c>
      <c r="J23" s="124" t="s">
        <v>1553</v>
      </c>
      <c r="K23" s="122">
        <v>0.21579999999999999</v>
      </c>
      <c r="L23" s="122">
        <v>23.341239999999999</v>
      </c>
      <c r="M23" s="124" t="s">
        <v>1553</v>
      </c>
      <c r="N23" s="122">
        <v>0.51256000000000002</v>
      </c>
      <c r="O23" s="122">
        <v>7.85E-2</v>
      </c>
      <c r="P23" s="122">
        <v>2411.8200000000002</v>
      </c>
      <c r="Q23" s="122">
        <v>0.93899999999999995</v>
      </c>
      <c r="R23" s="122">
        <v>6.0000000000000001E-3</v>
      </c>
      <c r="S23" s="122">
        <v>0.32800000000000001</v>
      </c>
      <c r="T23" s="122">
        <v>0.40500000000000003</v>
      </c>
      <c r="U23" s="122">
        <v>113.66</v>
      </c>
      <c r="V23" s="122">
        <v>275.92399999999998</v>
      </c>
      <c r="W23" s="122">
        <v>0</v>
      </c>
      <c r="X23" s="122">
        <v>2.5999999999999999E-2</v>
      </c>
      <c r="Y23" s="122">
        <v>63.55</v>
      </c>
      <c r="Z23" s="122">
        <v>0.128</v>
      </c>
      <c r="AA23" s="122">
        <v>0.30195</v>
      </c>
      <c r="AB23" s="122">
        <v>0.73707999999999996</v>
      </c>
      <c r="AC23" s="122">
        <v>11.39</v>
      </c>
      <c r="AD23" s="122">
        <v>0.63700000000000001</v>
      </c>
    </row>
    <row r="24" spans="1:30" x14ac:dyDescent="0.25">
      <c r="A24" s="124" t="s">
        <v>862</v>
      </c>
      <c r="B24" s="122">
        <v>2695</v>
      </c>
      <c r="C24" s="122">
        <v>9.5001899999999999</v>
      </c>
      <c r="D24" s="122">
        <v>1.0261</v>
      </c>
      <c r="E24" s="122">
        <v>0.249</v>
      </c>
      <c r="F24" s="122">
        <v>0.23588999999999999</v>
      </c>
      <c r="G24" s="122">
        <v>2.9090000000000001E-2</v>
      </c>
      <c r="H24" s="122">
        <v>3875.4442199999999</v>
      </c>
      <c r="I24" s="124" t="s">
        <v>1553</v>
      </c>
      <c r="J24" s="124" t="s">
        <v>1553</v>
      </c>
      <c r="K24" s="122">
        <v>0.21579999999999999</v>
      </c>
      <c r="L24" s="122">
        <v>23.341239999999999</v>
      </c>
      <c r="M24" s="124" t="s">
        <v>1553</v>
      </c>
      <c r="N24" s="122">
        <v>0.51256000000000002</v>
      </c>
      <c r="O24" s="122">
        <v>7.85E-2</v>
      </c>
      <c r="P24" s="122">
        <v>2411.8200000000002</v>
      </c>
      <c r="Q24" s="122">
        <v>0.93899999999999995</v>
      </c>
      <c r="R24" s="122">
        <v>6.0000000000000001E-3</v>
      </c>
      <c r="S24" s="122">
        <v>0.32800000000000001</v>
      </c>
      <c r="T24" s="122">
        <v>0.40500000000000003</v>
      </c>
      <c r="U24" s="122">
        <v>113.66</v>
      </c>
      <c r="V24" s="122">
        <v>275.92399999999998</v>
      </c>
      <c r="W24" s="122">
        <v>0</v>
      </c>
      <c r="X24" s="122">
        <v>2.5999999999999999E-2</v>
      </c>
      <c r="Y24" s="122">
        <v>63.55</v>
      </c>
      <c r="Z24" s="122">
        <v>0.128</v>
      </c>
      <c r="AA24" s="122">
        <v>0.30195</v>
      </c>
      <c r="AB24" s="122">
        <v>0.73707999999999996</v>
      </c>
      <c r="AC24" s="122">
        <v>11.39</v>
      </c>
      <c r="AD24" s="122">
        <v>0.63700000000000001</v>
      </c>
    </row>
    <row r="25" spans="1:30" x14ac:dyDescent="0.25">
      <c r="A25" s="124" t="s">
        <v>863</v>
      </c>
      <c r="B25" s="122">
        <v>2695</v>
      </c>
      <c r="C25" s="122">
        <v>9.59361</v>
      </c>
      <c r="D25" s="122">
        <v>1.1287</v>
      </c>
      <c r="E25" s="122">
        <v>0.24299999999999999</v>
      </c>
      <c r="F25" s="122">
        <v>0.23057</v>
      </c>
      <c r="G25" s="122">
        <v>3.2199999999999999E-2</v>
      </c>
      <c r="H25" s="122">
        <v>3875.4338499999999</v>
      </c>
      <c r="I25" s="124" t="s">
        <v>1553</v>
      </c>
      <c r="J25" s="124" t="s">
        <v>1553</v>
      </c>
      <c r="K25" s="122">
        <v>0.21717</v>
      </c>
      <c r="L25" s="122">
        <v>23.314699999999998</v>
      </c>
      <c r="M25" s="122">
        <v>341.21300000000002</v>
      </c>
      <c r="N25" s="122">
        <v>0.53641000000000005</v>
      </c>
      <c r="O25" s="122">
        <v>0.12691</v>
      </c>
      <c r="P25" s="122">
        <v>2411.7800000000002</v>
      </c>
      <c r="Q25" s="122">
        <v>0.93400000000000005</v>
      </c>
      <c r="R25" s="122">
        <v>6.0000000000000001E-3</v>
      </c>
      <c r="S25" s="122">
        <v>0.32700000000000001</v>
      </c>
      <c r="T25" s="122">
        <v>0.40500000000000003</v>
      </c>
      <c r="U25" s="124" t="s">
        <v>1553</v>
      </c>
      <c r="V25" s="122">
        <v>275.92500000000001</v>
      </c>
      <c r="W25" s="122">
        <v>0</v>
      </c>
      <c r="X25" s="122">
        <v>2.1000000000000001E-2</v>
      </c>
      <c r="Y25" s="122">
        <v>63.55</v>
      </c>
      <c r="Z25" s="122">
        <v>0.127</v>
      </c>
      <c r="AA25" s="122">
        <v>0.30195</v>
      </c>
      <c r="AB25" s="122">
        <v>0.73707999999999996</v>
      </c>
      <c r="AC25" s="122">
        <v>11.39</v>
      </c>
      <c r="AD25" s="122">
        <v>0.63700000000000001</v>
      </c>
    </row>
    <row r="26" spans="1:30" x14ac:dyDescent="0.25">
      <c r="A26" s="124" t="s">
        <v>864</v>
      </c>
      <c r="B26" s="122">
        <v>2695</v>
      </c>
      <c r="C26" s="122">
        <v>9.59361</v>
      </c>
      <c r="D26" s="122">
        <v>1.1287</v>
      </c>
      <c r="E26" s="122">
        <v>0.24299999999999999</v>
      </c>
      <c r="F26" s="122">
        <v>0.23057</v>
      </c>
      <c r="G26" s="122">
        <v>3.2199999999999999E-2</v>
      </c>
      <c r="H26" s="122">
        <v>3875.4338499999999</v>
      </c>
      <c r="I26" s="124" t="s">
        <v>1553</v>
      </c>
      <c r="J26" s="124" t="s">
        <v>1553</v>
      </c>
      <c r="K26" s="122">
        <v>0.21717</v>
      </c>
      <c r="L26" s="122">
        <v>23.314699999999998</v>
      </c>
      <c r="M26" s="122">
        <v>341.21300000000002</v>
      </c>
      <c r="N26" s="122">
        <v>0.53641000000000005</v>
      </c>
      <c r="O26" s="122">
        <v>0.12691</v>
      </c>
      <c r="P26" s="122">
        <v>2411.7800000000002</v>
      </c>
      <c r="Q26" s="122">
        <v>0.93400000000000005</v>
      </c>
      <c r="R26" s="122">
        <v>6.0000000000000001E-3</v>
      </c>
      <c r="S26" s="122">
        <v>0.32700000000000001</v>
      </c>
      <c r="T26" s="122">
        <v>0.40500000000000003</v>
      </c>
      <c r="U26" s="124" t="s">
        <v>1553</v>
      </c>
      <c r="V26" s="122">
        <v>275.92500000000001</v>
      </c>
      <c r="W26" s="122">
        <v>0</v>
      </c>
      <c r="X26" s="122">
        <v>2.1000000000000001E-2</v>
      </c>
      <c r="Y26" s="122">
        <v>63.55</v>
      </c>
      <c r="Z26" s="122">
        <v>0.127</v>
      </c>
      <c r="AA26" s="122">
        <v>0.30195</v>
      </c>
      <c r="AB26" s="122">
        <v>0.73707999999999996</v>
      </c>
      <c r="AC26" s="122">
        <v>11.39</v>
      </c>
      <c r="AD26" s="122">
        <v>0.63700000000000001</v>
      </c>
    </row>
    <row r="27" spans="1:30" x14ac:dyDescent="0.25">
      <c r="A27" s="124" t="s">
        <v>865</v>
      </c>
      <c r="B27" s="122">
        <v>2695</v>
      </c>
      <c r="C27" s="122">
        <v>9.6970500000000008</v>
      </c>
      <c r="D27" s="122">
        <v>1.222</v>
      </c>
      <c r="E27" s="122">
        <v>0.26300000000000001</v>
      </c>
      <c r="F27" s="122">
        <v>0.19839000000000001</v>
      </c>
      <c r="G27" s="122">
        <v>4.1779999999999998E-2</v>
      </c>
      <c r="H27" s="122">
        <v>3875.4134300000001</v>
      </c>
      <c r="I27" s="124" t="s">
        <v>1553</v>
      </c>
      <c r="J27" s="124" t="s">
        <v>1553</v>
      </c>
      <c r="K27" s="122">
        <v>0.21640000000000001</v>
      </c>
      <c r="L27" s="122">
        <v>23.262419999999999</v>
      </c>
      <c r="M27" s="124" t="s">
        <v>1553</v>
      </c>
      <c r="N27" s="122">
        <v>0.53641000000000005</v>
      </c>
      <c r="O27" s="122">
        <v>0.13392999999999999</v>
      </c>
      <c r="P27" s="122">
        <v>2411.73</v>
      </c>
      <c r="Q27" s="122">
        <v>0.92800000000000005</v>
      </c>
      <c r="R27" s="122">
        <v>6.0000000000000001E-3</v>
      </c>
      <c r="S27" s="122">
        <v>0.32700000000000001</v>
      </c>
      <c r="T27" s="122">
        <v>0.40400000000000003</v>
      </c>
      <c r="U27" s="124" t="s">
        <v>1553</v>
      </c>
      <c r="V27" s="122">
        <v>275.92700000000002</v>
      </c>
      <c r="W27" s="122">
        <v>0</v>
      </c>
      <c r="X27" s="122">
        <v>1.6E-2</v>
      </c>
      <c r="Y27" s="122">
        <v>63.55</v>
      </c>
      <c r="Z27" s="122">
        <v>0.126</v>
      </c>
      <c r="AA27" s="122">
        <v>0.29025000000000001</v>
      </c>
      <c r="AB27" s="122">
        <v>0.75702000000000003</v>
      </c>
      <c r="AC27" s="122">
        <v>11.41</v>
      </c>
      <c r="AD27" s="122">
        <v>0.63700000000000001</v>
      </c>
    </row>
    <row r="28" spans="1:30" x14ac:dyDescent="0.25">
      <c r="A28" s="124" t="s">
        <v>866</v>
      </c>
      <c r="B28" s="122">
        <v>2695</v>
      </c>
      <c r="C28" s="122">
        <v>9.6970500000000008</v>
      </c>
      <c r="D28" s="122">
        <v>1.222</v>
      </c>
      <c r="E28" s="122">
        <v>0.26300000000000001</v>
      </c>
      <c r="F28" s="122">
        <v>0.19839000000000001</v>
      </c>
      <c r="G28" s="122">
        <v>4.1779999999999998E-2</v>
      </c>
      <c r="H28" s="122">
        <v>3875.4134300000001</v>
      </c>
      <c r="I28" s="124" t="s">
        <v>1553</v>
      </c>
      <c r="J28" s="124" t="s">
        <v>1553</v>
      </c>
      <c r="K28" s="122">
        <v>0.21640000000000001</v>
      </c>
      <c r="L28" s="122">
        <v>23.262419999999999</v>
      </c>
      <c r="M28" s="124" t="s">
        <v>1553</v>
      </c>
      <c r="N28" s="122">
        <v>0.53641000000000005</v>
      </c>
      <c r="O28" s="122">
        <v>0.13392999999999999</v>
      </c>
      <c r="P28" s="122">
        <v>2411.73</v>
      </c>
      <c r="Q28" s="122">
        <v>0.92800000000000005</v>
      </c>
      <c r="R28" s="122">
        <v>6.0000000000000001E-3</v>
      </c>
      <c r="S28" s="122">
        <v>0.32700000000000001</v>
      </c>
      <c r="T28" s="122">
        <v>0.40400000000000003</v>
      </c>
      <c r="U28" s="124" t="s">
        <v>1553</v>
      </c>
      <c r="V28" s="122">
        <v>275.92700000000002</v>
      </c>
      <c r="W28" s="122">
        <v>0</v>
      </c>
      <c r="X28" s="122">
        <v>1.6E-2</v>
      </c>
      <c r="Y28" s="122">
        <v>63.55</v>
      </c>
      <c r="Z28" s="122">
        <v>0.126</v>
      </c>
      <c r="AA28" s="122">
        <v>0.29025000000000001</v>
      </c>
      <c r="AB28" s="122">
        <v>0.75702000000000003</v>
      </c>
      <c r="AC28" s="122">
        <v>11.41</v>
      </c>
      <c r="AD28" s="122">
        <v>0.63700000000000001</v>
      </c>
    </row>
    <row r="29" spans="1:30" x14ac:dyDescent="0.25">
      <c r="A29" s="124" t="s">
        <v>867</v>
      </c>
      <c r="B29" s="122">
        <v>2695</v>
      </c>
      <c r="C29" s="122">
        <v>9.7939699999999998</v>
      </c>
      <c r="D29" s="122">
        <v>1.2969999999999999</v>
      </c>
      <c r="E29" s="122">
        <v>0.27100000000000002</v>
      </c>
      <c r="F29" s="122">
        <v>0.17559</v>
      </c>
      <c r="G29" s="122">
        <v>4.5920000000000002E-2</v>
      </c>
      <c r="H29" s="122">
        <v>3875.4241000000002</v>
      </c>
      <c r="I29" s="124" t="s">
        <v>1553</v>
      </c>
      <c r="J29" s="124" t="s">
        <v>1553</v>
      </c>
      <c r="K29" s="122">
        <v>0.21543000000000001</v>
      </c>
      <c r="L29" s="122">
        <v>23.289729999999999</v>
      </c>
      <c r="M29" s="124" t="s">
        <v>1553</v>
      </c>
      <c r="N29" s="122">
        <v>0.53641000000000005</v>
      </c>
      <c r="O29" s="122">
        <v>0.10213</v>
      </c>
      <c r="P29" s="122">
        <v>2411.7399999999998</v>
      </c>
      <c r="Q29" s="122">
        <v>0.92900000000000005</v>
      </c>
      <c r="R29" s="122">
        <v>6.0000000000000001E-3</v>
      </c>
      <c r="S29" s="122">
        <v>0.32700000000000001</v>
      </c>
      <c r="T29" s="122">
        <v>0.40600000000000003</v>
      </c>
      <c r="U29" s="124" t="s">
        <v>1553</v>
      </c>
      <c r="V29" s="122">
        <v>275.91800000000001</v>
      </c>
      <c r="W29" s="122">
        <v>0</v>
      </c>
      <c r="X29" s="122">
        <v>0.01</v>
      </c>
      <c r="Y29" s="122">
        <v>63.55</v>
      </c>
      <c r="Z29" s="122">
        <v>0.125</v>
      </c>
      <c r="AA29" s="122">
        <v>0.27855999999999997</v>
      </c>
      <c r="AB29" s="122">
        <v>0.77244000000000002</v>
      </c>
      <c r="AC29" s="122">
        <v>11.41</v>
      </c>
      <c r="AD29" s="122">
        <v>0.63700000000000001</v>
      </c>
    </row>
    <row r="30" spans="1:30" x14ac:dyDescent="0.25">
      <c r="A30" s="124" t="s">
        <v>868</v>
      </c>
      <c r="B30" s="122">
        <v>2695</v>
      </c>
      <c r="C30" s="122">
        <v>9.7939699999999998</v>
      </c>
      <c r="D30" s="122">
        <v>1.2969999999999999</v>
      </c>
      <c r="E30" s="122">
        <v>0.27100000000000002</v>
      </c>
      <c r="F30" s="122">
        <v>0.17559</v>
      </c>
      <c r="G30" s="122">
        <v>4.5920000000000002E-2</v>
      </c>
      <c r="H30" s="122">
        <v>3875.4241000000002</v>
      </c>
      <c r="I30" s="124" t="s">
        <v>1553</v>
      </c>
      <c r="J30" s="124" t="s">
        <v>1553</v>
      </c>
      <c r="K30" s="122">
        <v>0.21543000000000001</v>
      </c>
      <c r="L30" s="122">
        <v>23.289729999999999</v>
      </c>
      <c r="M30" s="124" t="s">
        <v>1553</v>
      </c>
      <c r="N30" s="122">
        <v>0.53641000000000005</v>
      </c>
      <c r="O30" s="122">
        <v>0.10213</v>
      </c>
      <c r="P30" s="122">
        <v>2411.7399999999998</v>
      </c>
      <c r="Q30" s="122">
        <v>0.92900000000000005</v>
      </c>
      <c r="R30" s="122">
        <v>6.0000000000000001E-3</v>
      </c>
      <c r="S30" s="122">
        <v>0.32700000000000001</v>
      </c>
      <c r="T30" s="122">
        <v>0.40600000000000003</v>
      </c>
      <c r="U30" s="124" t="s">
        <v>1553</v>
      </c>
      <c r="V30" s="122">
        <v>275.91800000000001</v>
      </c>
      <c r="W30" s="122">
        <v>0</v>
      </c>
      <c r="X30" s="122">
        <v>0.01</v>
      </c>
      <c r="Y30" s="122">
        <v>63.55</v>
      </c>
      <c r="Z30" s="122">
        <v>0.125</v>
      </c>
      <c r="AA30" s="122">
        <v>0.27855999999999997</v>
      </c>
      <c r="AB30" s="122">
        <v>0.77244000000000002</v>
      </c>
      <c r="AC30" s="122">
        <v>11.41</v>
      </c>
      <c r="AD30" s="122">
        <v>0.63700000000000001</v>
      </c>
    </row>
    <row r="31" spans="1:30" x14ac:dyDescent="0.25">
      <c r="A31" s="124" t="s">
        <v>869</v>
      </c>
      <c r="B31" s="122">
        <v>2695</v>
      </c>
      <c r="C31" s="122">
        <v>9.8955400000000004</v>
      </c>
      <c r="D31" s="122">
        <v>1.27</v>
      </c>
      <c r="E31" s="122">
        <v>0.27900000000000003</v>
      </c>
      <c r="F31" s="122">
        <v>0.15204000000000001</v>
      </c>
      <c r="G31" s="122">
        <v>4.4409999999999998E-2</v>
      </c>
      <c r="H31" s="122">
        <v>3875.4393399999999</v>
      </c>
      <c r="I31" s="124" t="s">
        <v>1553</v>
      </c>
      <c r="J31" s="124" t="s">
        <v>1553</v>
      </c>
      <c r="K31" s="122">
        <v>0.21504000000000001</v>
      </c>
      <c r="L31" s="122">
        <v>23.328749999999999</v>
      </c>
      <c r="M31" s="124" t="s">
        <v>1553</v>
      </c>
      <c r="N31" s="122">
        <v>0.52846000000000004</v>
      </c>
      <c r="O31" s="122">
        <v>8.3400000000000002E-2</v>
      </c>
      <c r="P31" s="122">
        <v>2411.7399999999998</v>
      </c>
      <c r="Q31" s="122">
        <v>0.92900000000000005</v>
      </c>
      <c r="R31" s="122">
        <v>6.0000000000000001E-3</v>
      </c>
      <c r="S31" s="122">
        <v>0.32600000000000001</v>
      </c>
      <c r="T31" s="122">
        <v>0.40799999999999997</v>
      </c>
      <c r="U31" s="124" t="s">
        <v>1553</v>
      </c>
      <c r="V31" s="122">
        <v>275.90899999999999</v>
      </c>
      <c r="W31" s="122">
        <v>0</v>
      </c>
      <c r="X31" s="122">
        <v>1.2E-2</v>
      </c>
      <c r="Y31" s="122">
        <v>63.55</v>
      </c>
      <c r="Z31" s="122">
        <v>0.123</v>
      </c>
      <c r="AA31" s="122">
        <v>0.26802999999999999</v>
      </c>
      <c r="AB31" s="122">
        <v>0.78637999999999997</v>
      </c>
      <c r="AC31" s="122">
        <v>11.39</v>
      </c>
      <c r="AD31" s="122">
        <v>0.63700000000000001</v>
      </c>
    </row>
    <row r="32" spans="1:30" x14ac:dyDescent="0.25">
      <c r="A32" s="124" t="s">
        <v>870</v>
      </c>
      <c r="B32" s="122">
        <v>2695</v>
      </c>
      <c r="C32" s="122">
        <v>9.8955400000000004</v>
      </c>
      <c r="D32" s="122">
        <v>1.27</v>
      </c>
      <c r="E32" s="122">
        <v>0.27900000000000003</v>
      </c>
      <c r="F32" s="122">
        <v>0.15204000000000001</v>
      </c>
      <c r="G32" s="122">
        <v>4.4409999999999998E-2</v>
      </c>
      <c r="H32" s="122">
        <v>3875.4393399999999</v>
      </c>
      <c r="I32" s="124" t="s">
        <v>1553</v>
      </c>
      <c r="J32" s="124" t="s">
        <v>1553</v>
      </c>
      <c r="K32" s="122">
        <v>0.21504000000000001</v>
      </c>
      <c r="L32" s="122">
        <v>23.328749999999999</v>
      </c>
      <c r="M32" s="124" t="s">
        <v>1553</v>
      </c>
      <c r="N32" s="122">
        <v>0.52846000000000004</v>
      </c>
      <c r="O32" s="122">
        <v>8.3400000000000002E-2</v>
      </c>
      <c r="P32" s="122">
        <v>2411.7399999999998</v>
      </c>
      <c r="Q32" s="122">
        <v>0.92900000000000005</v>
      </c>
      <c r="R32" s="122">
        <v>6.0000000000000001E-3</v>
      </c>
      <c r="S32" s="122">
        <v>0.32600000000000001</v>
      </c>
      <c r="T32" s="122">
        <v>0.40799999999999997</v>
      </c>
      <c r="U32" s="124" t="s">
        <v>1553</v>
      </c>
      <c r="V32" s="122">
        <v>275.90899999999999</v>
      </c>
      <c r="W32" s="122">
        <v>0</v>
      </c>
      <c r="X32" s="122">
        <v>1.2E-2</v>
      </c>
      <c r="Y32" s="122">
        <v>63.55</v>
      </c>
      <c r="Z32" s="122">
        <v>0.123</v>
      </c>
      <c r="AA32" s="122">
        <v>0.26802999999999999</v>
      </c>
      <c r="AB32" s="122">
        <v>0.78637999999999997</v>
      </c>
      <c r="AC32" s="122">
        <v>11.39</v>
      </c>
      <c r="AD32" s="122">
        <v>0.63700000000000001</v>
      </c>
    </row>
    <row r="33" spans="1:30" x14ac:dyDescent="0.25">
      <c r="A33" s="124" t="s">
        <v>871</v>
      </c>
      <c r="B33" s="122">
        <v>2695</v>
      </c>
      <c r="C33" s="122">
        <v>9.9902300000000004</v>
      </c>
      <c r="D33" s="122">
        <v>1.2190000000000001</v>
      </c>
      <c r="E33" s="122">
        <v>0.27100000000000002</v>
      </c>
      <c r="F33" s="122">
        <v>0.1492</v>
      </c>
      <c r="G33" s="122">
        <v>4.3400000000000001E-2</v>
      </c>
      <c r="H33" s="122">
        <v>3875.45732</v>
      </c>
      <c r="I33" s="124" t="s">
        <v>1553</v>
      </c>
      <c r="J33" s="124" t="s">
        <v>1553</v>
      </c>
      <c r="K33" s="122">
        <v>0.21462999999999999</v>
      </c>
      <c r="L33" s="122">
        <v>23.37481</v>
      </c>
      <c r="M33" s="124" t="s">
        <v>1553</v>
      </c>
      <c r="N33" s="122">
        <v>0.51256000000000002</v>
      </c>
      <c r="O33" s="122">
        <v>8.3400000000000002E-2</v>
      </c>
      <c r="P33" s="122">
        <v>2411.73</v>
      </c>
      <c r="Q33" s="122">
        <v>0.92800000000000005</v>
      </c>
      <c r="R33" s="122">
        <v>6.0000000000000001E-3</v>
      </c>
      <c r="S33" s="122">
        <v>0.32700000000000001</v>
      </c>
      <c r="T33" s="122">
        <v>0.40400000000000003</v>
      </c>
      <c r="U33" s="124" t="s">
        <v>1553</v>
      </c>
      <c r="V33" s="122">
        <v>275.89999999999998</v>
      </c>
      <c r="W33" s="122">
        <v>0</v>
      </c>
      <c r="X33" s="122">
        <v>1.0999999999999999E-2</v>
      </c>
      <c r="Y33" s="122">
        <v>63.55</v>
      </c>
      <c r="Z33" s="122">
        <v>0.123</v>
      </c>
      <c r="AA33" s="122">
        <v>0.27037</v>
      </c>
      <c r="AB33" s="122">
        <v>0.78481999999999996</v>
      </c>
      <c r="AC33" s="122">
        <v>11.38</v>
      </c>
      <c r="AD33" s="122">
        <v>0.63700000000000001</v>
      </c>
    </row>
    <row r="34" spans="1:30" x14ac:dyDescent="0.25">
      <c r="A34" s="124" t="s">
        <v>872</v>
      </c>
      <c r="B34" s="122">
        <v>2695</v>
      </c>
      <c r="C34" s="122">
        <v>9.9902300000000004</v>
      </c>
      <c r="D34" s="122">
        <v>1.2190000000000001</v>
      </c>
      <c r="E34" s="122">
        <v>0.27100000000000002</v>
      </c>
      <c r="F34" s="122">
        <v>0.1492</v>
      </c>
      <c r="G34" s="122">
        <v>4.3400000000000001E-2</v>
      </c>
      <c r="H34" s="122">
        <v>3875.45732</v>
      </c>
      <c r="I34" s="124" t="s">
        <v>1553</v>
      </c>
      <c r="J34" s="124" t="s">
        <v>1553</v>
      </c>
      <c r="K34" s="122">
        <v>0.21462999999999999</v>
      </c>
      <c r="L34" s="122">
        <v>23.37481</v>
      </c>
      <c r="M34" s="124" t="s">
        <v>1553</v>
      </c>
      <c r="N34" s="122">
        <v>0.51256000000000002</v>
      </c>
      <c r="O34" s="122">
        <v>8.3400000000000002E-2</v>
      </c>
      <c r="P34" s="122">
        <v>2411.73</v>
      </c>
      <c r="Q34" s="122">
        <v>0.92800000000000005</v>
      </c>
      <c r="R34" s="122">
        <v>6.0000000000000001E-3</v>
      </c>
      <c r="S34" s="122">
        <v>0.32700000000000001</v>
      </c>
      <c r="T34" s="122">
        <v>0.40400000000000003</v>
      </c>
      <c r="U34" s="124" t="s">
        <v>1553</v>
      </c>
      <c r="V34" s="122">
        <v>275.89999999999998</v>
      </c>
      <c r="W34" s="122">
        <v>0</v>
      </c>
      <c r="X34" s="122">
        <v>1.0999999999999999E-2</v>
      </c>
      <c r="Y34" s="122">
        <v>63.55</v>
      </c>
      <c r="Z34" s="122">
        <v>0.123</v>
      </c>
      <c r="AA34" s="122">
        <v>0.27037</v>
      </c>
      <c r="AB34" s="122">
        <v>0.78481999999999996</v>
      </c>
      <c r="AC34" s="122">
        <v>11.38</v>
      </c>
      <c r="AD34" s="122">
        <v>0.63700000000000001</v>
      </c>
    </row>
    <row r="35" spans="1:30" x14ac:dyDescent="0.25">
      <c r="A35" s="124" t="s">
        <v>873</v>
      </c>
      <c r="B35" s="122">
        <v>2695</v>
      </c>
      <c r="C35" s="122">
        <v>9.8273499999999991</v>
      </c>
      <c r="D35" s="122">
        <v>1.1619999999999999</v>
      </c>
      <c r="E35" s="122">
        <v>0.27900000000000003</v>
      </c>
      <c r="F35" s="122">
        <v>0.15690000000000001</v>
      </c>
      <c r="G35" s="122">
        <v>4.0689999999999997E-2</v>
      </c>
      <c r="H35" s="122">
        <v>3875.4640300000001</v>
      </c>
      <c r="I35" s="124" t="s">
        <v>1553</v>
      </c>
      <c r="J35" s="124" t="s">
        <v>1553</v>
      </c>
      <c r="K35" s="122">
        <v>0.21451999999999999</v>
      </c>
      <c r="L35" s="122">
        <v>23.391999999999999</v>
      </c>
      <c r="M35" s="124" t="s">
        <v>1553</v>
      </c>
      <c r="N35" s="122">
        <v>0.50461</v>
      </c>
      <c r="O35" s="122">
        <v>0.12352</v>
      </c>
      <c r="P35" s="122">
        <v>2411.7399999999998</v>
      </c>
      <c r="Q35" s="122">
        <v>0.92900000000000005</v>
      </c>
      <c r="R35" s="122">
        <v>6.0000000000000001E-3</v>
      </c>
      <c r="S35" s="122">
        <v>0.32700000000000001</v>
      </c>
      <c r="T35" s="122">
        <v>0.40500000000000003</v>
      </c>
      <c r="U35" s="124" t="s">
        <v>1553</v>
      </c>
      <c r="V35" s="122">
        <v>275.892</v>
      </c>
      <c r="W35" s="122">
        <v>0</v>
      </c>
      <c r="X35" s="122">
        <v>8.9999999999999993E-3</v>
      </c>
      <c r="Y35" s="122">
        <v>63.55</v>
      </c>
      <c r="Z35" s="122">
        <v>0.122</v>
      </c>
      <c r="AA35" s="122">
        <v>0.28441</v>
      </c>
      <c r="AB35" s="122">
        <v>0.76934999999999998</v>
      </c>
      <c r="AC35" s="122">
        <v>11.38</v>
      </c>
      <c r="AD35" s="122">
        <v>0.63700000000000001</v>
      </c>
    </row>
    <row r="36" spans="1:30" x14ac:dyDescent="0.25">
      <c r="A36" s="124" t="s">
        <v>874</v>
      </c>
      <c r="B36" s="122">
        <v>2695</v>
      </c>
      <c r="C36" s="122">
        <v>9.8273499999999991</v>
      </c>
      <c r="D36" s="122">
        <v>1.1619999999999999</v>
      </c>
      <c r="E36" s="122">
        <v>0.27900000000000003</v>
      </c>
      <c r="F36" s="122">
        <v>0.15690000000000001</v>
      </c>
      <c r="G36" s="122">
        <v>4.0689999999999997E-2</v>
      </c>
      <c r="H36" s="122">
        <v>3875.4640300000001</v>
      </c>
      <c r="I36" s="124" t="s">
        <v>1553</v>
      </c>
      <c r="J36" s="124" t="s">
        <v>1553</v>
      </c>
      <c r="K36" s="122">
        <v>0.21451999999999999</v>
      </c>
      <c r="L36" s="122">
        <v>23.391999999999999</v>
      </c>
      <c r="M36" s="124" t="s">
        <v>1553</v>
      </c>
      <c r="N36" s="122">
        <v>0.50461</v>
      </c>
      <c r="O36" s="122">
        <v>0.12352</v>
      </c>
      <c r="P36" s="122">
        <v>2411.7399999999998</v>
      </c>
      <c r="Q36" s="122">
        <v>0.92900000000000005</v>
      </c>
      <c r="R36" s="122">
        <v>6.0000000000000001E-3</v>
      </c>
      <c r="S36" s="122">
        <v>0.32700000000000001</v>
      </c>
      <c r="T36" s="122">
        <v>0.40500000000000003</v>
      </c>
      <c r="U36" s="124" t="s">
        <v>1553</v>
      </c>
      <c r="V36" s="122">
        <v>275.892</v>
      </c>
      <c r="W36" s="122">
        <v>0</v>
      </c>
      <c r="X36" s="122">
        <v>8.9999999999999993E-3</v>
      </c>
      <c r="Y36" s="122">
        <v>63.55</v>
      </c>
      <c r="Z36" s="122">
        <v>0.122</v>
      </c>
      <c r="AA36" s="122">
        <v>0.28441</v>
      </c>
      <c r="AB36" s="122">
        <v>0.76934999999999998</v>
      </c>
      <c r="AC36" s="122">
        <v>11.38</v>
      </c>
      <c r="AD36" s="122">
        <v>0.63700000000000001</v>
      </c>
    </row>
    <row r="37" spans="1:30" x14ac:dyDescent="0.25">
      <c r="A37" s="124" t="s">
        <v>875</v>
      </c>
      <c r="B37" s="122">
        <v>2695</v>
      </c>
      <c r="C37" s="122">
        <v>9.5504200000000008</v>
      </c>
      <c r="D37" s="122">
        <v>1.1071</v>
      </c>
      <c r="E37" s="122">
        <v>0.26300000000000001</v>
      </c>
      <c r="F37" s="122">
        <v>0.14269000000000001</v>
      </c>
      <c r="G37" s="122">
        <v>3.848E-2</v>
      </c>
      <c r="H37" s="122">
        <v>3875.4698199999998</v>
      </c>
      <c r="I37" s="124" t="s">
        <v>1553</v>
      </c>
      <c r="J37" s="124" t="s">
        <v>1553</v>
      </c>
      <c r="K37" s="122">
        <v>0.21432999999999999</v>
      </c>
      <c r="L37" s="122">
        <v>23.406839999999999</v>
      </c>
      <c r="M37" s="124" t="s">
        <v>1553</v>
      </c>
      <c r="N37" s="122">
        <v>0.51256000000000002</v>
      </c>
      <c r="O37" s="122">
        <v>0.15706000000000001</v>
      </c>
      <c r="P37" s="122">
        <v>2411.7399999999998</v>
      </c>
      <c r="Q37" s="122">
        <v>0.92900000000000005</v>
      </c>
      <c r="R37" s="122">
        <v>6.0000000000000001E-3</v>
      </c>
      <c r="S37" s="122">
        <v>0.32600000000000001</v>
      </c>
      <c r="T37" s="122">
        <v>0.40699999999999997</v>
      </c>
      <c r="U37" s="124" t="s">
        <v>1553</v>
      </c>
      <c r="V37" s="122">
        <v>275.88299999999998</v>
      </c>
      <c r="W37" s="122">
        <v>0</v>
      </c>
      <c r="X37" s="122">
        <v>7.0000000000000001E-3</v>
      </c>
      <c r="Y37" s="122">
        <v>63.55</v>
      </c>
      <c r="Z37" s="122">
        <v>0.12</v>
      </c>
      <c r="AA37" s="122">
        <v>0.28792000000000001</v>
      </c>
      <c r="AB37" s="122">
        <v>0.77088999999999996</v>
      </c>
      <c r="AC37" s="122">
        <v>11.39</v>
      </c>
      <c r="AD37" s="122">
        <v>0.63700000000000001</v>
      </c>
    </row>
    <row r="38" spans="1:30" x14ac:dyDescent="0.25">
      <c r="A38" s="124" t="s">
        <v>876</v>
      </c>
      <c r="B38" s="122">
        <v>2695</v>
      </c>
      <c r="C38" s="122">
        <v>9.5504200000000008</v>
      </c>
      <c r="D38" s="122">
        <v>1.1071</v>
      </c>
      <c r="E38" s="122">
        <v>0.26300000000000001</v>
      </c>
      <c r="F38" s="122">
        <v>0.14269000000000001</v>
      </c>
      <c r="G38" s="122">
        <v>3.848E-2</v>
      </c>
      <c r="H38" s="122">
        <v>3875.4698199999998</v>
      </c>
      <c r="I38" s="124" t="s">
        <v>1553</v>
      </c>
      <c r="J38" s="124" t="s">
        <v>1553</v>
      </c>
      <c r="K38" s="122">
        <v>0.21432999999999999</v>
      </c>
      <c r="L38" s="122">
        <v>23.406839999999999</v>
      </c>
      <c r="M38" s="124" t="s">
        <v>1553</v>
      </c>
      <c r="N38" s="122">
        <v>0.51256000000000002</v>
      </c>
      <c r="O38" s="122">
        <v>0.15706000000000001</v>
      </c>
      <c r="P38" s="122">
        <v>2411.7399999999998</v>
      </c>
      <c r="Q38" s="122">
        <v>0.92900000000000005</v>
      </c>
      <c r="R38" s="122">
        <v>6.0000000000000001E-3</v>
      </c>
      <c r="S38" s="122">
        <v>0.32600000000000001</v>
      </c>
      <c r="T38" s="122">
        <v>0.40699999999999997</v>
      </c>
      <c r="U38" s="124" t="s">
        <v>1553</v>
      </c>
      <c r="V38" s="122">
        <v>275.88299999999998</v>
      </c>
      <c r="W38" s="122">
        <v>0</v>
      </c>
      <c r="X38" s="122">
        <v>7.0000000000000001E-3</v>
      </c>
      <c r="Y38" s="122">
        <v>63.55</v>
      </c>
      <c r="Z38" s="122">
        <v>0.12</v>
      </c>
      <c r="AA38" s="122">
        <v>0.28792000000000001</v>
      </c>
      <c r="AB38" s="122">
        <v>0.77088999999999996</v>
      </c>
      <c r="AC38" s="122">
        <v>11.39</v>
      </c>
      <c r="AD38" s="122">
        <v>0.63700000000000001</v>
      </c>
    </row>
    <row r="39" spans="1:30" x14ac:dyDescent="0.25">
      <c r="A39" s="124" t="s">
        <v>877</v>
      </c>
      <c r="B39" s="122">
        <v>2695</v>
      </c>
      <c r="C39" s="122">
        <v>9.2449399999999997</v>
      </c>
      <c r="D39" s="122">
        <v>1.0639000000000001</v>
      </c>
      <c r="E39" s="122">
        <v>0.27100000000000002</v>
      </c>
      <c r="F39" s="122">
        <v>0.12144000000000001</v>
      </c>
      <c r="G39" s="122">
        <v>3.644E-2</v>
      </c>
      <c r="H39" s="122">
        <v>3875.4734800000001</v>
      </c>
      <c r="I39" s="124" t="s">
        <v>1553</v>
      </c>
      <c r="J39" s="124" t="s">
        <v>1553</v>
      </c>
      <c r="K39" s="122">
        <v>0.21410999999999999</v>
      </c>
      <c r="L39" s="122">
        <v>23.41621</v>
      </c>
      <c r="M39" s="124" t="s">
        <v>1553</v>
      </c>
      <c r="N39" s="122">
        <v>0.52846000000000004</v>
      </c>
      <c r="O39" s="122">
        <v>0.16553000000000001</v>
      </c>
      <c r="P39" s="122">
        <v>2411.73</v>
      </c>
      <c r="Q39" s="122">
        <v>0.92800000000000005</v>
      </c>
      <c r="R39" s="122">
        <v>6.0000000000000001E-3</v>
      </c>
      <c r="S39" s="122">
        <v>0.32600000000000001</v>
      </c>
      <c r="T39" s="122">
        <v>0.40400000000000003</v>
      </c>
      <c r="U39" s="124" t="s">
        <v>1553</v>
      </c>
      <c r="V39" s="122">
        <v>275.87400000000002</v>
      </c>
      <c r="W39" s="122">
        <v>0</v>
      </c>
      <c r="X39" s="122">
        <v>6.0000000000000001E-3</v>
      </c>
      <c r="Y39" s="122">
        <v>63.55</v>
      </c>
      <c r="Z39" s="122">
        <v>0.11899999999999999</v>
      </c>
      <c r="AA39" s="122">
        <v>0.28206999999999999</v>
      </c>
      <c r="AB39" s="122">
        <v>0.77861999999999998</v>
      </c>
      <c r="AC39" s="122">
        <v>11.39</v>
      </c>
      <c r="AD39" s="122">
        <v>0.63700000000000001</v>
      </c>
    </row>
    <row r="40" spans="1:30" x14ac:dyDescent="0.25">
      <c r="A40" s="124" t="s">
        <v>878</v>
      </c>
      <c r="B40" s="122">
        <v>2695</v>
      </c>
      <c r="C40" s="122">
        <v>9.2449399999999997</v>
      </c>
      <c r="D40" s="122">
        <v>1.0639000000000001</v>
      </c>
      <c r="E40" s="122">
        <v>0.27100000000000002</v>
      </c>
      <c r="F40" s="122">
        <v>0.12144000000000001</v>
      </c>
      <c r="G40" s="122">
        <v>3.644E-2</v>
      </c>
      <c r="H40" s="122">
        <v>3875.4734800000001</v>
      </c>
      <c r="I40" s="124" t="s">
        <v>1553</v>
      </c>
      <c r="J40" s="124" t="s">
        <v>1553</v>
      </c>
      <c r="K40" s="122">
        <v>0.21410999999999999</v>
      </c>
      <c r="L40" s="122">
        <v>23.41621</v>
      </c>
      <c r="M40" s="124" t="s">
        <v>1553</v>
      </c>
      <c r="N40" s="122">
        <v>0.52846000000000004</v>
      </c>
      <c r="O40" s="122">
        <v>0.16553000000000001</v>
      </c>
      <c r="P40" s="122">
        <v>2411.73</v>
      </c>
      <c r="Q40" s="122">
        <v>0.92800000000000005</v>
      </c>
      <c r="R40" s="122">
        <v>6.0000000000000001E-3</v>
      </c>
      <c r="S40" s="122">
        <v>0.32600000000000001</v>
      </c>
      <c r="T40" s="122">
        <v>0.40400000000000003</v>
      </c>
      <c r="U40" s="124" t="s">
        <v>1553</v>
      </c>
      <c r="V40" s="122">
        <v>275.87400000000002</v>
      </c>
      <c r="W40" s="122">
        <v>0</v>
      </c>
      <c r="X40" s="122">
        <v>6.0000000000000001E-3</v>
      </c>
      <c r="Y40" s="122">
        <v>63.55</v>
      </c>
      <c r="Z40" s="122">
        <v>0.11899999999999999</v>
      </c>
      <c r="AA40" s="122">
        <v>0.28206999999999999</v>
      </c>
      <c r="AB40" s="122">
        <v>0.77861999999999998</v>
      </c>
      <c r="AC40" s="122">
        <v>11.39</v>
      </c>
      <c r="AD40" s="122">
        <v>0.63700000000000001</v>
      </c>
    </row>
    <row r="41" spans="1:30" x14ac:dyDescent="0.25">
      <c r="A41" s="124" t="s">
        <v>879</v>
      </c>
      <c r="B41" s="122">
        <v>2695</v>
      </c>
      <c r="C41" s="122">
        <v>8.9357199999999999</v>
      </c>
      <c r="D41" s="122">
        <v>1.0099</v>
      </c>
      <c r="E41" s="122">
        <v>0.26600000000000001</v>
      </c>
      <c r="F41" s="122">
        <v>0.13793</v>
      </c>
      <c r="G41" s="122">
        <v>3.7330000000000002E-2</v>
      </c>
      <c r="H41" s="122">
        <v>3875.4737799999998</v>
      </c>
      <c r="I41" s="124" t="s">
        <v>1553</v>
      </c>
      <c r="J41" s="124" t="s">
        <v>1553</v>
      </c>
      <c r="K41" s="122">
        <v>0.21396999999999999</v>
      </c>
      <c r="L41" s="122">
        <v>23.417000000000002</v>
      </c>
      <c r="M41" s="124" t="s">
        <v>1553</v>
      </c>
      <c r="N41" s="122">
        <v>0.53641000000000005</v>
      </c>
      <c r="O41" s="122">
        <v>0.14898</v>
      </c>
      <c r="P41" s="122">
        <v>2411.7199999999998</v>
      </c>
      <c r="Q41" s="122">
        <v>0.92700000000000005</v>
      </c>
      <c r="R41" s="122">
        <v>6.0000000000000001E-3</v>
      </c>
      <c r="S41" s="122">
        <v>0.32600000000000001</v>
      </c>
      <c r="T41" s="122">
        <v>0.40699999999999997</v>
      </c>
      <c r="U41" s="124" t="s">
        <v>1553</v>
      </c>
      <c r="V41" s="122">
        <v>275.86599999999999</v>
      </c>
      <c r="W41" s="122">
        <v>0</v>
      </c>
      <c r="X41" s="122">
        <v>6.0000000000000001E-3</v>
      </c>
      <c r="Y41" s="122">
        <v>63.55</v>
      </c>
      <c r="Z41" s="122">
        <v>0.11799999999999999</v>
      </c>
      <c r="AA41" s="122">
        <v>0.29960999999999999</v>
      </c>
      <c r="AB41" s="122">
        <v>0.76317999999999997</v>
      </c>
      <c r="AC41" s="122">
        <v>11.41</v>
      </c>
      <c r="AD41" s="122">
        <v>0.63700000000000001</v>
      </c>
    </row>
    <row r="42" spans="1:30" x14ac:dyDescent="0.25">
      <c r="A42" s="124" t="s">
        <v>880</v>
      </c>
      <c r="B42" s="122">
        <v>2695</v>
      </c>
      <c r="C42" s="122">
        <v>8.9357199999999999</v>
      </c>
      <c r="D42" s="122">
        <v>1.0099</v>
      </c>
      <c r="E42" s="122">
        <v>0.26600000000000001</v>
      </c>
      <c r="F42" s="122">
        <v>0.13793</v>
      </c>
      <c r="G42" s="122">
        <v>3.7330000000000002E-2</v>
      </c>
      <c r="H42" s="122">
        <v>3875.4737799999998</v>
      </c>
      <c r="I42" s="124" t="s">
        <v>1553</v>
      </c>
      <c r="J42" s="124" t="s">
        <v>1553</v>
      </c>
      <c r="K42" s="122">
        <v>0.21396999999999999</v>
      </c>
      <c r="L42" s="122">
        <v>23.417000000000002</v>
      </c>
      <c r="M42" s="124" t="s">
        <v>1553</v>
      </c>
      <c r="N42" s="122">
        <v>0.53641000000000005</v>
      </c>
      <c r="O42" s="122">
        <v>0.14898</v>
      </c>
      <c r="P42" s="122">
        <v>2411.7199999999998</v>
      </c>
      <c r="Q42" s="122">
        <v>0.92700000000000005</v>
      </c>
      <c r="R42" s="122">
        <v>6.0000000000000001E-3</v>
      </c>
      <c r="S42" s="122">
        <v>0.32600000000000001</v>
      </c>
      <c r="T42" s="122">
        <v>0.40699999999999997</v>
      </c>
      <c r="U42" s="124" t="s">
        <v>1553</v>
      </c>
      <c r="V42" s="122">
        <v>275.86599999999999</v>
      </c>
      <c r="W42" s="122">
        <v>0</v>
      </c>
      <c r="X42" s="122">
        <v>6.0000000000000001E-3</v>
      </c>
      <c r="Y42" s="122">
        <v>63.55</v>
      </c>
      <c r="Z42" s="122">
        <v>0.11799999999999999</v>
      </c>
      <c r="AA42" s="122">
        <v>0.29960999999999999</v>
      </c>
      <c r="AB42" s="122">
        <v>0.76317999999999997</v>
      </c>
      <c r="AC42" s="122">
        <v>11.41</v>
      </c>
      <c r="AD42" s="122">
        <v>0.63700000000000001</v>
      </c>
    </row>
    <row r="43" spans="1:30" x14ac:dyDescent="0.25">
      <c r="A43" s="124" t="s">
        <v>881</v>
      </c>
      <c r="B43" s="122">
        <v>2695</v>
      </c>
      <c r="C43" s="122">
        <v>8.6329899999999995</v>
      </c>
      <c r="D43" s="122">
        <v>0.95589999999999997</v>
      </c>
      <c r="E43" s="122">
        <v>0.26900000000000002</v>
      </c>
      <c r="F43" s="122">
        <v>0.13816000000000001</v>
      </c>
      <c r="G43" s="122">
        <v>3.5209999999999998E-2</v>
      </c>
      <c r="H43" s="122">
        <v>3875.4975599999998</v>
      </c>
      <c r="I43" s="124" t="s">
        <v>1553</v>
      </c>
      <c r="J43" s="124" t="s">
        <v>1553</v>
      </c>
      <c r="K43" s="122">
        <v>0.21415000000000001</v>
      </c>
      <c r="L43" s="122">
        <v>23.477959999999999</v>
      </c>
      <c r="M43" s="124" t="s">
        <v>1553</v>
      </c>
      <c r="N43" s="122">
        <v>0.52846000000000004</v>
      </c>
      <c r="O43" s="122">
        <v>0.13392999999999999</v>
      </c>
      <c r="P43" s="122">
        <v>2411.6999999999998</v>
      </c>
      <c r="Q43" s="122">
        <v>0.92400000000000004</v>
      </c>
      <c r="R43" s="122">
        <v>6.0000000000000001E-3</v>
      </c>
      <c r="S43" s="122">
        <v>0.32500000000000001</v>
      </c>
      <c r="T43" s="122">
        <v>0.40500000000000003</v>
      </c>
      <c r="U43" s="124" t="s">
        <v>1553</v>
      </c>
      <c r="V43" s="122">
        <v>275.85700000000003</v>
      </c>
      <c r="W43" s="122">
        <v>0</v>
      </c>
      <c r="X43" s="122">
        <v>8.0000000000000002E-3</v>
      </c>
      <c r="Y43" s="122">
        <v>63.55</v>
      </c>
      <c r="Z43" s="122">
        <v>0.11700000000000001</v>
      </c>
      <c r="AA43" s="122">
        <v>0.30195</v>
      </c>
      <c r="AB43" s="122">
        <v>0.76163999999999998</v>
      </c>
      <c r="AC43" s="122">
        <v>11.38</v>
      </c>
      <c r="AD43" s="122">
        <v>0.63700000000000001</v>
      </c>
    </row>
    <row r="44" spans="1:30" x14ac:dyDescent="0.25">
      <c r="A44" s="124" t="s">
        <v>882</v>
      </c>
      <c r="B44" s="122">
        <v>2695</v>
      </c>
      <c r="C44" s="122">
        <v>8.6329899999999995</v>
      </c>
      <c r="D44" s="122">
        <v>0.95589999999999997</v>
      </c>
      <c r="E44" s="122">
        <v>0.26900000000000002</v>
      </c>
      <c r="F44" s="122">
        <v>0.13816000000000001</v>
      </c>
      <c r="G44" s="122">
        <v>3.5209999999999998E-2</v>
      </c>
      <c r="H44" s="122">
        <v>3875.4975599999998</v>
      </c>
      <c r="I44" s="124" t="s">
        <v>1553</v>
      </c>
      <c r="J44" s="124" t="s">
        <v>1553</v>
      </c>
      <c r="K44" s="122">
        <v>0.21415000000000001</v>
      </c>
      <c r="L44" s="122">
        <v>23.477959999999999</v>
      </c>
      <c r="M44" s="124" t="s">
        <v>1553</v>
      </c>
      <c r="N44" s="122">
        <v>0.52846000000000004</v>
      </c>
      <c r="O44" s="122">
        <v>0.13392999999999999</v>
      </c>
      <c r="P44" s="122">
        <v>2411.6999999999998</v>
      </c>
      <c r="Q44" s="122">
        <v>0.92400000000000004</v>
      </c>
      <c r="R44" s="122">
        <v>6.0000000000000001E-3</v>
      </c>
      <c r="S44" s="122">
        <v>0.32500000000000001</v>
      </c>
      <c r="T44" s="122">
        <v>0.40500000000000003</v>
      </c>
      <c r="U44" s="124" t="s">
        <v>1553</v>
      </c>
      <c r="V44" s="122">
        <v>275.85700000000003</v>
      </c>
      <c r="W44" s="122">
        <v>0</v>
      </c>
      <c r="X44" s="122">
        <v>8.0000000000000002E-3</v>
      </c>
      <c r="Y44" s="122">
        <v>63.55</v>
      </c>
      <c r="Z44" s="122">
        <v>0.11700000000000001</v>
      </c>
      <c r="AA44" s="122">
        <v>0.30195</v>
      </c>
      <c r="AB44" s="122">
        <v>0.76163999999999998</v>
      </c>
      <c r="AC44" s="122">
        <v>11.38</v>
      </c>
      <c r="AD44" s="122">
        <v>0.63700000000000001</v>
      </c>
    </row>
    <row r="45" spans="1:30" x14ac:dyDescent="0.25">
      <c r="A45" s="124" t="s">
        <v>883</v>
      </c>
      <c r="B45" s="122">
        <v>2695</v>
      </c>
      <c r="C45" s="122">
        <v>8.3410600000000006</v>
      </c>
      <c r="D45" s="122">
        <v>0.88300000000000001</v>
      </c>
      <c r="E45" s="122">
        <v>0.26300000000000001</v>
      </c>
      <c r="F45" s="122">
        <v>0.15362999999999999</v>
      </c>
      <c r="G45" s="122">
        <v>3.3680000000000002E-2</v>
      </c>
      <c r="H45" s="122">
        <v>3875.5103600000002</v>
      </c>
      <c r="I45" s="122">
        <v>66.599000000000004</v>
      </c>
      <c r="J45" s="122">
        <v>27.990960000000001</v>
      </c>
      <c r="K45" s="122">
        <v>0.21393000000000001</v>
      </c>
      <c r="L45" s="122">
        <v>23.510809999999999</v>
      </c>
      <c r="M45" s="122">
        <v>340.60300000000001</v>
      </c>
      <c r="N45" s="122">
        <v>0.52051000000000003</v>
      </c>
      <c r="O45" s="122">
        <v>0.12023</v>
      </c>
      <c r="P45" s="122">
        <v>2411.6799999999998</v>
      </c>
      <c r="Q45" s="122">
        <v>0.92200000000000004</v>
      </c>
      <c r="R45" s="122">
        <v>6.0000000000000001E-3</v>
      </c>
      <c r="S45" s="122">
        <v>0.32500000000000001</v>
      </c>
      <c r="T45" s="122">
        <v>0.40400000000000003</v>
      </c>
      <c r="U45" s="124" t="s">
        <v>1553</v>
      </c>
      <c r="V45" s="122">
        <v>275.84800000000001</v>
      </c>
      <c r="W45" s="122">
        <v>0</v>
      </c>
      <c r="X45" s="122">
        <v>8.9999999999999993E-3</v>
      </c>
      <c r="Y45" s="122">
        <v>63.55</v>
      </c>
      <c r="Z45" s="122">
        <v>0.11700000000000001</v>
      </c>
      <c r="AA45" s="122">
        <v>0.31537999999999999</v>
      </c>
      <c r="AB45" s="122">
        <v>0.75394000000000005</v>
      </c>
      <c r="AC45" s="122">
        <v>11.35</v>
      </c>
      <c r="AD45" s="122">
        <v>0.63700000000000001</v>
      </c>
    </row>
    <row r="46" spans="1:30" x14ac:dyDescent="0.25">
      <c r="A46" s="124" t="s">
        <v>884</v>
      </c>
      <c r="B46" s="122">
        <v>2695</v>
      </c>
      <c r="C46" s="122">
        <v>8.3410600000000006</v>
      </c>
      <c r="D46" s="122">
        <v>0.88300000000000001</v>
      </c>
      <c r="E46" s="122">
        <v>0.26300000000000001</v>
      </c>
      <c r="F46" s="122">
        <v>0.15362999999999999</v>
      </c>
      <c r="G46" s="122">
        <v>3.3680000000000002E-2</v>
      </c>
      <c r="H46" s="122">
        <v>3875.5103600000002</v>
      </c>
      <c r="I46" s="122">
        <v>66.599000000000004</v>
      </c>
      <c r="J46" s="122">
        <v>27.990960000000001</v>
      </c>
      <c r="K46" s="122">
        <v>0.21393000000000001</v>
      </c>
      <c r="L46" s="122">
        <v>23.510809999999999</v>
      </c>
      <c r="M46" s="122">
        <v>340.60300000000001</v>
      </c>
      <c r="N46" s="122">
        <v>0.52051000000000003</v>
      </c>
      <c r="O46" s="122">
        <v>0.12023</v>
      </c>
      <c r="P46" s="122">
        <v>2411.6799999999998</v>
      </c>
      <c r="Q46" s="122">
        <v>0.92200000000000004</v>
      </c>
      <c r="R46" s="122">
        <v>6.0000000000000001E-3</v>
      </c>
      <c r="S46" s="122">
        <v>0.32500000000000001</v>
      </c>
      <c r="T46" s="122">
        <v>0.40400000000000003</v>
      </c>
      <c r="U46" s="124" t="s">
        <v>1553</v>
      </c>
      <c r="V46" s="122">
        <v>275.84800000000001</v>
      </c>
      <c r="W46" s="122">
        <v>0</v>
      </c>
      <c r="X46" s="122">
        <v>8.9999999999999993E-3</v>
      </c>
      <c r="Y46" s="122">
        <v>63.55</v>
      </c>
      <c r="Z46" s="122">
        <v>0.11700000000000001</v>
      </c>
      <c r="AA46" s="122">
        <v>0.31537999999999999</v>
      </c>
      <c r="AB46" s="122">
        <v>0.75394000000000005</v>
      </c>
      <c r="AC46" s="122">
        <v>11.35</v>
      </c>
      <c r="AD46" s="122">
        <v>0.63700000000000001</v>
      </c>
    </row>
    <row r="47" spans="1:30" x14ac:dyDescent="0.25">
      <c r="A47" s="124" t="s">
        <v>885</v>
      </c>
      <c r="B47" s="122">
        <v>2695</v>
      </c>
      <c r="C47" s="122">
        <v>8.2497100000000003</v>
      </c>
      <c r="D47" s="122">
        <v>0.82550000000000001</v>
      </c>
      <c r="E47" s="122">
        <v>0.25700000000000001</v>
      </c>
      <c r="F47" s="122">
        <v>0.1651</v>
      </c>
      <c r="G47" s="122">
        <v>3.1669999999999997E-2</v>
      </c>
      <c r="H47" s="122">
        <v>3875.5198099999998</v>
      </c>
      <c r="I47" s="124" t="s">
        <v>1553</v>
      </c>
      <c r="J47" s="124" t="s">
        <v>1553</v>
      </c>
      <c r="K47" s="122">
        <v>0.21396999999999999</v>
      </c>
      <c r="L47" s="122">
        <v>23.535060000000001</v>
      </c>
      <c r="M47" s="124" t="s">
        <v>1553</v>
      </c>
      <c r="N47" s="122">
        <v>0.51256000000000002</v>
      </c>
      <c r="O47" s="122">
        <v>0.12352</v>
      </c>
      <c r="P47" s="122">
        <v>2411.67</v>
      </c>
      <c r="Q47" s="122">
        <v>0.92100000000000004</v>
      </c>
      <c r="R47" s="122">
        <v>6.0000000000000001E-3</v>
      </c>
      <c r="S47" s="122">
        <v>0.32500000000000001</v>
      </c>
      <c r="T47" s="122">
        <v>0.40600000000000003</v>
      </c>
      <c r="U47" s="122">
        <v>113.66</v>
      </c>
      <c r="V47" s="122">
        <v>275.839</v>
      </c>
      <c r="W47" s="122">
        <v>0</v>
      </c>
      <c r="X47" s="122">
        <v>1.0999999999999999E-2</v>
      </c>
      <c r="Y47" s="122">
        <v>63.55</v>
      </c>
      <c r="Z47" s="122">
        <v>0.11700000000000001</v>
      </c>
      <c r="AA47" s="122">
        <v>0.32554</v>
      </c>
      <c r="AB47" s="122">
        <v>0.75394000000000005</v>
      </c>
      <c r="AC47" s="122">
        <v>11.34</v>
      </c>
      <c r="AD47" s="122">
        <v>0.63600000000000001</v>
      </c>
    </row>
    <row r="48" spans="1:30" x14ac:dyDescent="0.25">
      <c r="A48" s="124" t="s">
        <v>886</v>
      </c>
      <c r="B48" s="122">
        <v>2695</v>
      </c>
      <c r="C48" s="122">
        <v>8.2497100000000003</v>
      </c>
      <c r="D48" s="122">
        <v>0.82550000000000001</v>
      </c>
      <c r="E48" s="122">
        <v>0.25700000000000001</v>
      </c>
      <c r="F48" s="122">
        <v>0.1651</v>
      </c>
      <c r="G48" s="122">
        <v>3.1669999999999997E-2</v>
      </c>
      <c r="H48" s="122">
        <v>3875.5198099999998</v>
      </c>
      <c r="I48" s="124" t="s">
        <v>1553</v>
      </c>
      <c r="J48" s="124" t="s">
        <v>1553</v>
      </c>
      <c r="K48" s="122">
        <v>0.21396999999999999</v>
      </c>
      <c r="L48" s="122">
        <v>23.535060000000001</v>
      </c>
      <c r="M48" s="124" t="s">
        <v>1553</v>
      </c>
      <c r="N48" s="122">
        <v>0.51256000000000002</v>
      </c>
      <c r="O48" s="122">
        <v>0.12352</v>
      </c>
      <c r="P48" s="122">
        <v>2411.67</v>
      </c>
      <c r="Q48" s="122">
        <v>0.92100000000000004</v>
      </c>
      <c r="R48" s="122">
        <v>6.0000000000000001E-3</v>
      </c>
      <c r="S48" s="122">
        <v>0.32500000000000001</v>
      </c>
      <c r="T48" s="122">
        <v>0.40600000000000003</v>
      </c>
      <c r="U48" s="122">
        <v>113.66</v>
      </c>
      <c r="V48" s="122">
        <v>275.839</v>
      </c>
      <c r="W48" s="122">
        <v>0</v>
      </c>
      <c r="X48" s="122">
        <v>1.0999999999999999E-2</v>
      </c>
      <c r="Y48" s="122">
        <v>63.55</v>
      </c>
      <c r="Z48" s="122">
        <v>0.11700000000000001</v>
      </c>
      <c r="AA48" s="122">
        <v>0.32554</v>
      </c>
      <c r="AB48" s="122">
        <v>0.75394000000000005</v>
      </c>
      <c r="AC48" s="122">
        <v>11.34</v>
      </c>
      <c r="AD48" s="122">
        <v>0.63600000000000001</v>
      </c>
    </row>
    <row r="49" spans="1:30" x14ac:dyDescent="0.25">
      <c r="A49" s="124" t="s">
        <v>887</v>
      </c>
      <c r="B49" s="122">
        <v>2695</v>
      </c>
      <c r="C49" s="122">
        <v>8.3444199999999995</v>
      </c>
      <c r="D49" s="122">
        <v>0.78800000000000003</v>
      </c>
      <c r="E49" s="122">
        <v>0.251</v>
      </c>
      <c r="F49" s="122">
        <v>0.17943999999999999</v>
      </c>
      <c r="G49" s="122">
        <v>3.0849999999999999E-2</v>
      </c>
      <c r="H49" s="122">
        <v>3875.5274300000001</v>
      </c>
      <c r="I49" s="124" t="s">
        <v>1553</v>
      </c>
      <c r="J49" s="124" t="s">
        <v>1553</v>
      </c>
      <c r="K49" s="122">
        <v>0.21376999999999999</v>
      </c>
      <c r="L49" s="122">
        <v>23.55462</v>
      </c>
      <c r="M49" s="124" t="s">
        <v>1553</v>
      </c>
      <c r="N49" s="122">
        <v>0.52846000000000004</v>
      </c>
      <c r="O49" s="122">
        <v>0.13038</v>
      </c>
      <c r="P49" s="122">
        <v>2411.65</v>
      </c>
      <c r="Q49" s="122">
        <v>0.91800000000000004</v>
      </c>
      <c r="R49" s="122">
        <v>6.0000000000000001E-3</v>
      </c>
      <c r="S49" s="122">
        <v>0.32500000000000001</v>
      </c>
      <c r="T49" s="122">
        <v>0.40500000000000003</v>
      </c>
      <c r="U49" s="124" t="s">
        <v>1553</v>
      </c>
      <c r="V49" s="122">
        <v>275.83100000000002</v>
      </c>
      <c r="W49" s="122">
        <v>0</v>
      </c>
      <c r="X49" s="122">
        <v>1.2E-2</v>
      </c>
      <c r="Y49" s="122">
        <v>63.55</v>
      </c>
      <c r="Z49" s="122">
        <v>0.11700000000000001</v>
      </c>
      <c r="AA49" s="122">
        <v>0.32263999999999998</v>
      </c>
      <c r="AB49" s="122">
        <v>0.74626999999999999</v>
      </c>
      <c r="AC49" s="122">
        <v>11.31</v>
      </c>
      <c r="AD49" s="122">
        <v>0.63500000000000001</v>
      </c>
    </row>
    <row r="50" spans="1:30" x14ac:dyDescent="0.25">
      <c r="A50" s="124" t="s">
        <v>888</v>
      </c>
      <c r="B50" s="122">
        <v>2695</v>
      </c>
      <c r="C50" s="122">
        <v>8.3444199999999995</v>
      </c>
      <c r="D50" s="122">
        <v>0.78800000000000003</v>
      </c>
      <c r="E50" s="122">
        <v>0.251</v>
      </c>
      <c r="F50" s="122">
        <v>0.17943999999999999</v>
      </c>
      <c r="G50" s="122">
        <v>3.0849999999999999E-2</v>
      </c>
      <c r="H50" s="122">
        <v>3875.5274300000001</v>
      </c>
      <c r="I50" s="124" t="s">
        <v>1553</v>
      </c>
      <c r="J50" s="124" t="s">
        <v>1553</v>
      </c>
      <c r="K50" s="122">
        <v>0.21376999999999999</v>
      </c>
      <c r="L50" s="122">
        <v>23.55462</v>
      </c>
      <c r="M50" s="124" t="s">
        <v>1553</v>
      </c>
      <c r="N50" s="122">
        <v>0.52846000000000004</v>
      </c>
      <c r="O50" s="122">
        <v>0.13038</v>
      </c>
      <c r="P50" s="122">
        <v>2411.65</v>
      </c>
      <c r="Q50" s="122">
        <v>0.91800000000000004</v>
      </c>
      <c r="R50" s="122">
        <v>6.0000000000000001E-3</v>
      </c>
      <c r="S50" s="122">
        <v>0.32500000000000001</v>
      </c>
      <c r="T50" s="122">
        <v>0.40500000000000003</v>
      </c>
      <c r="U50" s="124" t="s">
        <v>1553</v>
      </c>
      <c r="V50" s="122">
        <v>275.83100000000002</v>
      </c>
      <c r="W50" s="122">
        <v>0</v>
      </c>
      <c r="X50" s="122">
        <v>1.2E-2</v>
      </c>
      <c r="Y50" s="122">
        <v>63.55</v>
      </c>
      <c r="Z50" s="122">
        <v>0.11700000000000001</v>
      </c>
      <c r="AA50" s="122">
        <v>0.32263999999999998</v>
      </c>
      <c r="AB50" s="122">
        <v>0.74626999999999999</v>
      </c>
      <c r="AC50" s="122">
        <v>11.31</v>
      </c>
      <c r="AD50" s="122">
        <v>0.63500000000000001</v>
      </c>
    </row>
    <row r="51" spans="1:30" x14ac:dyDescent="0.25">
      <c r="A51" s="124" t="s">
        <v>889</v>
      </c>
      <c r="B51" s="122">
        <v>2695</v>
      </c>
      <c r="C51" s="122">
        <v>8.4362499999999994</v>
      </c>
      <c r="D51" s="122">
        <v>0.74050000000000005</v>
      </c>
      <c r="E51" s="122">
        <v>0.249</v>
      </c>
      <c r="F51" s="122">
        <v>0.18251000000000001</v>
      </c>
      <c r="G51" s="122">
        <v>3.0519999999999999E-2</v>
      </c>
      <c r="H51" s="122">
        <v>3875.5414500000002</v>
      </c>
      <c r="I51" s="124" t="s">
        <v>1553</v>
      </c>
      <c r="J51" s="124" t="s">
        <v>1553</v>
      </c>
      <c r="K51" s="122">
        <v>0.21404999999999999</v>
      </c>
      <c r="L51" s="122">
        <v>23.590620000000001</v>
      </c>
      <c r="M51" s="124" t="s">
        <v>1553</v>
      </c>
      <c r="N51" s="122">
        <v>0.50461</v>
      </c>
      <c r="O51" s="122">
        <v>0.12691</v>
      </c>
      <c r="P51" s="122">
        <v>2411.63</v>
      </c>
      <c r="Q51" s="122">
        <v>0.91600000000000004</v>
      </c>
      <c r="R51" s="122">
        <v>6.0000000000000001E-3</v>
      </c>
      <c r="S51" s="122">
        <v>0.32500000000000001</v>
      </c>
      <c r="T51" s="122">
        <v>0.40799999999999997</v>
      </c>
      <c r="U51" s="124" t="s">
        <v>1553</v>
      </c>
      <c r="V51" s="122">
        <v>275.822</v>
      </c>
      <c r="W51" s="122">
        <v>7.0000000000000001E-3</v>
      </c>
      <c r="X51" s="122">
        <v>1.4E-2</v>
      </c>
      <c r="Y51" s="122">
        <v>63.55</v>
      </c>
      <c r="Z51" s="122">
        <v>0.11600000000000001</v>
      </c>
      <c r="AA51" s="122">
        <v>0.32699</v>
      </c>
      <c r="AB51" s="122">
        <v>0.73097000000000001</v>
      </c>
      <c r="AC51" s="122">
        <v>11.28</v>
      </c>
      <c r="AD51" s="122">
        <v>0.63400000000000001</v>
      </c>
    </row>
    <row r="52" spans="1:30" x14ac:dyDescent="0.25">
      <c r="A52" s="124" t="s">
        <v>890</v>
      </c>
      <c r="B52" s="122">
        <v>2695</v>
      </c>
      <c r="C52" s="122">
        <v>8.4362499999999994</v>
      </c>
      <c r="D52" s="122">
        <v>0.74050000000000005</v>
      </c>
      <c r="E52" s="122">
        <v>0.249</v>
      </c>
      <c r="F52" s="122">
        <v>0.18251000000000001</v>
      </c>
      <c r="G52" s="122">
        <v>3.0519999999999999E-2</v>
      </c>
      <c r="H52" s="122">
        <v>3875.5414500000002</v>
      </c>
      <c r="I52" s="124" t="s">
        <v>1553</v>
      </c>
      <c r="J52" s="124" t="s">
        <v>1553</v>
      </c>
      <c r="K52" s="122">
        <v>0.21404999999999999</v>
      </c>
      <c r="L52" s="122">
        <v>23.590620000000001</v>
      </c>
      <c r="M52" s="124" t="s">
        <v>1553</v>
      </c>
      <c r="N52" s="122">
        <v>0.50461</v>
      </c>
      <c r="O52" s="122">
        <v>0.12691</v>
      </c>
      <c r="P52" s="122">
        <v>2411.63</v>
      </c>
      <c r="Q52" s="122">
        <v>0.91600000000000004</v>
      </c>
      <c r="R52" s="122">
        <v>6.0000000000000001E-3</v>
      </c>
      <c r="S52" s="122">
        <v>0.32500000000000001</v>
      </c>
      <c r="T52" s="122">
        <v>0.40799999999999997</v>
      </c>
      <c r="U52" s="124" t="s">
        <v>1553</v>
      </c>
      <c r="V52" s="122">
        <v>275.822</v>
      </c>
      <c r="W52" s="122">
        <v>7.0000000000000001E-3</v>
      </c>
      <c r="X52" s="122">
        <v>1.4E-2</v>
      </c>
      <c r="Y52" s="122">
        <v>63.55</v>
      </c>
      <c r="Z52" s="122">
        <v>0.11600000000000001</v>
      </c>
      <c r="AA52" s="122">
        <v>0.32699</v>
      </c>
      <c r="AB52" s="122">
        <v>0.73097000000000001</v>
      </c>
      <c r="AC52" s="122">
        <v>11.28</v>
      </c>
      <c r="AD52" s="122">
        <v>0.63400000000000001</v>
      </c>
    </row>
    <row r="53" spans="1:30" x14ac:dyDescent="0.25">
      <c r="A53" s="124" t="s">
        <v>891</v>
      </c>
      <c r="B53" s="122">
        <v>2695</v>
      </c>
      <c r="C53" s="122">
        <v>8.5329300000000003</v>
      </c>
      <c r="D53" s="122">
        <v>0.68300000000000005</v>
      </c>
      <c r="E53" s="122">
        <v>0.23400000000000001</v>
      </c>
      <c r="F53" s="122">
        <v>0.20405999999999999</v>
      </c>
      <c r="G53" s="122">
        <v>2.7699999999999999E-2</v>
      </c>
      <c r="H53" s="122">
        <v>3875.54754</v>
      </c>
      <c r="I53" s="124" t="s">
        <v>1553</v>
      </c>
      <c r="J53" s="124" t="s">
        <v>1553</v>
      </c>
      <c r="K53" s="122">
        <v>0.21393999999999999</v>
      </c>
      <c r="L53" s="122">
        <v>23.606280000000002</v>
      </c>
      <c r="M53" s="124" t="s">
        <v>1553</v>
      </c>
      <c r="N53" s="122">
        <v>0.50461</v>
      </c>
      <c r="O53" s="122">
        <v>0.13038</v>
      </c>
      <c r="P53" s="122">
        <v>2411.61</v>
      </c>
      <c r="Q53" s="122">
        <v>0.91300000000000003</v>
      </c>
      <c r="R53" s="122">
        <v>6.0000000000000001E-3</v>
      </c>
      <c r="S53" s="122">
        <v>0.32500000000000001</v>
      </c>
      <c r="T53" s="122">
        <v>0.40500000000000003</v>
      </c>
      <c r="U53" s="124" t="s">
        <v>1553</v>
      </c>
      <c r="V53" s="122">
        <v>275.81299999999999</v>
      </c>
      <c r="W53" s="122">
        <v>1.6E-2</v>
      </c>
      <c r="X53" s="122">
        <v>1.7000000000000001E-2</v>
      </c>
      <c r="Y53" s="122">
        <v>63.55</v>
      </c>
      <c r="Z53" s="122">
        <v>0.115</v>
      </c>
      <c r="AA53" s="122">
        <v>0.35020000000000001</v>
      </c>
      <c r="AB53" s="122">
        <v>0.70360999999999996</v>
      </c>
      <c r="AC53" s="122">
        <v>11.31</v>
      </c>
      <c r="AD53" s="122">
        <v>0.63300000000000001</v>
      </c>
    </row>
    <row r="54" spans="1:30" x14ac:dyDescent="0.25">
      <c r="A54" s="124" t="s">
        <v>892</v>
      </c>
      <c r="B54" s="122">
        <v>2695</v>
      </c>
      <c r="C54" s="122">
        <v>8.5329300000000003</v>
      </c>
      <c r="D54" s="122">
        <v>0.68300000000000005</v>
      </c>
      <c r="E54" s="122">
        <v>0.23400000000000001</v>
      </c>
      <c r="F54" s="122">
        <v>0.20405999999999999</v>
      </c>
      <c r="G54" s="122">
        <v>2.7699999999999999E-2</v>
      </c>
      <c r="H54" s="122">
        <v>3875.54754</v>
      </c>
      <c r="I54" s="124" t="s">
        <v>1553</v>
      </c>
      <c r="J54" s="124" t="s">
        <v>1553</v>
      </c>
      <c r="K54" s="122">
        <v>0.21393999999999999</v>
      </c>
      <c r="L54" s="122">
        <v>23.606280000000002</v>
      </c>
      <c r="M54" s="124" t="s">
        <v>1553</v>
      </c>
      <c r="N54" s="122">
        <v>0.50461</v>
      </c>
      <c r="O54" s="122">
        <v>0.13038</v>
      </c>
      <c r="P54" s="122">
        <v>2411.61</v>
      </c>
      <c r="Q54" s="122">
        <v>0.91300000000000003</v>
      </c>
      <c r="R54" s="122">
        <v>6.0000000000000001E-3</v>
      </c>
      <c r="S54" s="122">
        <v>0.32500000000000001</v>
      </c>
      <c r="T54" s="122">
        <v>0.40500000000000003</v>
      </c>
      <c r="U54" s="124" t="s">
        <v>1553</v>
      </c>
      <c r="V54" s="122">
        <v>275.81299999999999</v>
      </c>
      <c r="W54" s="122">
        <v>1.6E-2</v>
      </c>
      <c r="X54" s="122">
        <v>1.7000000000000001E-2</v>
      </c>
      <c r="Y54" s="122">
        <v>63.55</v>
      </c>
      <c r="Z54" s="122">
        <v>0.115</v>
      </c>
      <c r="AA54" s="122">
        <v>0.35020000000000001</v>
      </c>
      <c r="AB54" s="122">
        <v>0.70360999999999996</v>
      </c>
      <c r="AC54" s="122">
        <v>11.31</v>
      </c>
      <c r="AD54" s="122">
        <v>0.63300000000000001</v>
      </c>
    </row>
    <row r="55" spans="1:30" x14ac:dyDescent="0.25">
      <c r="A55" s="124" t="s">
        <v>893</v>
      </c>
      <c r="B55" s="122">
        <v>2695</v>
      </c>
      <c r="C55" s="122">
        <v>8.6344999999999992</v>
      </c>
      <c r="D55" s="122">
        <v>0.62607000000000002</v>
      </c>
      <c r="E55" s="122">
        <v>0.22700000000000001</v>
      </c>
      <c r="F55" s="122">
        <v>0.21648999999999999</v>
      </c>
      <c r="G55" s="122">
        <v>2.8740000000000002E-2</v>
      </c>
      <c r="H55" s="122">
        <v>3875.5576000000001</v>
      </c>
      <c r="I55" s="124" t="s">
        <v>1553</v>
      </c>
      <c r="J55" s="124" t="s">
        <v>1553</v>
      </c>
      <c r="K55" s="122">
        <v>0.21407999999999999</v>
      </c>
      <c r="L55" s="122">
        <v>23.63212</v>
      </c>
      <c r="M55" s="124" t="s">
        <v>1553</v>
      </c>
      <c r="N55" s="122">
        <v>0.50461</v>
      </c>
      <c r="O55" s="122">
        <v>0.13757</v>
      </c>
      <c r="P55" s="122">
        <v>2411.58</v>
      </c>
      <c r="Q55" s="122">
        <v>0.91</v>
      </c>
      <c r="R55" s="122">
        <v>6.0000000000000001E-3</v>
      </c>
      <c r="S55" s="122">
        <v>0.32500000000000001</v>
      </c>
      <c r="T55" s="122">
        <v>0.40799999999999997</v>
      </c>
      <c r="U55" s="124" t="s">
        <v>1553</v>
      </c>
      <c r="V55" s="122">
        <v>275.80500000000001</v>
      </c>
      <c r="W55" s="122">
        <v>1.4999999999999999E-2</v>
      </c>
      <c r="X55" s="122">
        <v>2.1000000000000001E-2</v>
      </c>
      <c r="Y55" s="122">
        <v>63.55</v>
      </c>
      <c r="Z55" s="122">
        <v>0.115</v>
      </c>
      <c r="AA55" s="122">
        <v>0.37486999999999998</v>
      </c>
      <c r="AB55" s="122">
        <v>0.67049000000000003</v>
      </c>
      <c r="AC55" s="122">
        <v>11.35</v>
      </c>
      <c r="AD55" s="122">
        <v>0.63200000000000001</v>
      </c>
    </row>
    <row r="56" spans="1:30" x14ac:dyDescent="0.25">
      <c r="A56" s="124" t="s">
        <v>894</v>
      </c>
      <c r="B56" s="122">
        <v>2695</v>
      </c>
      <c r="C56" s="122">
        <v>8.6344999999999992</v>
      </c>
      <c r="D56" s="122">
        <v>0.62607000000000002</v>
      </c>
      <c r="E56" s="122">
        <v>0.22700000000000001</v>
      </c>
      <c r="F56" s="122">
        <v>0.21648999999999999</v>
      </c>
      <c r="G56" s="122">
        <v>2.8740000000000002E-2</v>
      </c>
      <c r="H56" s="122">
        <v>3875.5576000000001</v>
      </c>
      <c r="I56" s="124" t="s">
        <v>1553</v>
      </c>
      <c r="J56" s="124" t="s">
        <v>1553</v>
      </c>
      <c r="K56" s="122">
        <v>0.21407999999999999</v>
      </c>
      <c r="L56" s="122">
        <v>23.63212</v>
      </c>
      <c r="M56" s="124" t="s">
        <v>1553</v>
      </c>
      <c r="N56" s="122">
        <v>0.50461</v>
      </c>
      <c r="O56" s="122">
        <v>0.13757</v>
      </c>
      <c r="P56" s="122">
        <v>2411.58</v>
      </c>
      <c r="Q56" s="122">
        <v>0.91</v>
      </c>
      <c r="R56" s="122">
        <v>6.0000000000000001E-3</v>
      </c>
      <c r="S56" s="122">
        <v>0.32500000000000001</v>
      </c>
      <c r="T56" s="122">
        <v>0.40799999999999997</v>
      </c>
      <c r="U56" s="124" t="s">
        <v>1553</v>
      </c>
      <c r="V56" s="122">
        <v>275.80500000000001</v>
      </c>
      <c r="W56" s="122">
        <v>1.4999999999999999E-2</v>
      </c>
      <c r="X56" s="122">
        <v>2.1000000000000001E-2</v>
      </c>
      <c r="Y56" s="122">
        <v>63.55</v>
      </c>
      <c r="Z56" s="122">
        <v>0.115</v>
      </c>
      <c r="AA56" s="122">
        <v>0.37486999999999998</v>
      </c>
      <c r="AB56" s="122">
        <v>0.67049000000000003</v>
      </c>
      <c r="AC56" s="122">
        <v>11.35</v>
      </c>
      <c r="AD56" s="122">
        <v>0.63200000000000001</v>
      </c>
    </row>
    <row r="57" spans="1:30" x14ac:dyDescent="0.25">
      <c r="A57" s="124" t="s">
        <v>895</v>
      </c>
      <c r="B57" s="122">
        <v>2695</v>
      </c>
      <c r="C57" s="122">
        <v>8.7311499999999995</v>
      </c>
      <c r="D57" s="122">
        <v>0.58448999999999995</v>
      </c>
      <c r="E57" s="122">
        <v>0.22700000000000001</v>
      </c>
      <c r="F57" s="122">
        <v>0.20863000000000001</v>
      </c>
      <c r="G57" s="122">
        <v>3.0450000000000001E-2</v>
      </c>
      <c r="H57" s="122">
        <v>3875.5606499999999</v>
      </c>
      <c r="I57" s="124" t="s">
        <v>1553</v>
      </c>
      <c r="J57" s="124" t="s">
        <v>1553</v>
      </c>
      <c r="K57" s="122">
        <v>0.21410999999999999</v>
      </c>
      <c r="L57" s="122">
        <v>23.645440000000001</v>
      </c>
      <c r="M57" s="124" t="s">
        <v>1553</v>
      </c>
      <c r="N57" s="122">
        <v>0.53641000000000005</v>
      </c>
      <c r="O57" s="122">
        <v>0.13757</v>
      </c>
      <c r="P57" s="122">
        <v>2411.54</v>
      </c>
      <c r="Q57" s="122">
        <v>0.90500000000000003</v>
      </c>
      <c r="R57" s="122">
        <v>6.0000000000000001E-3</v>
      </c>
      <c r="S57" s="122">
        <v>0.32400000000000001</v>
      </c>
      <c r="T57" s="122">
        <v>0.40799999999999997</v>
      </c>
      <c r="U57" s="124" t="s">
        <v>1553</v>
      </c>
      <c r="V57" s="122">
        <v>275.79599999999999</v>
      </c>
      <c r="W57" s="122">
        <v>1.4E-2</v>
      </c>
      <c r="X57" s="122">
        <v>2.4E-2</v>
      </c>
      <c r="Y57" s="122">
        <v>63.55</v>
      </c>
      <c r="Z57" s="122">
        <v>0.114</v>
      </c>
      <c r="AA57" s="122">
        <v>0.37341000000000002</v>
      </c>
      <c r="AB57" s="122">
        <v>0.66300999999999999</v>
      </c>
      <c r="AC57" s="122">
        <v>11.39</v>
      </c>
      <c r="AD57" s="122">
        <v>0.63100000000000001</v>
      </c>
    </row>
    <row r="58" spans="1:30" x14ac:dyDescent="0.25">
      <c r="A58" s="125" t="s">
        <v>896</v>
      </c>
      <c r="B58" s="131">
        <v>2695</v>
      </c>
      <c r="C58" s="131">
        <v>8.7311499999999995</v>
      </c>
      <c r="D58" s="131">
        <v>0.58448999999999995</v>
      </c>
      <c r="E58" s="131">
        <v>0.22700000000000001</v>
      </c>
      <c r="F58" s="131">
        <v>0.20863000000000001</v>
      </c>
      <c r="G58" s="131">
        <v>3.0450000000000001E-2</v>
      </c>
      <c r="H58" s="131">
        <v>3875.5606499999999</v>
      </c>
      <c r="I58" s="125" t="s">
        <v>1553</v>
      </c>
      <c r="J58" s="125" t="s">
        <v>1553</v>
      </c>
      <c r="K58" s="131">
        <v>0.21410999999999999</v>
      </c>
      <c r="L58" s="131">
        <v>23.645440000000001</v>
      </c>
      <c r="M58" s="125" t="s">
        <v>1553</v>
      </c>
      <c r="N58" s="131">
        <v>0.53641000000000005</v>
      </c>
      <c r="O58" s="131">
        <v>0.13757</v>
      </c>
      <c r="P58" s="131">
        <v>2411.54</v>
      </c>
      <c r="Q58" s="131">
        <v>0.90500000000000003</v>
      </c>
      <c r="R58" s="131">
        <v>6.0000000000000001E-3</v>
      </c>
      <c r="S58" s="131">
        <v>0.32400000000000001</v>
      </c>
      <c r="T58" s="131">
        <v>0.40799999999999997</v>
      </c>
      <c r="U58" s="125" t="s">
        <v>1553</v>
      </c>
      <c r="V58" s="131">
        <v>275.79599999999999</v>
      </c>
      <c r="W58" s="131">
        <v>1.4E-2</v>
      </c>
      <c r="X58" s="131">
        <v>2.4E-2</v>
      </c>
      <c r="Y58" s="131">
        <v>63.55</v>
      </c>
      <c r="Z58" s="131">
        <v>0.114</v>
      </c>
      <c r="AA58" s="131">
        <v>0.37341000000000002</v>
      </c>
      <c r="AB58" s="131">
        <v>0.66300999999999999</v>
      </c>
      <c r="AC58" s="131">
        <v>11.39</v>
      </c>
      <c r="AD58" s="131">
        <v>0.63100000000000001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2" t="s">
        <v>0</v>
      </c>
      <c r="C3" s="193"/>
      <c r="D3" s="193"/>
      <c r="E3" s="193"/>
      <c r="F3" s="193"/>
      <c r="G3" s="193"/>
      <c r="H3" s="1"/>
    </row>
    <row r="4" spans="1:8" ht="0" hidden="1" customHeight="1" x14ac:dyDescent="0.25">
      <c r="A4" s="1"/>
      <c r="B4" s="1"/>
      <c r="C4" s="1"/>
      <c r="D4" s="1"/>
      <c r="E4" s="1"/>
      <c r="F4" s="1"/>
      <c r="G4" s="1"/>
      <c r="H4" s="1"/>
    </row>
    <row r="5" spans="1:8" ht="23.25" x14ac:dyDescent="0.35">
      <c r="A5" s="1"/>
      <c r="B5" s="22" t="s">
        <v>1585</v>
      </c>
      <c r="C5" s="1"/>
      <c r="D5" s="1"/>
      <c r="E5" s="1"/>
      <c r="F5" s="1"/>
      <c r="G5" s="1"/>
      <c r="H5" s="1"/>
    </row>
    <row r="6" spans="1:8" ht="30" x14ac:dyDescent="0.25">
      <c r="A6" s="1"/>
      <c r="B6" s="3" t="s">
        <v>69</v>
      </c>
      <c r="C6" s="3" t="s">
        <v>3</v>
      </c>
      <c r="D6" s="3" t="s">
        <v>1586</v>
      </c>
      <c r="E6" s="3" t="s">
        <v>7</v>
      </c>
      <c r="F6" s="3" t="s">
        <v>8</v>
      </c>
      <c r="G6" s="3" t="s">
        <v>1587</v>
      </c>
      <c r="H6" s="3" t="s">
        <v>1588</v>
      </c>
    </row>
    <row r="7" spans="1:8" x14ac:dyDescent="0.25">
      <c r="A7" s="1"/>
      <c r="B7" s="85" t="s">
        <v>73</v>
      </c>
      <c r="C7" s="6" t="s">
        <v>81</v>
      </c>
      <c r="D7" s="6" t="s">
        <v>1589</v>
      </c>
      <c r="E7" s="85" t="s">
        <v>1590</v>
      </c>
      <c r="F7" s="85" t="s">
        <v>1591</v>
      </c>
      <c r="G7" s="144">
        <v>1</v>
      </c>
      <c r="H7" s="85"/>
    </row>
    <row r="8" spans="1:8" x14ac:dyDescent="0.25">
      <c r="A8" s="1"/>
      <c r="B8" s="85" t="s">
        <v>73</v>
      </c>
      <c r="C8" s="6" t="s">
        <v>81</v>
      </c>
      <c r="D8" s="6" t="s">
        <v>1592</v>
      </c>
      <c r="E8" s="85" t="s">
        <v>1590</v>
      </c>
      <c r="F8" s="85" t="s">
        <v>1591</v>
      </c>
      <c r="G8" s="144">
        <v>0</v>
      </c>
      <c r="H8" s="85"/>
    </row>
    <row r="9" spans="1:8" x14ac:dyDescent="0.25">
      <c r="A9" s="1"/>
      <c r="B9" s="85" t="s">
        <v>73</v>
      </c>
      <c r="C9" s="6" t="s">
        <v>81</v>
      </c>
      <c r="D9" s="6" t="s">
        <v>1593</v>
      </c>
      <c r="E9" s="85" t="s">
        <v>1590</v>
      </c>
      <c r="F9" s="85" t="s">
        <v>1591</v>
      </c>
      <c r="G9" s="144">
        <v>0</v>
      </c>
      <c r="H9" s="85"/>
    </row>
    <row r="10" spans="1:8" x14ac:dyDescent="0.25">
      <c r="A10" s="1"/>
      <c r="B10" s="85" t="s">
        <v>73</v>
      </c>
      <c r="C10" s="6" t="s">
        <v>81</v>
      </c>
      <c r="D10" s="6" t="s">
        <v>1594</v>
      </c>
      <c r="E10" s="85" t="s">
        <v>1590</v>
      </c>
      <c r="F10" s="85" t="s">
        <v>1591</v>
      </c>
      <c r="G10" s="144">
        <v>0</v>
      </c>
      <c r="H10" s="85"/>
    </row>
    <row r="11" spans="1:8" x14ac:dyDescent="0.25">
      <c r="A11" s="1"/>
      <c r="B11" s="85" t="s">
        <v>73</v>
      </c>
      <c r="C11" s="6" t="s">
        <v>81</v>
      </c>
      <c r="D11" s="6" t="s">
        <v>1595</v>
      </c>
      <c r="E11" s="85" t="s">
        <v>1590</v>
      </c>
      <c r="F11" s="85" t="s">
        <v>1591</v>
      </c>
      <c r="G11" s="144">
        <v>5</v>
      </c>
      <c r="H11" s="85"/>
    </row>
    <row r="12" spans="1:8" x14ac:dyDescent="0.25">
      <c r="A12" s="1"/>
      <c r="B12" s="85" t="s">
        <v>73</v>
      </c>
      <c r="C12" s="6" t="s">
        <v>81</v>
      </c>
      <c r="D12" s="6" t="s">
        <v>1596</v>
      </c>
      <c r="E12" s="85" t="s">
        <v>1590</v>
      </c>
      <c r="F12" s="85" t="s">
        <v>1591</v>
      </c>
      <c r="G12" s="144">
        <v>0</v>
      </c>
      <c r="H12" s="85"/>
    </row>
    <row r="13" spans="1:8" x14ac:dyDescent="0.25">
      <c r="A13" s="1"/>
      <c r="B13" s="85" t="s">
        <v>73</v>
      </c>
      <c r="C13" s="6" t="s">
        <v>81</v>
      </c>
      <c r="D13" s="6" t="s">
        <v>1597</v>
      </c>
      <c r="E13" s="85" t="s">
        <v>1590</v>
      </c>
      <c r="F13" s="85" t="s">
        <v>1591</v>
      </c>
      <c r="G13" s="144">
        <v>0</v>
      </c>
      <c r="H13" s="85"/>
    </row>
    <row r="14" spans="1:8" x14ac:dyDescent="0.25">
      <c r="A14" s="1"/>
      <c r="B14" s="85" t="s">
        <v>73</v>
      </c>
      <c r="C14" s="6" t="s">
        <v>643</v>
      </c>
      <c r="D14" s="6" t="s">
        <v>1574</v>
      </c>
      <c r="E14" s="85" t="s">
        <v>1590</v>
      </c>
      <c r="F14" s="85" t="s">
        <v>1591</v>
      </c>
      <c r="G14" s="144">
        <v>0.25</v>
      </c>
      <c r="H14" s="85"/>
    </row>
    <row r="15" spans="1:8" x14ac:dyDescent="0.25">
      <c r="A15" s="1"/>
      <c r="B15" s="85" t="s">
        <v>73</v>
      </c>
      <c r="C15" s="6" t="s">
        <v>279</v>
      </c>
      <c r="D15" s="6" t="s">
        <v>1598</v>
      </c>
      <c r="E15" s="85" t="s">
        <v>1590</v>
      </c>
      <c r="F15" s="85" t="s">
        <v>1591</v>
      </c>
      <c r="G15" s="144">
        <v>0.45</v>
      </c>
      <c r="H15" s="85"/>
    </row>
    <row r="16" spans="1:8" x14ac:dyDescent="0.25">
      <c r="A16" s="1"/>
      <c r="B16" s="85" t="s">
        <v>73</v>
      </c>
      <c r="C16" s="6" t="s">
        <v>279</v>
      </c>
      <c r="D16" s="6" t="s">
        <v>1599</v>
      </c>
      <c r="E16" s="85" t="s">
        <v>1590</v>
      </c>
      <c r="F16" s="85" t="s">
        <v>1591</v>
      </c>
      <c r="G16" s="144">
        <v>0.23</v>
      </c>
      <c r="H16" s="85"/>
    </row>
    <row r="17" spans="1:8" x14ac:dyDescent="0.25">
      <c r="A17" s="1"/>
      <c r="B17" s="85" t="s">
        <v>73</v>
      </c>
      <c r="C17" s="6" t="s">
        <v>279</v>
      </c>
      <c r="D17" s="6" t="s">
        <v>1600</v>
      </c>
      <c r="E17" s="85" t="s">
        <v>1590</v>
      </c>
      <c r="F17" s="85" t="s">
        <v>1591</v>
      </c>
      <c r="G17" s="144">
        <v>0.83</v>
      </c>
      <c r="H17" s="85"/>
    </row>
    <row r="18" spans="1:8" x14ac:dyDescent="0.25">
      <c r="A18" s="1"/>
      <c r="B18" s="85" t="s">
        <v>73</v>
      </c>
      <c r="C18" s="6" t="s">
        <v>279</v>
      </c>
      <c r="D18" s="6" t="s">
        <v>1601</v>
      </c>
      <c r="E18" s="85" t="s">
        <v>1590</v>
      </c>
      <c r="F18" s="85" t="s">
        <v>1591</v>
      </c>
      <c r="G18" s="144">
        <v>7.04</v>
      </c>
      <c r="H18" s="85"/>
    </row>
    <row r="19" spans="1:8" x14ac:dyDescent="0.25">
      <c r="A19" s="1"/>
      <c r="B19" s="85" t="s">
        <v>73</v>
      </c>
      <c r="C19" s="6" t="s">
        <v>279</v>
      </c>
      <c r="D19" s="6" t="s">
        <v>1602</v>
      </c>
      <c r="E19" s="85" t="s">
        <v>1590</v>
      </c>
      <c r="F19" s="85" t="s">
        <v>1591</v>
      </c>
      <c r="G19" s="144">
        <v>0.43</v>
      </c>
      <c r="H19" s="85"/>
    </row>
    <row r="20" spans="1:8" x14ac:dyDescent="0.25">
      <c r="A20" s="1"/>
      <c r="B20" s="85" t="s">
        <v>73</v>
      </c>
      <c r="C20" s="6" t="s">
        <v>279</v>
      </c>
      <c r="D20" s="6" t="s">
        <v>1603</v>
      </c>
      <c r="E20" s="85" t="s">
        <v>1590</v>
      </c>
      <c r="F20" s="85" t="s">
        <v>1591</v>
      </c>
      <c r="G20" s="144">
        <v>0.03</v>
      </c>
      <c r="H20" s="85"/>
    </row>
    <row r="21" spans="1:8" x14ac:dyDescent="0.25">
      <c r="A21" s="1"/>
      <c r="B21" s="85" t="s">
        <v>73</v>
      </c>
      <c r="C21" s="6" t="s">
        <v>279</v>
      </c>
      <c r="D21" s="6" t="s">
        <v>1604</v>
      </c>
      <c r="E21" s="85" t="s">
        <v>1590</v>
      </c>
      <c r="F21" s="85" t="s">
        <v>1591</v>
      </c>
      <c r="G21" s="144">
        <v>0.12</v>
      </c>
      <c r="H21" s="85"/>
    </row>
    <row r="22" spans="1:8" x14ac:dyDescent="0.25">
      <c r="A22" s="1"/>
      <c r="B22" s="85" t="s">
        <v>73</v>
      </c>
      <c r="C22" s="6" t="s">
        <v>279</v>
      </c>
      <c r="D22" s="6" t="s">
        <v>1605</v>
      </c>
      <c r="E22" s="85" t="s">
        <v>1590</v>
      </c>
      <c r="F22" s="85" t="s">
        <v>1591</v>
      </c>
      <c r="G22" s="144">
        <v>0.26</v>
      </c>
      <c r="H22" s="85"/>
    </row>
    <row r="23" spans="1:8" x14ac:dyDescent="0.25">
      <c r="A23" s="1"/>
      <c r="B23" s="85" t="s">
        <v>73</v>
      </c>
      <c r="C23" s="6" t="s">
        <v>279</v>
      </c>
      <c r="D23" s="6" t="s">
        <v>1606</v>
      </c>
      <c r="E23" s="85" t="s">
        <v>1590</v>
      </c>
      <c r="F23" s="85" t="s">
        <v>1591</v>
      </c>
      <c r="G23" s="144">
        <v>0.6</v>
      </c>
      <c r="H23" s="85"/>
    </row>
    <row r="24" spans="1:8" x14ac:dyDescent="0.25">
      <c r="A24" s="1"/>
      <c r="B24" s="85" t="s">
        <v>73</v>
      </c>
      <c r="C24" s="6" t="s">
        <v>279</v>
      </c>
      <c r="D24" s="6" t="s">
        <v>1607</v>
      </c>
      <c r="E24" s="85" t="s">
        <v>1590</v>
      </c>
      <c r="F24" s="85" t="s">
        <v>1591</v>
      </c>
      <c r="G24" s="144">
        <v>3.52</v>
      </c>
      <c r="H24" s="85"/>
    </row>
    <row r="25" spans="1:8" x14ac:dyDescent="0.25">
      <c r="A25" s="1"/>
      <c r="B25" s="85" t="s">
        <v>73</v>
      </c>
      <c r="C25" s="6" t="s">
        <v>279</v>
      </c>
      <c r="D25" s="6" t="s">
        <v>1608</v>
      </c>
      <c r="E25" s="85" t="s">
        <v>1590</v>
      </c>
      <c r="F25" s="85" t="s">
        <v>1591</v>
      </c>
      <c r="G25" s="144">
        <v>1.65</v>
      </c>
      <c r="H25" s="85"/>
    </row>
    <row r="26" spans="1:8" x14ac:dyDescent="0.25">
      <c r="A26" s="1"/>
      <c r="B26" s="85" t="s">
        <v>73</v>
      </c>
      <c r="C26" s="6" t="s">
        <v>279</v>
      </c>
      <c r="D26" s="6" t="s">
        <v>1609</v>
      </c>
      <c r="E26" s="85" t="s">
        <v>1590</v>
      </c>
      <c r="F26" s="85" t="s">
        <v>1591</v>
      </c>
      <c r="G26" s="144">
        <v>7.0000000000000007E-2</v>
      </c>
      <c r="H26" s="85"/>
    </row>
    <row r="27" spans="1:8" x14ac:dyDescent="0.25">
      <c r="A27" s="1"/>
      <c r="B27" s="85" t="s">
        <v>73</v>
      </c>
      <c r="C27" s="6" t="s">
        <v>279</v>
      </c>
      <c r="D27" s="6" t="s">
        <v>1610</v>
      </c>
      <c r="E27" s="85" t="s">
        <v>1590</v>
      </c>
      <c r="F27" s="85" t="s">
        <v>1591</v>
      </c>
      <c r="G27" s="144">
        <v>55.53</v>
      </c>
      <c r="H27" s="85"/>
    </row>
    <row r="28" spans="1:8" x14ac:dyDescent="0.25">
      <c r="A28" s="1"/>
      <c r="B28" s="85" t="s">
        <v>73</v>
      </c>
      <c r="C28" s="6" t="s">
        <v>279</v>
      </c>
      <c r="D28" s="6" t="s">
        <v>1611</v>
      </c>
      <c r="E28" s="85" t="s">
        <v>1590</v>
      </c>
      <c r="F28" s="85" t="s">
        <v>1591</v>
      </c>
      <c r="G28" s="144">
        <v>0.19</v>
      </c>
      <c r="H28" s="85"/>
    </row>
    <row r="29" spans="1:8" x14ac:dyDescent="0.25">
      <c r="A29" s="1"/>
      <c r="B29" s="85" t="s">
        <v>73</v>
      </c>
      <c r="C29" s="6" t="s">
        <v>279</v>
      </c>
      <c r="D29" s="6" t="s">
        <v>1612</v>
      </c>
      <c r="E29" s="85" t="s">
        <v>1590</v>
      </c>
      <c r="F29" s="85" t="s">
        <v>1591</v>
      </c>
      <c r="G29" s="144">
        <v>0.19</v>
      </c>
      <c r="H29" s="85"/>
    </row>
    <row r="30" spans="1:8" x14ac:dyDescent="0.25">
      <c r="A30" s="1"/>
      <c r="B30" s="85" t="s">
        <v>73</v>
      </c>
      <c r="C30" s="6" t="s">
        <v>279</v>
      </c>
      <c r="D30" s="6" t="s">
        <v>1613</v>
      </c>
      <c r="E30" s="85" t="s">
        <v>1590</v>
      </c>
      <c r="F30" s="85" t="s">
        <v>1591</v>
      </c>
      <c r="G30" s="144">
        <v>0.42</v>
      </c>
      <c r="H30" s="85"/>
    </row>
    <row r="31" spans="1:8" x14ac:dyDescent="0.25">
      <c r="A31" s="1"/>
      <c r="B31" s="85" t="s">
        <v>73</v>
      </c>
      <c r="C31" s="6" t="s">
        <v>279</v>
      </c>
      <c r="D31" s="6" t="s">
        <v>1614</v>
      </c>
      <c r="E31" s="85" t="s">
        <v>1590</v>
      </c>
      <c r="F31" s="85" t="s">
        <v>1591</v>
      </c>
      <c r="G31" s="144">
        <v>0.73</v>
      </c>
      <c r="H31" s="85"/>
    </row>
    <row r="32" spans="1:8" x14ac:dyDescent="0.25">
      <c r="A32" s="1"/>
      <c r="B32" s="85" t="s">
        <v>73</v>
      </c>
      <c r="C32" s="6" t="s">
        <v>279</v>
      </c>
      <c r="D32" s="6" t="s">
        <v>1615</v>
      </c>
      <c r="E32" s="85" t="s">
        <v>1590</v>
      </c>
      <c r="F32" s="85" t="s">
        <v>1591</v>
      </c>
      <c r="G32" s="144">
        <v>1.39</v>
      </c>
      <c r="H32" s="85"/>
    </row>
    <row r="33" spans="1:8" x14ac:dyDescent="0.25">
      <c r="A33" s="1"/>
      <c r="B33" s="85" t="s">
        <v>73</v>
      </c>
      <c r="C33" s="6" t="s">
        <v>279</v>
      </c>
      <c r="D33" s="6" t="s">
        <v>1616</v>
      </c>
      <c r="E33" s="85" t="s">
        <v>1590</v>
      </c>
      <c r="F33" s="85" t="s">
        <v>1591</v>
      </c>
      <c r="G33" s="144">
        <v>0.57999999999999996</v>
      </c>
      <c r="H33" s="85"/>
    </row>
    <row r="34" spans="1:8" x14ac:dyDescent="0.25">
      <c r="A34" s="1"/>
      <c r="B34" s="85" t="s">
        <v>73</v>
      </c>
      <c r="C34" s="6" t="s">
        <v>279</v>
      </c>
      <c r="D34" s="6" t="s">
        <v>1617</v>
      </c>
      <c r="E34" s="85" t="s">
        <v>1590</v>
      </c>
      <c r="F34" s="85" t="s">
        <v>1591</v>
      </c>
      <c r="G34" s="144">
        <v>0.21</v>
      </c>
      <c r="H34" s="85"/>
    </row>
    <row r="35" spans="1:8" x14ac:dyDescent="0.25">
      <c r="A35" s="1"/>
      <c r="B35" s="85" t="s">
        <v>73</v>
      </c>
      <c r="C35" s="6" t="s">
        <v>279</v>
      </c>
      <c r="D35" s="6" t="s">
        <v>1618</v>
      </c>
      <c r="E35" s="85" t="s">
        <v>1590</v>
      </c>
      <c r="F35" s="85" t="s">
        <v>1591</v>
      </c>
      <c r="G35" s="144">
        <v>1.82</v>
      </c>
      <c r="H35" s="85"/>
    </row>
    <row r="36" spans="1:8" x14ac:dyDescent="0.25">
      <c r="A36" s="1"/>
      <c r="B36" s="85" t="s">
        <v>73</v>
      </c>
      <c r="C36" s="6" t="s">
        <v>56</v>
      </c>
      <c r="D36" s="6" t="s">
        <v>1619</v>
      </c>
      <c r="E36" s="85" t="s">
        <v>1590</v>
      </c>
      <c r="F36" s="85" t="s">
        <v>1620</v>
      </c>
      <c r="G36" s="144">
        <v>55.53</v>
      </c>
      <c r="H36" s="85"/>
    </row>
    <row r="37" spans="1:8" x14ac:dyDescent="0.25">
      <c r="A37" s="1"/>
      <c r="B37" s="85" t="s">
        <v>73</v>
      </c>
      <c r="C37" s="6" t="s">
        <v>56</v>
      </c>
      <c r="D37" s="6" t="s">
        <v>1619</v>
      </c>
      <c r="E37" s="85" t="s">
        <v>1621</v>
      </c>
      <c r="F37" s="85" t="s">
        <v>1591</v>
      </c>
      <c r="G37" s="144">
        <v>34.887</v>
      </c>
      <c r="H37" s="85"/>
    </row>
    <row r="38" spans="1:8" x14ac:dyDescent="0.25">
      <c r="A38" s="1"/>
      <c r="B38" s="85" t="s">
        <v>73</v>
      </c>
      <c r="C38" s="6" t="s">
        <v>56</v>
      </c>
      <c r="D38" s="6" t="s">
        <v>1622</v>
      </c>
      <c r="E38" s="85" t="s">
        <v>1590</v>
      </c>
      <c r="F38" s="85" t="s">
        <v>1591</v>
      </c>
      <c r="G38" s="144">
        <v>3.2149999999999999</v>
      </c>
      <c r="H38"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2" t="s">
        <v>0</v>
      </c>
      <c r="C3" s="193"/>
      <c r="D3" s="193"/>
      <c r="E3" s="193"/>
      <c r="F3" s="193"/>
      <c r="G3" s="193"/>
      <c r="H3" s="1"/>
    </row>
    <row r="4" spans="1:8" ht="0" hidden="1" customHeight="1" x14ac:dyDescent="0.25">
      <c r="A4" s="1"/>
      <c r="B4" s="1"/>
      <c r="C4" s="1"/>
      <c r="D4" s="1"/>
      <c r="E4" s="1"/>
      <c r="F4" s="1"/>
      <c r="G4" s="1"/>
      <c r="H4" s="1"/>
    </row>
    <row r="5" spans="1:8" ht="23.25" x14ac:dyDescent="0.35">
      <c r="A5" s="1"/>
      <c r="B5" s="22" t="s">
        <v>1623</v>
      </c>
      <c r="C5" s="1"/>
      <c r="D5" s="1"/>
      <c r="E5" s="1"/>
      <c r="F5" s="1"/>
      <c r="G5" s="1"/>
      <c r="H5" s="1"/>
    </row>
    <row r="6" spans="1:8" ht="30" x14ac:dyDescent="0.25">
      <c r="A6" s="1"/>
      <c r="B6" s="3" t="s">
        <v>69</v>
      </c>
      <c r="C6" s="3" t="s">
        <v>3</v>
      </c>
      <c r="D6" s="3" t="s">
        <v>1586</v>
      </c>
      <c r="E6" s="3" t="s">
        <v>7</v>
      </c>
      <c r="F6" s="3" t="s">
        <v>8</v>
      </c>
      <c r="G6" s="3" t="s">
        <v>1587</v>
      </c>
      <c r="H6" s="3" t="s">
        <v>1588</v>
      </c>
    </row>
    <row r="7" spans="1:8" x14ac:dyDescent="0.25">
      <c r="A7" s="1"/>
      <c r="B7" s="85" t="s">
        <v>73</v>
      </c>
      <c r="C7" s="6" t="s">
        <v>81</v>
      </c>
      <c r="D7" s="6" t="s">
        <v>1589</v>
      </c>
      <c r="E7" s="85" t="s">
        <v>1590</v>
      </c>
      <c r="F7" s="85" t="s">
        <v>1591</v>
      </c>
      <c r="G7" s="144">
        <v>0</v>
      </c>
      <c r="H7" s="85"/>
    </row>
    <row r="8" spans="1:8" x14ac:dyDescent="0.25">
      <c r="A8" s="1"/>
      <c r="B8" s="85" t="s">
        <v>73</v>
      </c>
      <c r="C8" s="6" t="s">
        <v>81</v>
      </c>
      <c r="D8" s="6" t="s">
        <v>1592</v>
      </c>
      <c r="E8" s="85" t="s">
        <v>1590</v>
      </c>
      <c r="F8" s="85" t="s">
        <v>1591</v>
      </c>
      <c r="G8" s="144">
        <v>0</v>
      </c>
      <c r="H8" s="85"/>
    </row>
    <row r="9" spans="1:8" x14ac:dyDescent="0.25">
      <c r="A9" s="1"/>
      <c r="B9" s="85" t="s">
        <v>73</v>
      </c>
      <c r="C9" s="6" t="s">
        <v>81</v>
      </c>
      <c r="D9" s="6" t="s">
        <v>1593</v>
      </c>
      <c r="E9" s="85" t="s">
        <v>1590</v>
      </c>
      <c r="F9" s="85" t="s">
        <v>1591</v>
      </c>
      <c r="G9" s="144">
        <v>1.54</v>
      </c>
      <c r="H9" s="85"/>
    </row>
    <row r="10" spans="1:8" x14ac:dyDescent="0.25">
      <c r="A10" s="1"/>
      <c r="B10" s="85" t="s">
        <v>73</v>
      </c>
      <c r="C10" s="6" t="s">
        <v>81</v>
      </c>
      <c r="D10" s="6" t="s">
        <v>1594</v>
      </c>
      <c r="E10" s="85" t="s">
        <v>1590</v>
      </c>
      <c r="F10" s="85" t="s">
        <v>1591</v>
      </c>
      <c r="G10" s="144">
        <v>0</v>
      </c>
      <c r="H10" s="85"/>
    </row>
    <row r="11" spans="1:8" x14ac:dyDescent="0.25">
      <c r="A11" s="1"/>
      <c r="B11" s="85" t="s">
        <v>73</v>
      </c>
      <c r="C11" s="6" t="s">
        <v>81</v>
      </c>
      <c r="D11" s="6" t="s">
        <v>1595</v>
      </c>
      <c r="E11" s="85" t="s">
        <v>1590</v>
      </c>
      <c r="F11" s="85" t="s">
        <v>1591</v>
      </c>
      <c r="G11" s="144">
        <v>0</v>
      </c>
      <c r="H11" s="85"/>
    </row>
    <row r="12" spans="1:8" x14ac:dyDescent="0.25">
      <c r="A12" s="1"/>
      <c r="B12" s="85" t="s">
        <v>73</v>
      </c>
      <c r="C12" s="6" t="s">
        <v>81</v>
      </c>
      <c r="D12" s="6" t="s">
        <v>1596</v>
      </c>
      <c r="E12" s="85" t="s">
        <v>1590</v>
      </c>
      <c r="F12" s="85" t="s">
        <v>1591</v>
      </c>
      <c r="G12" s="144">
        <v>0</v>
      </c>
      <c r="H12" s="85"/>
    </row>
    <row r="13" spans="1:8" x14ac:dyDescent="0.25">
      <c r="A13" s="1"/>
      <c r="B13" s="85" t="s">
        <v>73</v>
      </c>
      <c r="C13" s="6" t="s">
        <v>81</v>
      </c>
      <c r="D13" s="6" t="s">
        <v>1597</v>
      </c>
      <c r="E13" s="85" t="s">
        <v>1590</v>
      </c>
      <c r="F13" s="85" t="s">
        <v>1591</v>
      </c>
      <c r="G13" s="144">
        <v>0</v>
      </c>
      <c r="H13" s="85"/>
    </row>
    <row r="14" spans="1:8" x14ac:dyDescent="0.25">
      <c r="A14" s="1"/>
      <c r="B14" s="85" t="s">
        <v>73</v>
      </c>
      <c r="C14" s="6" t="s">
        <v>643</v>
      </c>
      <c r="D14" s="6" t="s">
        <v>1574</v>
      </c>
      <c r="E14" s="85" t="s">
        <v>1590</v>
      </c>
      <c r="F14" s="85" t="s">
        <v>1591</v>
      </c>
      <c r="G14" s="144">
        <v>0</v>
      </c>
      <c r="H14" s="85"/>
    </row>
    <row r="15" spans="1:8" x14ac:dyDescent="0.25">
      <c r="A15" s="1"/>
      <c r="B15" s="85" t="s">
        <v>73</v>
      </c>
      <c r="C15" s="6" t="s">
        <v>643</v>
      </c>
      <c r="D15" s="6" t="s">
        <v>1624</v>
      </c>
      <c r="E15" s="85" t="s">
        <v>1590</v>
      </c>
      <c r="F15" s="85" t="s">
        <v>1591</v>
      </c>
      <c r="G15" s="144">
        <v>14.35</v>
      </c>
      <c r="H15" s="85"/>
    </row>
    <row r="16" spans="1:8" x14ac:dyDescent="0.25">
      <c r="A16" s="1"/>
      <c r="B16" s="85" t="s">
        <v>73</v>
      </c>
      <c r="C16" s="6" t="s">
        <v>279</v>
      </c>
      <c r="D16" s="6" t="s">
        <v>1561</v>
      </c>
      <c r="E16" s="85" t="s">
        <v>1590</v>
      </c>
      <c r="F16" s="85" t="s">
        <v>1591</v>
      </c>
      <c r="G16" s="144">
        <v>101.86499999999999</v>
      </c>
      <c r="H16" s="85"/>
    </row>
    <row r="17" spans="1:8" ht="25.5" x14ac:dyDescent="0.25">
      <c r="A17" s="1"/>
      <c r="B17" s="85" t="s">
        <v>73</v>
      </c>
      <c r="C17" s="6" t="s">
        <v>285</v>
      </c>
      <c r="D17" s="6" t="s">
        <v>1562</v>
      </c>
      <c r="E17" s="85" t="s">
        <v>1625</v>
      </c>
      <c r="F17" s="85" t="s">
        <v>1626</v>
      </c>
      <c r="G17" s="144">
        <v>100</v>
      </c>
      <c r="H17" s="85"/>
    </row>
    <row r="18" spans="1:8" ht="25.5" x14ac:dyDescent="0.25">
      <c r="A18" s="1"/>
      <c r="B18" s="85" t="s">
        <v>73</v>
      </c>
      <c r="C18" s="6" t="s">
        <v>288</v>
      </c>
      <c r="D18" s="6" t="s">
        <v>1580</v>
      </c>
      <c r="E18" s="85" t="s">
        <v>1590</v>
      </c>
      <c r="F18" s="85" t="s">
        <v>1627</v>
      </c>
      <c r="G18" s="144">
        <v>1.52</v>
      </c>
      <c r="H18" s="85" t="s">
        <v>1628</v>
      </c>
    </row>
    <row r="19" spans="1:8" x14ac:dyDescent="0.25">
      <c r="A19" s="1"/>
      <c r="B19" s="85" t="s">
        <v>73</v>
      </c>
      <c r="C19" s="6" t="s">
        <v>115</v>
      </c>
      <c r="D19" s="6" t="s">
        <v>1579</v>
      </c>
      <c r="E19" s="85" t="s">
        <v>1590</v>
      </c>
      <c r="F19" s="85" t="s">
        <v>1591</v>
      </c>
      <c r="G19" s="144">
        <v>30.9</v>
      </c>
      <c r="H19" s="85"/>
    </row>
    <row r="20" spans="1:8" x14ac:dyDescent="0.25">
      <c r="A20" s="1"/>
      <c r="B20" s="85" t="s">
        <v>73</v>
      </c>
      <c r="C20" s="6" t="s">
        <v>127</v>
      </c>
      <c r="D20" s="6" t="s">
        <v>1533</v>
      </c>
      <c r="E20" s="85" t="s">
        <v>1590</v>
      </c>
      <c r="F20" s="85" t="s">
        <v>1591</v>
      </c>
      <c r="G20" s="144">
        <v>23.794</v>
      </c>
      <c r="H20" s="85"/>
    </row>
    <row r="21" spans="1:8" x14ac:dyDescent="0.25">
      <c r="A21" s="1"/>
      <c r="B21" s="85" t="s">
        <v>73</v>
      </c>
      <c r="C21" s="6" t="s">
        <v>127</v>
      </c>
      <c r="D21" s="6" t="s">
        <v>1573</v>
      </c>
      <c r="E21" s="85" t="s">
        <v>1590</v>
      </c>
      <c r="F21" s="85" t="s">
        <v>1591</v>
      </c>
      <c r="G21" s="144">
        <v>0</v>
      </c>
      <c r="H21" s="85"/>
    </row>
    <row r="22" spans="1:8" x14ac:dyDescent="0.25">
      <c r="A22" s="1"/>
      <c r="B22" s="85" t="s">
        <v>73</v>
      </c>
      <c r="C22" s="6" t="s">
        <v>56</v>
      </c>
      <c r="D22" s="6" t="s">
        <v>1629</v>
      </c>
      <c r="E22" s="85" t="s">
        <v>1590</v>
      </c>
      <c r="F22" s="85" t="s">
        <v>1591</v>
      </c>
      <c r="G22" s="144">
        <v>0.187</v>
      </c>
      <c r="H22" s="85"/>
    </row>
    <row r="23" spans="1:8" x14ac:dyDescent="0.25">
      <c r="A23" s="1"/>
      <c r="B23" s="85" t="s">
        <v>73</v>
      </c>
      <c r="C23" s="6" t="s">
        <v>56</v>
      </c>
      <c r="D23" s="6" t="s">
        <v>1619</v>
      </c>
      <c r="E23" s="85" t="s">
        <v>1590</v>
      </c>
      <c r="F23" s="85" t="s">
        <v>1630</v>
      </c>
      <c r="G23" s="144">
        <v>7.56</v>
      </c>
      <c r="H23" s="85"/>
    </row>
    <row r="24" spans="1:8" x14ac:dyDescent="0.25">
      <c r="A24" s="1"/>
      <c r="B24" s="85" t="s">
        <v>73</v>
      </c>
      <c r="C24" s="6" t="s">
        <v>56</v>
      </c>
      <c r="D24" s="6" t="s">
        <v>1631</v>
      </c>
      <c r="E24" s="85" t="s">
        <v>1590</v>
      </c>
      <c r="F24" s="85" t="s">
        <v>1591</v>
      </c>
      <c r="G24" s="144">
        <v>29</v>
      </c>
      <c r="H24" s="85"/>
    </row>
    <row r="25" spans="1:8" x14ac:dyDescent="0.25">
      <c r="A25" s="1"/>
      <c r="B25" s="85" t="s">
        <v>73</v>
      </c>
      <c r="C25" s="6" t="s">
        <v>56</v>
      </c>
      <c r="D25" s="6" t="s">
        <v>1632</v>
      </c>
      <c r="E25" s="85" t="s">
        <v>1590</v>
      </c>
      <c r="F25" s="85" t="s">
        <v>1591</v>
      </c>
      <c r="G25" s="144">
        <v>4.8479999999999999</v>
      </c>
      <c r="H25" s="85"/>
    </row>
    <row r="26" spans="1:8" x14ac:dyDescent="0.25">
      <c r="A26" s="1"/>
      <c r="B26" s="85" t="s">
        <v>73</v>
      </c>
      <c r="C26" s="6" t="s">
        <v>56</v>
      </c>
      <c r="D26" s="6" t="s">
        <v>1622</v>
      </c>
      <c r="E26" s="85" t="s">
        <v>1590</v>
      </c>
      <c r="F26" s="85" t="s">
        <v>1591</v>
      </c>
      <c r="G26" s="144">
        <v>0.67800000000000005</v>
      </c>
      <c r="H26"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2" t="s">
        <v>0</v>
      </c>
      <c r="C3" s="193"/>
      <c r="D3" s="193"/>
      <c r="E3" s="193"/>
      <c r="F3" s="193"/>
      <c r="G3" s="193"/>
      <c r="H3" s="1"/>
      <c r="I3" s="1"/>
      <c r="J3" s="1"/>
    </row>
    <row r="4" spans="1:10" ht="0" hidden="1" customHeight="1" x14ac:dyDescent="0.25">
      <c r="A4" s="1"/>
      <c r="B4" s="1"/>
      <c r="C4" s="1"/>
      <c r="D4" s="1"/>
      <c r="E4" s="1"/>
      <c r="F4" s="1"/>
      <c r="G4" s="1"/>
      <c r="H4" s="1"/>
      <c r="I4" s="1"/>
      <c r="J4" s="1"/>
    </row>
    <row r="5" spans="1:10" ht="23.25" x14ac:dyDescent="0.35">
      <c r="A5" s="1"/>
      <c r="B5" s="22" t="s">
        <v>1633</v>
      </c>
      <c r="C5" s="1"/>
      <c r="D5" s="1"/>
      <c r="E5" s="1"/>
      <c r="F5" s="1"/>
      <c r="G5" s="1"/>
      <c r="H5" s="1"/>
      <c r="I5" s="1"/>
      <c r="J5" s="1"/>
    </row>
    <row r="6" spans="1:10" ht="27" customHeight="1" x14ac:dyDescent="0.25">
      <c r="A6" s="1"/>
      <c r="B6" s="7" t="s">
        <v>69</v>
      </c>
      <c r="C6" s="7" t="s">
        <v>3</v>
      </c>
      <c r="D6" s="7" t="s">
        <v>79</v>
      </c>
      <c r="E6" s="7" t="s">
        <v>1634</v>
      </c>
      <c r="F6" s="7" t="s">
        <v>7</v>
      </c>
      <c r="G6" s="7" t="s">
        <v>1635</v>
      </c>
      <c r="H6" s="7" t="s">
        <v>1636</v>
      </c>
      <c r="I6" s="7" t="s">
        <v>1637</v>
      </c>
      <c r="J6" s="7" t="s">
        <v>1638</v>
      </c>
    </row>
    <row r="7" spans="1:10" x14ac:dyDescent="0.25">
      <c r="A7" s="1"/>
      <c r="B7" s="145" t="s">
        <v>73</v>
      </c>
      <c r="C7" s="4" t="s">
        <v>81</v>
      </c>
      <c r="D7" s="4" t="s">
        <v>1137</v>
      </c>
      <c r="E7" s="4" t="s">
        <v>1639</v>
      </c>
      <c r="F7" s="146">
        <v>624.58000000000004</v>
      </c>
      <c r="G7" s="146">
        <v>623.77530000000002</v>
      </c>
      <c r="H7" s="146">
        <v>0</v>
      </c>
      <c r="I7" s="4" t="s">
        <v>1640</v>
      </c>
      <c r="J7" s="5" t="s">
        <v>1641</v>
      </c>
    </row>
    <row r="8" spans="1:10" x14ac:dyDescent="0.25">
      <c r="A8" s="1"/>
      <c r="B8" s="145" t="s">
        <v>73</v>
      </c>
      <c r="C8" s="4" t="s">
        <v>81</v>
      </c>
      <c r="D8" s="4" t="s">
        <v>1137</v>
      </c>
      <c r="E8" s="4" t="s">
        <v>1642</v>
      </c>
      <c r="F8" s="146">
        <v>356.21</v>
      </c>
      <c r="G8" s="146">
        <v>356.21</v>
      </c>
      <c r="H8" s="146">
        <v>0</v>
      </c>
      <c r="I8" s="4" t="s">
        <v>1640</v>
      </c>
      <c r="J8" s="5" t="s">
        <v>1005</v>
      </c>
    </row>
    <row r="9" spans="1:10" x14ac:dyDescent="0.25">
      <c r="A9" s="1"/>
      <c r="B9" s="145" t="s">
        <v>73</v>
      </c>
      <c r="C9" s="4" t="s">
        <v>81</v>
      </c>
      <c r="D9" s="4" t="s">
        <v>1139</v>
      </c>
      <c r="E9" s="4" t="s">
        <v>1639</v>
      </c>
      <c r="F9" s="146">
        <v>368.56</v>
      </c>
      <c r="G9" s="146">
        <v>368.56</v>
      </c>
      <c r="H9" s="146">
        <v>0</v>
      </c>
      <c r="I9" s="4" t="s">
        <v>1640</v>
      </c>
      <c r="J9" s="5" t="s">
        <v>1005</v>
      </c>
    </row>
    <row r="10" spans="1:10" x14ac:dyDescent="0.25">
      <c r="A10" s="1"/>
      <c r="B10" s="145" t="s">
        <v>73</v>
      </c>
      <c r="C10" s="4" t="s">
        <v>81</v>
      </c>
      <c r="D10" s="4" t="s">
        <v>1139</v>
      </c>
      <c r="E10" s="4" t="s">
        <v>1642</v>
      </c>
      <c r="F10" s="146">
        <v>33.81</v>
      </c>
      <c r="G10" s="146">
        <v>33.81</v>
      </c>
      <c r="H10" s="146">
        <v>0</v>
      </c>
      <c r="I10" s="4" t="s">
        <v>1640</v>
      </c>
      <c r="J10" s="5" t="s">
        <v>1005</v>
      </c>
    </row>
    <row r="11" spans="1:10" x14ac:dyDescent="0.25">
      <c r="A11" s="1"/>
      <c r="B11" s="145" t="s">
        <v>73</v>
      </c>
      <c r="C11" s="4" t="s">
        <v>279</v>
      </c>
      <c r="D11" s="4" t="s">
        <v>1142</v>
      </c>
      <c r="E11" s="4" t="s">
        <v>1639</v>
      </c>
      <c r="F11" s="146">
        <v>399.21</v>
      </c>
      <c r="G11" s="146">
        <v>399.21</v>
      </c>
      <c r="H11" s="146">
        <v>0</v>
      </c>
      <c r="I11" s="4" t="s">
        <v>1640</v>
      </c>
      <c r="J11" s="5" t="s">
        <v>1005</v>
      </c>
    </row>
    <row r="12" spans="1:10" x14ac:dyDescent="0.25">
      <c r="A12" s="1"/>
      <c r="B12" s="145" t="s">
        <v>73</v>
      </c>
      <c r="C12" s="4" t="s">
        <v>93</v>
      </c>
      <c r="D12" s="4" t="s">
        <v>1148</v>
      </c>
      <c r="E12" s="4" t="s">
        <v>1639</v>
      </c>
      <c r="F12" s="146">
        <v>8306.5300000000007</v>
      </c>
      <c r="G12" s="146">
        <v>8290.6650000000009</v>
      </c>
      <c r="H12" s="146">
        <v>0</v>
      </c>
      <c r="I12" s="4" t="s">
        <v>1640</v>
      </c>
      <c r="J12" s="5" t="s">
        <v>1643</v>
      </c>
    </row>
    <row r="13" spans="1:10" x14ac:dyDescent="0.25">
      <c r="A13" s="1"/>
      <c r="B13" s="145" t="s">
        <v>73</v>
      </c>
      <c r="C13" s="4" t="s">
        <v>97</v>
      </c>
      <c r="D13" s="4" t="s">
        <v>1644</v>
      </c>
      <c r="E13" s="4" t="s">
        <v>1645</v>
      </c>
      <c r="F13" s="146">
        <v>0</v>
      </c>
      <c r="G13" s="146">
        <v>0</v>
      </c>
      <c r="H13" s="146">
        <v>0</v>
      </c>
      <c r="I13" s="4" t="s">
        <v>1646</v>
      </c>
      <c r="J13" s="5" t="s">
        <v>1005</v>
      </c>
    </row>
    <row r="14" spans="1:10" x14ac:dyDescent="0.25">
      <c r="A14" s="1"/>
      <c r="B14" s="145" t="s">
        <v>73</v>
      </c>
      <c r="C14" s="4" t="s">
        <v>97</v>
      </c>
      <c r="D14" s="4" t="s">
        <v>1644</v>
      </c>
      <c r="E14" s="4" t="s">
        <v>1639</v>
      </c>
      <c r="F14" s="146">
        <v>0</v>
      </c>
      <c r="G14" s="146">
        <v>0</v>
      </c>
      <c r="H14" s="146">
        <v>0</v>
      </c>
      <c r="I14" s="4" t="s">
        <v>1640</v>
      </c>
      <c r="J14" s="5" t="s">
        <v>1005</v>
      </c>
    </row>
    <row r="15" spans="1:10" x14ac:dyDescent="0.25">
      <c r="A15" s="1"/>
      <c r="B15" s="145" t="s">
        <v>73</v>
      </c>
      <c r="C15" s="4" t="s">
        <v>97</v>
      </c>
      <c r="D15" s="4" t="s">
        <v>1160</v>
      </c>
      <c r="E15" s="4" t="s">
        <v>1639</v>
      </c>
      <c r="F15" s="146">
        <v>59704.56</v>
      </c>
      <c r="G15" s="146">
        <v>59704.56</v>
      </c>
      <c r="H15" s="146">
        <v>0</v>
      </c>
      <c r="I15" s="4" t="s">
        <v>1640</v>
      </c>
      <c r="J15" s="5" t="s">
        <v>1005</v>
      </c>
    </row>
    <row r="16" spans="1:10" x14ac:dyDescent="0.25">
      <c r="A16" s="1"/>
      <c r="B16" s="145" t="s">
        <v>73</v>
      </c>
      <c r="C16" s="4" t="s">
        <v>97</v>
      </c>
      <c r="D16" s="4" t="s">
        <v>1163</v>
      </c>
      <c r="E16" s="4" t="s">
        <v>1639</v>
      </c>
      <c r="F16" s="146">
        <v>29976.61</v>
      </c>
      <c r="G16" s="146">
        <v>30760.19</v>
      </c>
      <c r="H16" s="146">
        <v>783.58</v>
      </c>
      <c r="I16" s="4" t="s">
        <v>1640</v>
      </c>
      <c r="J16" s="5" t="s">
        <v>1005</v>
      </c>
    </row>
    <row r="17" spans="1:10" x14ac:dyDescent="0.25">
      <c r="A17" s="1"/>
      <c r="B17" s="145" t="s">
        <v>73</v>
      </c>
      <c r="C17" s="4" t="s">
        <v>111</v>
      </c>
      <c r="D17" s="4" t="s">
        <v>112</v>
      </c>
      <c r="E17" s="4" t="s">
        <v>1639</v>
      </c>
      <c r="F17" s="146">
        <v>490.04</v>
      </c>
      <c r="G17" s="146">
        <v>490.04</v>
      </c>
      <c r="H17" s="146">
        <v>0</v>
      </c>
      <c r="I17" s="4" t="s">
        <v>1640</v>
      </c>
      <c r="J17" s="5" t="s">
        <v>1005</v>
      </c>
    </row>
    <row r="18" spans="1:10" x14ac:dyDescent="0.25">
      <c r="A18" s="1"/>
      <c r="B18" s="145" t="s">
        <v>73</v>
      </c>
      <c r="C18" s="4" t="s">
        <v>652</v>
      </c>
      <c r="D18" s="4" t="s">
        <v>1175</v>
      </c>
      <c r="E18" s="4" t="s">
        <v>1639</v>
      </c>
      <c r="F18" s="146">
        <v>563.61</v>
      </c>
      <c r="G18" s="146">
        <v>563.61</v>
      </c>
      <c r="H18" s="146">
        <v>0</v>
      </c>
      <c r="I18" s="4" t="s">
        <v>1640</v>
      </c>
      <c r="J18" s="5" t="s">
        <v>1005</v>
      </c>
    </row>
    <row r="19" spans="1:10" x14ac:dyDescent="0.25">
      <c r="A19" s="1"/>
      <c r="B19" s="145" t="s">
        <v>73</v>
      </c>
      <c r="C19" s="4" t="s">
        <v>652</v>
      </c>
      <c r="D19" s="4" t="s">
        <v>1176</v>
      </c>
      <c r="E19" s="4" t="s">
        <v>1639</v>
      </c>
      <c r="F19" s="146">
        <v>764.91</v>
      </c>
      <c r="G19" s="146">
        <v>764.91</v>
      </c>
      <c r="H19" s="146">
        <v>0</v>
      </c>
      <c r="I19" s="4" t="s">
        <v>1640</v>
      </c>
      <c r="J19" s="5" t="s">
        <v>1005</v>
      </c>
    </row>
    <row r="20" spans="1:10" x14ac:dyDescent="0.25">
      <c r="A20" s="1"/>
      <c r="B20" s="145" t="s">
        <v>73</v>
      </c>
      <c r="C20" s="4" t="s">
        <v>392</v>
      </c>
      <c r="D20" s="4" t="s">
        <v>1180</v>
      </c>
      <c r="E20" s="4" t="s">
        <v>1639</v>
      </c>
      <c r="F20" s="146">
        <v>793.88</v>
      </c>
      <c r="G20" s="146">
        <v>794.54399999999998</v>
      </c>
      <c r="H20" s="146">
        <v>0</v>
      </c>
      <c r="I20" s="4" t="s">
        <v>1640</v>
      </c>
      <c r="J20" s="5" t="s">
        <v>1647</v>
      </c>
    </row>
    <row r="21" spans="1:10" x14ac:dyDescent="0.25">
      <c r="A21" s="1"/>
      <c r="B21" s="145" t="s">
        <v>73</v>
      </c>
      <c r="C21" s="4" t="s">
        <v>49</v>
      </c>
      <c r="D21" s="4" t="s">
        <v>1187</v>
      </c>
      <c r="E21" s="4" t="s">
        <v>1639</v>
      </c>
      <c r="F21" s="146">
        <v>2183.33</v>
      </c>
      <c r="G21" s="146">
        <v>2183.33</v>
      </c>
      <c r="H21" s="146">
        <v>0</v>
      </c>
      <c r="I21" s="4" t="s">
        <v>1640</v>
      </c>
      <c r="J21" s="5" t="s">
        <v>1005</v>
      </c>
    </row>
    <row r="22" spans="1:10" x14ac:dyDescent="0.25">
      <c r="A22" s="1"/>
      <c r="B22" s="145" t="s">
        <v>73</v>
      </c>
      <c r="C22" s="4" t="s">
        <v>49</v>
      </c>
      <c r="D22" s="4" t="s">
        <v>142</v>
      </c>
      <c r="E22" s="4" t="s">
        <v>1639</v>
      </c>
      <c r="F22" s="146">
        <v>2499.61</v>
      </c>
      <c r="G22" s="146">
        <v>2499.61</v>
      </c>
      <c r="H22" s="146">
        <v>0</v>
      </c>
      <c r="I22" s="4" t="s">
        <v>1640</v>
      </c>
      <c r="J22" s="5" t="s">
        <v>1005</v>
      </c>
    </row>
    <row r="23" spans="1:10" x14ac:dyDescent="0.25">
      <c r="A23" s="1"/>
      <c r="B23" s="145" t="s">
        <v>73</v>
      </c>
      <c r="C23" s="4" t="s">
        <v>645</v>
      </c>
      <c r="D23" s="4" t="s">
        <v>1199</v>
      </c>
      <c r="E23" s="4" t="s">
        <v>1639</v>
      </c>
      <c r="F23" s="146">
        <v>6420.5</v>
      </c>
      <c r="G23" s="146">
        <v>6420.5</v>
      </c>
      <c r="H23" s="146">
        <v>0</v>
      </c>
      <c r="I23" s="4" t="s">
        <v>1640</v>
      </c>
      <c r="J23" s="5" t="s">
        <v>1648</v>
      </c>
    </row>
    <row r="24" spans="1:10" x14ac:dyDescent="0.25">
      <c r="A24" s="1"/>
      <c r="B24" s="145" t="s">
        <v>73</v>
      </c>
      <c r="C24" s="4" t="s">
        <v>152</v>
      </c>
      <c r="D24" s="4" t="s">
        <v>153</v>
      </c>
      <c r="E24" s="4" t="s">
        <v>1639</v>
      </c>
      <c r="F24" s="146">
        <v>58079.3</v>
      </c>
      <c r="G24" s="146">
        <v>58079.3</v>
      </c>
      <c r="H24" s="146">
        <v>0</v>
      </c>
      <c r="I24" s="4" t="s">
        <v>1640</v>
      </c>
      <c r="J24" s="5" t="s">
        <v>1005</v>
      </c>
    </row>
    <row r="25" spans="1:10" x14ac:dyDescent="0.25">
      <c r="A25" s="1"/>
      <c r="B25" s="145" t="s">
        <v>73</v>
      </c>
      <c r="C25" s="4" t="s">
        <v>687</v>
      </c>
      <c r="D25" s="4" t="s">
        <v>1093</v>
      </c>
      <c r="E25" s="4" t="s">
        <v>1639</v>
      </c>
      <c r="F25" s="146">
        <v>339.5</v>
      </c>
      <c r="G25" s="146">
        <v>339.5</v>
      </c>
      <c r="H25" s="146">
        <v>0</v>
      </c>
      <c r="I25" s="4" t="s">
        <v>1640</v>
      </c>
      <c r="J25" s="5" t="s">
        <v>1005</v>
      </c>
    </row>
    <row r="26" spans="1:10" x14ac:dyDescent="0.25">
      <c r="A26" s="1"/>
      <c r="B26" s="145" t="s">
        <v>73</v>
      </c>
      <c r="C26" s="4" t="s">
        <v>502</v>
      </c>
      <c r="D26" s="4" t="s">
        <v>1204</v>
      </c>
      <c r="E26" s="4" t="s">
        <v>1639</v>
      </c>
      <c r="F26" s="146">
        <v>16.3</v>
      </c>
      <c r="G26" s="146">
        <v>16.3</v>
      </c>
      <c r="H26" s="146">
        <v>0</v>
      </c>
      <c r="I26" s="4" t="s">
        <v>1640</v>
      </c>
      <c r="J26" s="5" t="s">
        <v>1005</v>
      </c>
    </row>
    <row r="27" spans="1:10" x14ac:dyDescent="0.25">
      <c r="A27" s="1"/>
      <c r="B27" s="145" t="s">
        <v>73</v>
      </c>
      <c r="C27" s="4" t="s">
        <v>502</v>
      </c>
      <c r="D27" s="4" t="s">
        <v>1204</v>
      </c>
      <c r="E27" s="4" t="s">
        <v>1642</v>
      </c>
      <c r="F27" s="146">
        <v>550.34</v>
      </c>
      <c r="G27" s="146">
        <v>550.34</v>
      </c>
      <c r="H27" s="146">
        <v>0</v>
      </c>
      <c r="I27" s="4" t="s">
        <v>1640</v>
      </c>
      <c r="J27" s="5" t="s">
        <v>1005</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3"/>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2" t="s">
        <v>0</v>
      </c>
      <c r="C3" s="193"/>
      <c r="D3" s="193"/>
      <c r="E3" s="193"/>
      <c r="F3" s="193"/>
      <c r="G3" s="193"/>
    </row>
    <row r="4" spans="1:7" ht="0" hidden="1" customHeight="1" x14ac:dyDescent="0.25">
      <c r="A4" s="1"/>
      <c r="B4" s="1"/>
      <c r="C4" s="1"/>
      <c r="D4" s="1"/>
      <c r="E4" s="1"/>
      <c r="F4" s="1"/>
      <c r="G4" s="1"/>
    </row>
    <row r="5" spans="1:7" ht="23.25" x14ac:dyDescent="0.35">
      <c r="A5" s="1"/>
      <c r="B5" s="22" t="s">
        <v>1649</v>
      </c>
      <c r="C5" s="1"/>
      <c r="D5" s="1"/>
      <c r="E5" s="1"/>
      <c r="F5" s="1"/>
      <c r="G5" s="1"/>
    </row>
    <row r="6" spans="1:7" ht="27" customHeight="1" x14ac:dyDescent="0.25">
      <c r="A6" s="1"/>
      <c r="B6" s="196" t="s">
        <v>1650</v>
      </c>
      <c r="C6" s="196"/>
      <c r="D6" s="196"/>
      <c r="E6" s="196"/>
      <c r="F6" s="196"/>
      <c r="G6" s="196"/>
    </row>
    <row r="7" spans="1:7" ht="27" customHeight="1" x14ac:dyDescent="0.25">
      <c r="A7" s="1"/>
      <c r="B7" s="3" t="s">
        <v>3</v>
      </c>
      <c r="C7" s="3" t="s">
        <v>79</v>
      </c>
      <c r="D7" s="3" t="s">
        <v>1651</v>
      </c>
      <c r="E7" s="3" t="s">
        <v>1634</v>
      </c>
      <c r="F7" s="3" t="s">
        <v>1125</v>
      </c>
      <c r="G7" s="3" t="s">
        <v>1652</v>
      </c>
    </row>
    <row r="8" spans="1:7" x14ac:dyDescent="0.25">
      <c r="A8" s="1"/>
      <c r="B8" s="85" t="s">
        <v>688</v>
      </c>
      <c r="C8" s="85" t="s">
        <v>1074</v>
      </c>
      <c r="D8" s="85" t="s">
        <v>1653</v>
      </c>
      <c r="E8" s="85" t="s">
        <v>1654</v>
      </c>
      <c r="F8" s="85" t="s">
        <v>1646</v>
      </c>
      <c r="G8" s="147">
        <v>1086.27</v>
      </c>
    </row>
    <row r="9" spans="1:7" x14ac:dyDescent="0.25">
      <c r="A9" s="1"/>
      <c r="B9" s="85" t="s">
        <v>182</v>
      </c>
      <c r="C9" s="85" t="s">
        <v>1129</v>
      </c>
      <c r="D9" s="85" t="s">
        <v>1129</v>
      </c>
      <c r="E9" s="85" t="s">
        <v>1654</v>
      </c>
      <c r="F9" s="85" t="s">
        <v>1646</v>
      </c>
      <c r="G9" s="147">
        <v>0</v>
      </c>
    </row>
    <row r="10" spans="1:7" x14ac:dyDescent="0.25">
      <c r="A10" s="1"/>
      <c r="B10" s="85" t="s">
        <v>194</v>
      </c>
      <c r="C10" s="85" t="s">
        <v>1131</v>
      </c>
      <c r="D10" s="85" t="s">
        <v>17</v>
      </c>
      <c r="E10" s="85" t="s">
        <v>1654</v>
      </c>
      <c r="F10" s="85" t="s">
        <v>1646</v>
      </c>
      <c r="G10" s="147">
        <v>0</v>
      </c>
    </row>
    <row r="11" spans="1:7" x14ac:dyDescent="0.25">
      <c r="A11" s="1"/>
      <c r="B11" s="85" t="s">
        <v>685</v>
      </c>
      <c r="C11" s="85" t="s">
        <v>1078</v>
      </c>
      <c r="D11" s="85" t="s">
        <v>1655</v>
      </c>
      <c r="E11" s="85" t="s">
        <v>1654</v>
      </c>
      <c r="F11" s="85" t="s">
        <v>1646</v>
      </c>
      <c r="G11" s="147">
        <v>919.45750999999996</v>
      </c>
    </row>
    <row r="12" spans="1:7" x14ac:dyDescent="0.25">
      <c r="A12" s="1"/>
      <c r="B12" s="85" t="s">
        <v>685</v>
      </c>
      <c r="C12" s="85" t="s">
        <v>1078</v>
      </c>
      <c r="D12" s="85" t="s">
        <v>1656</v>
      </c>
      <c r="E12" s="85" t="s">
        <v>1654</v>
      </c>
      <c r="F12" s="85" t="s">
        <v>1646</v>
      </c>
      <c r="G12" s="147">
        <v>7.7880200000000004</v>
      </c>
    </row>
    <row r="13" spans="1:7" x14ac:dyDescent="0.25">
      <c r="A13" s="1"/>
      <c r="B13" s="85" t="s">
        <v>81</v>
      </c>
      <c r="C13" s="85" t="s">
        <v>1137</v>
      </c>
      <c r="D13" s="85" t="s">
        <v>1657</v>
      </c>
      <c r="E13" s="85" t="s">
        <v>1639</v>
      </c>
      <c r="F13" s="85" t="s">
        <v>1640</v>
      </c>
      <c r="G13" s="147">
        <v>0</v>
      </c>
    </row>
    <row r="14" spans="1:7" x14ac:dyDescent="0.25">
      <c r="A14" s="1"/>
      <c r="B14" s="85" t="s">
        <v>81</v>
      </c>
      <c r="C14" s="85" t="s">
        <v>1137</v>
      </c>
      <c r="D14" s="85" t="s">
        <v>1657</v>
      </c>
      <c r="E14" s="85" t="s">
        <v>1642</v>
      </c>
      <c r="F14" s="85" t="s">
        <v>1640</v>
      </c>
      <c r="G14" s="147">
        <v>0</v>
      </c>
    </row>
    <row r="15" spans="1:7" x14ac:dyDescent="0.25">
      <c r="A15" s="1"/>
      <c r="B15" s="85" t="s">
        <v>81</v>
      </c>
      <c r="C15" s="85" t="s">
        <v>1137</v>
      </c>
      <c r="D15" s="85" t="s">
        <v>1658</v>
      </c>
      <c r="E15" s="85" t="s">
        <v>1639</v>
      </c>
      <c r="F15" s="85" t="s">
        <v>1640</v>
      </c>
      <c r="G15" s="147">
        <v>0.96906999999999999</v>
      </c>
    </row>
    <row r="16" spans="1:7" x14ac:dyDescent="0.25">
      <c r="A16" s="1"/>
      <c r="B16" s="85" t="s">
        <v>81</v>
      </c>
      <c r="C16" s="85" t="s">
        <v>1137</v>
      </c>
      <c r="D16" s="85" t="s">
        <v>1658</v>
      </c>
      <c r="E16" s="85" t="s">
        <v>1642</v>
      </c>
      <c r="F16" s="85" t="s">
        <v>1640</v>
      </c>
      <c r="G16" s="147">
        <v>0</v>
      </c>
    </row>
    <row r="17" spans="1:7" x14ac:dyDescent="0.25">
      <c r="A17" s="1"/>
      <c r="B17" s="85" t="s">
        <v>81</v>
      </c>
      <c r="C17" s="85" t="s">
        <v>1137</v>
      </c>
      <c r="D17" s="85" t="s">
        <v>1659</v>
      </c>
      <c r="E17" s="85" t="s">
        <v>1639</v>
      </c>
      <c r="F17" s="85" t="s">
        <v>1640</v>
      </c>
      <c r="G17" s="147">
        <v>0</v>
      </c>
    </row>
    <row r="18" spans="1:7" x14ac:dyDescent="0.25">
      <c r="A18" s="1"/>
      <c r="B18" s="85" t="s">
        <v>81</v>
      </c>
      <c r="C18" s="85" t="s">
        <v>1139</v>
      </c>
      <c r="D18" s="85" t="s">
        <v>1660</v>
      </c>
      <c r="E18" s="85" t="s">
        <v>1639</v>
      </c>
      <c r="F18" s="85" t="s">
        <v>1640</v>
      </c>
      <c r="G18" s="147">
        <v>0</v>
      </c>
    </row>
    <row r="19" spans="1:7" x14ac:dyDescent="0.25">
      <c r="A19" s="1"/>
      <c r="B19" s="85" t="s">
        <v>81</v>
      </c>
      <c r="C19" s="85" t="s">
        <v>1139</v>
      </c>
      <c r="D19" s="85" t="s">
        <v>1660</v>
      </c>
      <c r="E19" s="85" t="s">
        <v>1642</v>
      </c>
      <c r="F19" s="85" t="s">
        <v>1640</v>
      </c>
      <c r="G19" s="147">
        <v>0</v>
      </c>
    </row>
    <row r="20" spans="1:7" x14ac:dyDescent="0.25">
      <c r="A20" s="1"/>
      <c r="B20" s="85" t="s">
        <v>81</v>
      </c>
      <c r="C20" s="85" t="s">
        <v>1139</v>
      </c>
      <c r="D20" s="85" t="s">
        <v>1661</v>
      </c>
      <c r="E20" s="85" t="s">
        <v>1639</v>
      </c>
      <c r="F20" s="85" t="s">
        <v>1640</v>
      </c>
      <c r="G20" s="147">
        <v>0</v>
      </c>
    </row>
    <row r="21" spans="1:7" x14ac:dyDescent="0.25">
      <c r="A21" s="1"/>
      <c r="B21" s="85" t="s">
        <v>81</v>
      </c>
      <c r="C21" s="85" t="s">
        <v>1139</v>
      </c>
      <c r="D21" s="85" t="s">
        <v>1661</v>
      </c>
      <c r="E21" s="85" t="s">
        <v>1642</v>
      </c>
      <c r="F21" s="85" t="s">
        <v>1640</v>
      </c>
      <c r="G21" s="147">
        <v>0</v>
      </c>
    </row>
    <row r="22" spans="1:7" x14ac:dyDescent="0.25">
      <c r="A22" s="1"/>
      <c r="B22" s="85" t="s">
        <v>81</v>
      </c>
      <c r="C22" s="85" t="s">
        <v>1139</v>
      </c>
      <c r="D22" s="85" t="s">
        <v>1662</v>
      </c>
      <c r="E22" s="85" t="s">
        <v>1639</v>
      </c>
      <c r="F22" s="85" t="s">
        <v>1640</v>
      </c>
      <c r="G22" s="147">
        <v>0</v>
      </c>
    </row>
    <row r="23" spans="1:7" x14ac:dyDescent="0.25">
      <c r="A23" s="1"/>
      <c r="B23" s="85" t="s">
        <v>81</v>
      </c>
      <c r="C23" s="85" t="s">
        <v>1139</v>
      </c>
      <c r="D23" s="85" t="s">
        <v>1662</v>
      </c>
      <c r="E23" s="85" t="s">
        <v>1642</v>
      </c>
      <c r="F23" s="85" t="s">
        <v>1640</v>
      </c>
      <c r="G23" s="147">
        <v>0</v>
      </c>
    </row>
    <row r="24" spans="1:7" x14ac:dyDescent="0.25">
      <c r="A24" s="1"/>
      <c r="B24" s="85" t="s">
        <v>274</v>
      </c>
      <c r="C24" s="85" t="s">
        <v>1140</v>
      </c>
      <c r="D24" s="85" t="s">
        <v>1663</v>
      </c>
      <c r="E24" s="85" t="s">
        <v>1664</v>
      </c>
      <c r="F24" s="85" t="s">
        <v>1640</v>
      </c>
      <c r="G24" s="147">
        <v>1424.0172299999999</v>
      </c>
    </row>
    <row r="25" spans="1:7" x14ac:dyDescent="0.25">
      <c r="A25" s="1"/>
      <c r="B25" s="85" t="s">
        <v>274</v>
      </c>
      <c r="C25" s="85" t="s">
        <v>1140</v>
      </c>
      <c r="D25" s="85" t="s">
        <v>1665</v>
      </c>
      <c r="E25" s="85" t="s">
        <v>1664</v>
      </c>
      <c r="F25" s="85" t="s">
        <v>1640</v>
      </c>
      <c r="G25" s="147">
        <v>1475.62192</v>
      </c>
    </row>
    <row r="26" spans="1:7" x14ac:dyDescent="0.25">
      <c r="A26" s="1"/>
      <c r="B26" s="85" t="s">
        <v>274</v>
      </c>
      <c r="C26" s="85" t="s">
        <v>1140</v>
      </c>
      <c r="D26" s="85" t="s">
        <v>1666</v>
      </c>
      <c r="E26" s="85" t="s">
        <v>1664</v>
      </c>
      <c r="F26" s="85" t="s">
        <v>1640</v>
      </c>
      <c r="G26" s="147">
        <v>1342.2169899999999</v>
      </c>
    </row>
    <row r="27" spans="1:7" x14ac:dyDescent="0.25">
      <c r="A27" s="1"/>
      <c r="B27" s="85" t="s">
        <v>274</v>
      </c>
      <c r="C27" s="85" t="s">
        <v>1140</v>
      </c>
      <c r="D27" s="85" t="s">
        <v>1667</v>
      </c>
      <c r="E27" s="85" t="s">
        <v>1664</v>
      </c>
      <c r="F27" s="85" t="s">
        <v>1640</v>
      </c>
      <c r="G27" s="147">
        <v>1170.9438600000001</v>
      </c>
    </row>
    <row r="28" spans="1:7" x14ac:dyDescent="0.25">
      <c r="A28" s="1"/>
      <c r="B28" s="85" t="s">
        <v>279</v>
      </c>
      <c r="C28" s="85" t="s">
        <v>1142</v>
      </c>
      <c r="D28" s="85" t="s">
        <v>1143</v>
      </c>
      <c r="E28" s="85" t="s">
        <v>1639</v>
      </c>
      <c r="F28" s="85" t="s">
        <v>1640</v>
      </c>
      <c r="G28" s="147">
        <v>0</v>
      </c>
    </row>
    <row r="29" spans="1:7" x14ac:dyDescent="0.25">
      <c r="A29" s="1"/>
      <c r="B29" s="85" t="s">
        <v>279</v>
      </c>
      <c r="C29" s="85" t="s">
        <v>1142</v>
      </c>
      <c r="D29" s="85" t="s">
        <v>1144</v>
      </c>
      <c r="E29" s="85" t="s">
        <v>1639</v>
      </c>
      <c r="F29" s="85" t="s">
        <v>1640</v>
      </c>
      <c r="G29" s="147">
        <v>0</v>
      </c>
    </row>
    <row r="30" spans="1:7" x14ac:dyDescent="0.25">
      <c r="A30" s="1"/>
      <c r="B30" s="85" t="s">
        <v>93</v>
      </c>
      <c r="C30" s="85" t="s">
        <v>1145</v>
      </c>
      <c r="D30" s="85" t="s">
        <v>1146</v>
      </c>
      <c r="E30" s="85" t="s">
        <v>1664</v>
      </c>
      <c r="F30" s="85" t="s">
        <v>1640</v>
      </c>
      <c r="G30" s="147">
        <v>187018.92</v>
      </c>
    </row>
    <row r="31" spans="1:7" x14ac:dyDescent="0.25">
      <c r="A31" s="1"/>
      <c r="B31" s="85" t="s">
        <v>93</v>
      </c>
      <c r="C31" s="85" t="s">
        <v>1147</v>
      </c>
      <c r="D31" s="85" t="s">
        <v>1668</v>
      </c>
      <c r="E31" s="85" t="s">
        <v>1664</v>
      </c>
      <c r="F31" s="85" t="s">
        <v>1640</v>
      </c>
      <c r="G31" s="147">
        <v>0</v>
      </c>
    </row>
    <row r="32" spans="1:7" x14ac:dyDescent="0.25">
      <c r="A32" s="1"/>
      <c r="B32" s="85" t="s">
        <v>93</v>
      </c>
      <c r="C32" s="85" t="s">
        <v>1148</v>
      </c>
      <c r="D32" s="85" t="s">
        <v>1669</v>
      </c>
      <c r="E32" s="85" t="s">
        <v>1639</v>
      </c>
      <c r="F32" s="85" t="s">
        <v>1640</v>
      </c>
      <c r="G32" s="147">
        <v>15.865</v>
      </c>
    </row>
    <row r="33" spans="1:7" x14ac:dyDescent="0.25">
      <c r="A33" s="1"/>
      <c r="B33" s="85" t="s">
        <v>93</v>
      </c>
      <c r="C33" s="85" t="s">
        <v>1148</v>
      </c>
      <c r="D33" s="85" t="s">
        <v>1669</v>
      </c>
      <c r="E33" s="85" t="s">
        <v>1664</v>
      </c>
      <c r="F33" s="85" t="s">
        <v>1640</v>
      </c>
      <c r="G33" s="147">
        <v>0</v>
      </c>
    </row>
    <row r="34" spans="1:7" x14ac:dyDescent="0.25">
      <c r="A34" s="1"/>
      <c r="B34" s="85" t="s">
        <v>97</v>
      </c>
      <c r="C34" s="85" t="s">
        <v>106</v>
      </c>
      <c r="D34" s="85" t="s">
        <v>1670</v>
      </c>
      <c r="E34" s="85" t="s">
        <v>1664</v>
      </c>
      <c r="F34" s="85" t="s">
        <v>1640</v>
      </c>
      <c r="G34" s="147">
        <v>1116452</v>
      </c>
    </row>
    <row r="35" spans="1:7" x14ac:dyDescent="0.25">
      <c r="A35" s="1"/>
      <c r="B35" s="85" t="s">
        <v>97</v>
      </c>
      <c r="C35" s="85" t="s">
        <v>106</v>
      </c>
      <c r="D35" s="85" t="s">
        <v>1671</v>
      </c>
      <c r="E35" s="85" t="s">
        <v>1664</v>
      </c>
      <c r="F35" s="85" t="s">
        <v>1640</v>
      </c>
      <c r="G35" s="147">
        <v>1102194</v>
      </c>
    </row>
    <row r="36" spans="1:7" x14ac:dyDescent="0.25">
      <c r="A36" s="1"/>
      <c r="B36" s="85" t="s">
        <v>97</v>
      </c>
      <c r="C36" s="85" t="s">
        <v>106</v>
      </c>
      <c r="D36" s="85" t="s">
        <v>1672</v>
      </c>
      <c r="E36" s="85" t="s">
        <v>1664</v>
      </c>
      <c r="F36" s="85" t="s">
        <v>1640</v>
      </c>
      <c r="G36" s="147">
        <v>1130178</v>
      </c>
    </row>
    <row r="37" spans="1:7" x14ac:dyDescent="0.25">
      <c r="A37" s="1"/>
      <c r="B37" s="85" t="s">
        <v>97</v>
      </c>
      <c r="C37" s="85" t="s">
        <v>109</v>
      </c>
      <c r="D37" s="85" t="s">
        <v>1673</v>
      </c>
      <c r="E37" s="85" t="s">
        <v>1664</v>
      </c>
      <c r="F37" s="85" t="s">
        <v>1640</v>
      </c>
      <c r="G37" s="147">
        <v>0</v>
      </c>
    </row>
    <row r="38" spans="1:7" x14ac:dyDescent="0.25">
      <c r="A38" s="1"/>
      <c r="B38" s="85" t="s">
        <v>97</v>
      </c>
      <c r="C38" s="85" t="s">
        <v>1644</v>
      </c>
      <c r="D38" s="85" t="s">
        <v>1674</v>
      </c>
      <c r="E38" s="85" t="s">
        <v>1645</v>
      </c>
      <c r="F38" s="85" t="s">
        <v>1646</v>
      </c>
      <c r="G38" s="147">
        <v>0</v>
      </c>
    </row>
    <row r="39" spans="1:7" x14ac:dyDescent="0.25">
      <c r="A39" s="1"/>
      <c r="B39" s="85" t="s">
        <v>97</v>
      </c>
      <c r="C39" s="85" t="s">
        <v>1644</v>
      </c>
      <c r="D39" s="85" t="s">
        <v>1674</v>
      </c>
      <c r="E39" s="85" t="s">
        <v>1639</v>
      </c>
      <c r="F39" s="85" t="s">
        <v>1640</v>
      </c>
      <c r="G39" s="147">
        <v>0</v>
      </c>
    </row>
    <row r="40" spans="1:7" x14ac:dyDescent="0.25">
      <c r="A40" s="1"/>
      <c r="B40" s="85" t="s">
        <v>97</v>
      </c>
      <c r="C40" s="85" t="s">
        <v>1160</v>
      </c>
      <c r="D40" s="85" t="s">
        <v>1675</v>
      </c>
      <c r="E40" s="85" t="s">
        <v>1639</v>
      </c>
      <c r="F40" s="85" t="s">
        <v>1640</v>
      </c>
      <c r="G40" s="147">
        <v>0</v>
      </c>
    </row>
    <row r="41" spans="1:7" x14ac:dyDescent="0.25">
      <c r="A41" s="1"/>
      <c r="B41" s="85" t="s">
        <v>97</v>
      </c>
      <c r="C41" s="85" t="s">
        <v>1160</v>
      </c>
      <c r="D41" s="85" t="s">
        <v>1676</v>
      </c>
      <c r="E41" s="85" t="s">
        <v>1639</v>
      </c>
      <c r="F41" s="85" t="s">
        <v>1640</v>
      </c>
      <c r="G41" s="147">
        <v>0</v>
      </c>
    </row>
    <row r="42" spans="1:7" x14ac:dyDescent="0.25">
      <c r="A42" s="1"/>
      <c r="B42" s="85" t="s">
        <v>97</v>
      </c>
      <c r="C42" s="85" t="s">
        <v>1160</v>
      </c>
      <c r="D42" s="85" t="s">
        <v>1677</v>
      </c>
      <c r="E42" s="85" t="s">
        <v>1639</v>
      </c>
      <c r="F42" s="85" t="s">
        <v>1640</v>
      </c>
      <c r="G42" s="147">
        <v>0</v>
      </c>
    </row>
    <row r="43" spans="1:7" x14ac:dyDescent="0.25">
      <c r="A43" s="1"/>
      <c r="B43" s="85" t="s">
        <v>97</v>
      </c>
      <c r="C43" s="85" t="s">
        <v>1163</v>
      </c>
      <c r="D43" s="85" t="s">
        <v>1678</v>
      </c>
      <c r="E43" s="85" t="s">
        <v>1639</v>
      </c>
      <c r="F43" s="85" t="s">
        <v>1640</v>
      </c>
      <c r="G43" s="147">
        <v>0</v>
      </c>
    </row>
    <row r="44" spans="1:7" x14ac:dyDescent="0.25">
      <c r="A44" s="1"/>
      <c r="B44" s="85" t="s">
        <v>97</v>
      </c>
      <c r="C44" s="85" t="s">
        <v>1163</v>
      </c>
      <c r="D44" s="85" t="s">
        <v>1679</v>
      </c>
      <c r="E44" s="85" t="s">
        <v>1639</v>
      </c>
      <c r="F44" s="85" t="s">
        <v>1640</v>
      </c>
      <c r="G44" s="147">
        <v>0</v>
      </c>
    </row>
    <row r="45" spans="1:7" x14ac:dyDescent="0.25">
      <c r="A45" s="1"/>
      <c r="B45" s="85" t="s">
        <v>97</v>
      </c>
      <c r="C45" s="85" t="s">
        <v>1163</v>
      </c>
      <c r="D45" s="85" t="s">
        <v>1680</v>
      </c>
      <c r="E45" s="85" t="s">
        <v>1639</v>
      </c>
      <c r="F45" s="85" t="s">
        <v>1640</v>
      </c>
      <c r="G45" s="147">
        <v>0</v>
      </c>
    </row>
    <row r="46" spans="1:7" x14ac:dyDescent="0.25">
      <c r="A46" s="1"/>
      <c r="B46" s="85" t="s">
        <v>111</v>
      </c>
      <c r="C46" s="85" t="s">
        <v>112</v>
      </c>
      <c r="D46" s="85" t="s">
        <v>1681</v>
      </c>
      <c r="E46" s="85" t="s">
        <v>1639</v>
      </c>
      <c r="F46" s="85" t="s">
        <v>1640</v>
      </c>
      <c r="G46" s="147">
        <v>0</v>
      </c>
    </row>
    <row r="47" spans="1:7" x14ac:dyDescent="0.25">
      <c r="A47" s="1"/>
      <c r="B47" s="85" t="s">
        <v>111</v>
      </c>
      <c r="C47" s="85" t="s">
        <v>112</v>
      </c>
      <c r="D47" s="85" t="s">
        <v>1681</v>
      </c>
      <c r="E47" s="85" t="s">
        <v>1664</v>
      </c>
      <c r="F47" s="85" t="s">
        <v>1640</v>
      </c>
      <c r="G47" s="147">
        <v>0</v>
      </c>
    </row>
    <row r="48" spans="1:7" x14ac:dyDescent="0.25">
      <c r="A48" s="1"/>
      <c r="B48" s="85" t="s">
        <v>111</v>
      </c>
      <c r="C48" s="85" t="s">
        <v>112</v>
      </c>
      <c r="D48" s="85" t="s">
        <v>1682</v>
      </c>
      <c r="E48" s="85" t="s">
        <v>1639</v>
      </c>
      <c r="F48" s="85" t="s">
        <v>1640</v>
      </c>
      <c r="G48" s="147">
        <v>0</v>
      </c>
    </row>
    <row r="49" spans="1:7" x14ac:dyDescent="0.25">
      <c r="A49" s="1"/>
      <c r="B49" s="85" t="s">
        <v>111</v>
      </c>
      <c r="C49" s="85" t="s">
        <v>112</v>
      </c>
      <c r="D49" s="85" t="s">
        <v>1682</v>
      </c>
      <c r="E49" s="85" t="s">
        <v>1664</v>
      </c>
      <c r="F49" s="85" t="s">
        <v>1640</v>
      </c>
      <c r="G49" s="147">
        <v>1076408.07</v>
      </c>
    </row>
    <row r="50" spans="1:7" x14ac:dyDescent="0.25">
      <c r="A50" s="1"/>
      <c r="B50" s="85" t="s">
        <v>652</v>
      </c>
      <c r="C50" s="85" t="s">
        <v>1175</v>
      </c>
      <c r="D50" s="85" t="s">
        <v>1175</v>
      </c>
      <c r="E50" s="85" t="s">
        <v>1639</v>
      </c>
      <c r="F50" s="85" t="s">
        <v>1640</v>
      </c>
      <c r="G50" s="147">
        <v>0</v>
      </c>
    </row>
    <row r="51" spans="1:7" x14ac:dyDescent="0.25">
      <c r="A51" s="1"/>
      <c r="B51" s="85" t="s">
        <v>652</v>
      </c>
      <c r="C51" s="85" t="s">
        <v>1176</v>
      </c>
      <c r="D51" s="85" t="s">
        <v>1176</v>
      </c>
      <c r="E51" s="85" t="s">
        <v>1639</v>
      </c>
      <c r="F51" s="85" t="s">
        <v>1640</v>
      </c>
      <c r="G51" s="147">
        <v>0</v>
      </c>
    </row>
    <row r="52" spans="1:7" x14ac:dyDescent="0.25">
      <c r="A52" s="1"/>
      <c r="B52" s="85" t="s">
        <v>115</v>
      </c>
      <c r="C52" s="85" t="s">
        <v>118</v>
      </c>
      <c r="D52" s="85" t="s">
        <v>1683</v>
      </c>
      <c r="E52" s="85" t="s">
        <v>1664</v>
      </c>
      <c r="F52" s="85" t="s">
        <v>1640</v>
      </c>
      <c r="G52" s="147">
        <v>849266.41509999998</v>
      </c>
    </row>
    <row r="53" spans="1:7" x14ac:dyDescent="0.25">
      <c r="A53" s="1"/>
      <c r="B53" s="85" t="s">
        <v>115</v>
      </c>
      <c r="C53" s="85" t="s">
        <v>118</v>
      </c>
      <c r="D53" s="85" t="s">
        <v>1684</v>
      </c>
      <c r="E53" s="85" t="s">
        <v>1664</v>
      </c>
      <c r="F53" s="85" t="s">
        <v>1640</v>
      </c>
      <c r="G53" s="147">
        <v>855097.38280000002</v>
      </c>
    </row>
    <row r="54" spans="1:7" x14ac:dyDescent="0.25">
      <c r="A54" s="1"/>
      <c r="B54" s="85" t="s">
        <v>115</v>
      </c>
      <c r="C54" s="85" t="s">
        <v>118</v>
      </c>
      <c r="D54" s="85" t="s">
        <v>1685</v>
      </c>
      <c r="E54" s="85" t="s">
        <v>1664</v>
      </c>
      <c r="F54" s="85" t="s">
        <v>1640</v>
      </c>
      <c r="G54" s="147">
        <v>0</v>
      </c>
    </row>
    <row r="55" spans="1:7" x14ac:dyDescent="0.25">
      <c r="A55" s="1"/>
      <c r="B55" s="85" t="s">
        <v>115</v>
      </c>
      <c r="C55" s="85" t="s">
        <v>124</v>
      </c>
      <c r="D55" s="85" t="s">
        <v>1686</v>
      </c>
      <c r="E55" s="85" t="s">
        <v>1664</v>
      </c>
      <c r="F55" s="85" t="s">
        <v>1640</v>
      </c>
      <c r="G55" s="147">
        <v>1239089.2409999999</v>
      </c>
    </row>
    <row r="56" spans="1:7" x14ac:dyDescent="0.25">
      <c r="A56" s="1"/>
      <c r="B56" s="85" t="s">
        <v>392</v>
      </c>
      <c r="C56" s="85" t="s">
        <v>1180</v>
      </c>
      <c r="D56" s="85" t="s">
        <v>1687</v>
      </c>
      <c r="E56" s="85" t="s">
        <v>1639</v>
      </c>
      <c r="F56" s="85" t="s">
        <v>1640</v>
      </c>
      <c r="G56" s="147">
        <v>0</v>
      </c>
    </row>
    <row r="57" spans="1:7" x14ac:dyDescent="0.25">
      <c r="A57" s="1"/>
      <c r="B57" s="85" t="s">
        <v>49</v>
      </c>
      <c r="C57" s="85" t="s">
        <v>1187</v>
      </c>
      <c r="D57" s="85" t="s">
        <v>1688</v>
      </c>
      <c r="E57" s="85" t="s">
        <v>1639</v>
      </c>
      <c r="F57" s="85" t="s">
        <v>1640</v>
      </c>
      <c r="G57" s="147">
        <v>0</v>
      </c>
    </row>
    <row r="58" spans="1:7" x14ac:dyDescent="0.25">
      <c r="A58" s="1"/>
      <c r="B58" s="85" t="s">
        <v>49</v>
      </c>
      <c r="C58" s="85" t="s">
        <v>1187</v>
      </c>
      <c r="D58" s="85" t="s">
        <v>1688</v>
      </c>
      <c r="E58" s="85" t="s">
        <v>1664</v>
      </c>
      <c r="F58" s="85" t="s">
        <v>1640</v>
      </c>
      <c r="G58" s="147">
        <v>0</v>
      </c>
    </row>
    <row r="59" spans="1:7" x14ac:dyDescent="0.25">
      <c r="A59" s="1"/>
      <c r="B59" s="85" t="s">
        <v>49</v>
      </c>
      <c r="C59" s="85" t="s">
        <v>1187</v>
      </c>
      <c r="D59" s="85" t="s">
        <v>1188</v>
      </c>
      <c r="E59" s="85" t="s">
        <v>1639</v>
      </c>
      <c r="F59" s="85" t="s">
        <v>1640</v>
      </c>
      <c r="G59" s="147">
        <v>0</v>
      </c>
    </row>
    <row r="60" spans="1:7" x14ac:dyDescent="0.25">
      <c r="A60" s="1"/>
      <c r="B60" s="85" t="s">
        <v>49</v>
      </c>
      <c r="C60" s="85" t="s">
        <v>1187</v>
      </c>
      <c r="D60" s="85" t="s">
        <v>1188</v>
      </c>
      <c r="E60" s="85" t="s">
        <v>1664</v>
      </c>
      <c r="F60" s="85" t="s">
        <v>1640</v>
      </c>
      <c r="G60" s="147">
        <v>0</v>
      </c>
    </row>
    <row r="61" spans="1:7" x14ac:dyDescent="0.25">
      <c r="A61" s="1"/>
      <c r="B61" s="85" t="s">
        <v>49</v>
      </c>
      <c r="C61" s="85" t="s">
        <v>1187</v>
      </c>
      <c r="D61" s="85" t="s">
        <v>140</v>
      </c>
      <c r="E61" s="85" t="s">
        <v>1639</v>
      </c>
      <c r="F61" s="85" t="s">
        <v>1640</v>
      </c>
      <c r="G61" s="147">
        <v>0</v>
      </c>
    </row>
    <row r="62" spans="1:7" x14ac:dyDescent="0.25">
      <c r="A62" s="1"/>
      <c r="B62" s="85" t="s">
        <v>49</v>
      </c>
      <c r="C62" s="85" t="s">
        <v>1187</v>
      </c>
      <c r="D62" s="85" t="s">
        <v>140</v>
      </c>
      <c r="E62" s="85" t="s">
        <v>1664</v>
      </c>
      <c r="F62" s="85" t="s">
        <v>1640</v>
      </c>
      <c r="G62" s="147">
        <v>0</v>
      </c>
    </row>
    <row r="63" spans="1:7" x14ac:dyDescent="0.25">
      <c r="A63" s="1"/>
      <c r="B63" s="85" t="s">
        <v>49</v>
      </c>
      <c r="C63" s="85" t="s">
        <v>1189</v>
      </c>
      <c r="D63" s="85" t="s">
        <v>1689</v>
      </c>
      <c r="E63" s="85" t="s">
        <v>1664</v>
      </c>
      <c r="F63" s="85" t="s">
        <v>1640</v>
      </c>
      <c r="G63" s="147">
        <v>228330</v>
      </c>
    </row>
    <row r="64" spans="1:7" x14ac:dyDescent="0.25">
      <c r="A64" s="1"/>
      <c r="B64" s="85" t="s">
        <v>49</v>
      </c>
      <c r="C64" s="85" t="s">
        <v>142</v>
      </c>
      <c r="D64" s="85" t="s">
        <v>142</v>
      </c>
      <c r="E64" s="85" t="s">
        <v>1664</v>
      </c>
      <c r="F64" s="85" t="s">
        <v>1640</v>
      </c>
      <c r="G64" s="147">
        <v>1069988</v>
      </c>
    </row>
    <row r="65" spans="1:7" x14ac:dyDescent="0.25">
      <c r="A65" s="1"/>
      <c r="B65" s="85" t="s">
        <v>49</v>
      </c>
      <c r="C65" s="85" t="s">
        <v>142</v>
      </c>
      <c r="D65" s="85" t="s">
        <v>1690</v>
      </c>
      <c r="E65" s="85" t="s">
        <v>1639</v>
      </c>
      <c r="F65" s="85" t="s">
        <v>1640</v>
      </c>
      <c r="G65" s="147">
        <v>0</v>
      </c>
    </row>
    <row r="66" spans="1:7" x14ac:dyDescent="0.25">
      <c r="A66" s="1"/>
      <c r="B66" s="85" t="s">
        <v>49</v>
      </c>
      <c r="C66" s="85" t="s">
        <v>142</v>
      </c>
      <c r="D66" s="85" t="s">
        <v>1691</v>
      </c>
      <c r="E66" s="85" t="s">
        <v>1639</v>
      </c>
      <c r="F66" s="85" t="s">
        <v>1640</v>
      </c>
      <c r="G66" s="147">
        <v>0</v>
      </c>
    </row>
    <row r="67" spans="1:7" x14ac:dyDescent="0.25">
      <c r="A67" s="1"/>
      <c r="B67" s="85" t="s">
        <v>671</v>
      </c>
      <c r="C67" s="85" t="s">
        <v>1089</v>
      </c>
      <c r="D67" s="85" t="s">
        <v>1692</v>
      </c>
      <c r="E67" s="85" t="s">
        <v>1693</v>
      </c>
      <c r="F67" s="85" t="s">
        <v>1640</v>
      </c>
      <c r="G67" s="147">
        <v>23211.75</v>
      </c>
    </row>
    <row r="68" spans="1:7" x14ac:dyDescent="0.25">
      <c r="A68" s="1"/>
      <c r="B68" s="85" t="s">
        <v>671</v>
      </c>
      <c r="C68" s="85" t="s">
        <v>1089</v>
      </c>
      <c r="D68" s="85" t="s">
        <v>1694</v>
      </c>
      <c r="E68" s="85" t="s">
        <v>1693</v>
      </c>
      <c r="F68" s="85" t="s">
        <v>1640</v>
      </c>
      <c r="G68" s="147">
        <v>22860.35</v>
      </c>
    </row>
    <row r="69" spans="1:7" x14ac:dyDescent="0.25">
      <c r="A69" s="1"/>
      <c r="B69" s="85" t="s">
        <v>671</v>
      </c>
      <c r="C69" s="85" t="s">
        <v>1089</v>
      </c>
      <c r="D69" s="85" t="s">
        <v>1695</v>
      </c>
      <c r="E69" s="85" t="s">
        <v>1693</v>
      </c>
      <c r="F69" s="85" t="s">
        <v>1640</v>
      </c>
      <c r="G69" s="147">
        <v>23211.75</v>
      </c>
    </row>
    <row r="70" spans="1:7" x14ac:dyDescent="0.25">
      <c r="A70" s="1"/>
      <c r="B70" s="85" t="s">
        <v>671</v>
      </c>
      <c r="C70" s="85" t="s">
        <v>1196</v>
      </c>
      <c r="D70" s="85" t="s">
        <v>1696</v>
      </c>
      <c r="E70" s="85" t="s">
        <v>1693</v>
      </c>
      <c r="F70" s="85" t="s">
        <v>1640</v>
      </c>
      <c r="G70" s="147">
        <v>20890.580000000002</v>
      </c>
    </row>
    <row r="71" spans="1:7" x14ac:dyDescent="0.25">
      <c r="A71" s="1"/>
      <c r="B71" s="85" t="s">
        <v>671</v>
      </c>
      <c r="C71" s="85" t="s">
        <v>1196</v>
      </c>
      <c r="D71" s="85" t="s">
        <v>1697</v>
      </c>
      <c r="E71" s="85" t="s">
        <v>1693</v>
      </c>
      <c r="F71" s="85" t="s">
        <v>1640</v>
      </c>
      <c r="G71" s="147">
        <v>21084.01</v>
      </c>
    </row>
    <row r="72" spans="1:7" x14ac:dyDescent="0.25">
      <c r="A72" s="1"/>
      <c r="B72" s="85" t="s">
        <v>671</v>
      </c>
      <c r="C72" s="85" t="s">
        <v>1197</v>
      </c>
      <c r="D72" s="85" t="s">
        <v>1698</v>
      </c>
      <c r="E72" s="85" t="s">
        <v>1693</v>
      </c>
      <c r="F72" s="85" t="s">
        <v>1640</v>
      </c>
      <c r="G72" s="147">
        <v>10961.1</v>
      </c>
    </row>
    <row r="73" spans="1:7" x14ac:dyDescent="0.25">
      <c r="A73" s="1"/>
      <c r="B73" s="85" t="s">
        <v>671</v>
      </c>
      <c r="C73" s="85" t="s">
        <v>1197</v>
      </c>
      <c r="D73" s="85" t="s">
        <v>1699</v>
      </c>
      <c r="E73" s="85" t="s">
        <v>1693</v>
      </c>
      <c r="F73" s="85" t="s">
        <v>1640</v>
      </c>
      <c r="G73" s="147">
        <v>17021.95</v>
      </c>
    </row>
    <row r="74" spans="1:7" x14ac:dyDescent="0.25">
      <c r="A74" s="1"/>
      <c r="B74" s="85" t="s">
        <v>671</v>
      </c>
      <c r="C74" s="85" t="s">
        <v>1198</v>
      </c>
      <c r="D74" s="85" t="s">
        <v>1352</v>
      </c>
      <c r="E74" s="85" t="s">
        <v>1693</v>
      </c>
      <c r="F74" s="85" t="s">
        <v>1640</v>
      </c>
      <c r="G74" s="147">
        <v>10083.67</v>
      </c>
    </row>
    <row r="75" spans="1:7" x14ac:dyDescent="0.25">
      <c r="A75" s="1"/>
      <c r="B75" s="85" t="s">
        <v>671</v>
      </c>
      <c r="C75" s="85" t="s">
        <v>1198</v>
      </c>
      <c r="D75" s="85" t="s">
        <v>428</v>
      </c>
      <c r="E75" s="85" t="s">
        <v>1693</v>
      </c>
      <c r="F75" s="85" t="s">
        <v>1640</v>
      </c>
      <c r="G75" s="147">
        <v>0</v>
      </c>
    </row>
    <row r="76" spans="1:7" ht="25.5" x14ac:dyDescent="0.25">
      <c r="A76" s="1"/>
      <c r="B76" s="85" t="s">
        <v>645</v>
      </c>
      <c r="C76" s="85" t="s">
        <v>1199</v>
      </c>
      <c r="D76" s="85" t="s">
        <v>725</v>
      </c>
      <c r="E76" s="85" t="s">
        <v>1639</v>
      </c>
      <c r="F76" s="85" t="s">
        <v>1640</v>
      </c>
      <c r="G76" s="147">
        <v>0</v>
      </c>
    </row>
    <row r="77" spans="1:7" ht="25.5" x14ac:dyDescent="0.25">
      <c r="A77" s="1"/>
      <c r="B77" s="85" t="s">
        <v>645</v>
      </c>
      <c r="C77" s="85" t="s">
        <v>1199</v>
      </c>
      <c r="D77" s="85" t="s">
        <v>726</v>
      </c>
      <c r="E77" s="85" t="s">
        <v>1639</v>
      </c>
      <c r="F77" s="85" t="s">
        <v>1640</v>
      </c>
      <c r="G77" s="147">
        <v>0</v>
      </c>
    </row>
    <row r="78" spans="1:7" x14ac:dyDescent="0.25">
      <c r="A78" s="1"/>
      <c r="B78" s="85" t="s">
        <v>152</v>
      </c>
      <c r="C78" s="85" t="s">
        <v>153</v>
      </c>
      <c r="D78" s="85" t="s">
        <v>1700</v>
      </c>
      <c r="E78" s="85" t="s">
        <v>1639</v>
      </c>
      <c r="F78" s="85" t="s">
        <v>1640</v>
      </c>
      <c r="G78" s="147">
        <v>0</v>
      </c>
    </row>
    <row r="79" spans="1:7" x14ac:dyDescent="0.25">
      <c r="A79" s="1"/>
      <c r="B79" s="85" t="s">
        <v>152</v>
      </c>
      <c r="C79" s="85" t="s">
        <v>153</v>
      </c>
      <c r="D79" s="85" t="s">
        <v>1701</v>
      </c>
      <c r="E79" s="85" t="s">
        <v>1639</v>
      </c>
      <c r="F79" s="85" t="s">
        <v>1640</v>
      </c>
      <c r="G79" s="147">
        <v>0</v>
      </c>
    </row>
    <row r="80" spans="1:7" x14ac:dyDescent="0.25">
      <c r="A80" s="1"/>
      <c r="B80" s="85" t="s">
        <v>152</v>
      </c>
      <c r="C80" s="85" t="s">
        <v>153</v>
      </c>
      <c r="D80" s="85" t="s">
        <v>1702</v>
      </c>
      <c r="E80" s="85" t="s">
        <v>1639</v>
      </c>
      <c r="F80" s="85" t="s">
        <v>1640</v>
      </c>
      <c r="G80" s="147">
        <v>0</v>
      </c>
    </row>
    <row r="81" spans="1:7" x14ac:dyDescent="0.25">
      <c r="A81" s="1"/>
      <c r="B81" s="85" t="s">
        <v>152</v>
      </c>
      <c r="C81" s="85" t="s">
        <v>153</v>
      </c>
      <c r="D81" s="85" t="s">
        <v>1703</v>
      </c>
      <c r="E81" s="85" t="s">
        <v>1639</v>
      </c>
      <c r="F81" s="85" t="s">
        <v>1640</v>
      </c>
      <c r="G81" s="147">
        <v>0</v>
      </c>
    </row>
    <row r="82" spans="1:7" x14ac:dyDescent="0.25">
      <c r="A82" s="1"/>
      <c r="B82" s="85" t="s">
        <v>687</v>
      </c>
      <c r="C82" s="85" t="s">
        <v>1093</v>
      </c>
      <c r="D82" s="85" t="s">
        <v>1704</v>
      </c>
      <c r="E82" s="85" t="s">
        <v>1639</v>
      </c>
      <c r="F82" s="85" t="s">
        <v>1640</v>
      </c>
      <c r="G82" s="147">
        <v>0</v>
      </c>
    </row>
    <row r="83" spans="1:7" x14ac:dyDescent="0.25">
      <c r="A83" s="1"/>
      <c r="B83" s="85" t="s">
        <v>687</v>
      </c>
      <c r="C83" s="85" t="s">
        <v>1093</v>
      </c>
      <c r="D83" s="85" t="s">
        <v>1704</v>
      </c>
      <c r="E83" s="85" t="s">
        <v>1664</v>
      </c>
      <c r="F83" s="85" t="s">
        <v>1640</v>
      </c>
      <c r="G83" s="147">
        <v>202832.951</v>
      </c>
    </row>
    <row r="84" spans="1:7" x14ac:dyDescent="0.25">
      <c r="A84" s="1"/>
      <c r="B84" s="85" t="s">
        <v>502</v>
      </c>
      <c r="C84" s="85" t="s">
        <v>1204</v>
      </c>
      <c r="D84" s="85" t="s">
        <v>1205</v>
      </c>
      <c r="E84" s="85" t="s">
        <v>1639</v>
      </c>
      <c r="F84" s="85" t="s">
        <v>1640</v>
      </c>
      <c r="G84" s="147">
        <v>0</v>
      </c>
    </row>
    <row r="85" spans="1:7" x14ac:dyDescent="0.25">
      <c r="A85" s="1"/>
      <c r="B85" s="85" t="s">
        <v>502</v>
      </c>
      <c r="C85" s="85" t="s">
        <v>1204</v>
      </c>
      <c r="D85" s="85" t="s">
        <v>1705</v>
      </c>
      <c r="E85" s="85" t="s">
        <v>1639</v>
      </c>
      <c r="F85" s="85" t="s">
        <v>1640</v>
      </c>
      <c r="G85" s="147">
        <v>0</v>
      </c>
    </row>
    <row r="86" spans="1:7" x14ac:dyDescent="0.25">
      <c r="A86" s="1"/>
      <c r="B86" s="85" t="s">
        <v>502</v>
      </c>
      <c r="C86" s="85" t="s">
        <v>1204</v>
      </c>
      <c r="D86" s="85" t="s">
        <v>1705</v>
      </c>
      <c r="E86" s="85" t="s">
        <v>1642</v>
      </c>
      <c r="F86" s="85" t="s">
        <v>1640</v>
      </c>
      <c r="G86" s="147">
        <v>0</v>
      </c>
    </row>
    <row r="87" spans="1:7" x14ac:dyDescent="0.25">
      <c r="A87" s="1"/>
      <c r="B87" s="85" t="s">
        <v>502</v>
      </c>
      <c r="C87" s="85" t="s">
        <v>1204</v>
      </c>
      <c r="D87" s="85" t="s">
        <v>1706</v>
      </c>
      <c r="E87" s="85" t="s">
        <v>1639</v>
      </c>
      <c r="F87" s="85" t="s">
        <v>1640</v>
      </c>
      <c r="G87" s="147">
        <v>0</v>
      </c>
    </row>
    <row r="88" spans="1:7" x14ac:dyDescent="0.25">
      <c r="A88" s="1"/>
      <c r="B88" s="85" t="s">
        <v>502</v>
      </c>
      <c r="C88" s="85" t="s">
        <v>1204</v>
      </c>
      <c r="D88" s="85" t="s">
        <v>1706</v>
      </c>
      <c r="E88" s="85" t="s">
        <v>1642</v>
      </c>
      <c r="F88" s="85" t="s">
        <v>1640</v>
      </c>
      <c r="G88" s="147">
        <v>0</v>
      </c>
    </row>
    <row r="89" spans="1:7" x14ac:dyDescent="0.25">
      <c r="A89" s="1"/>
      <c r="B89" s="85" t="s">
        <v>502</v>
      </c>
      <c r="C89" s="85" t="s">
        <v>1204</v>
      </c>
      <c r="D89" s="85" t="s">
        <v>1707</v>
      </c>
      <c r="E89" s="85" t="s">
        <v>1639</v>
      </c>
      <c r="F89" s="85" t="s">
        <v>1640</v>
      </c>
      <c r="G89" s="147">
        <v>0</v>
      </c>
    </row>
    <row r="90" spans="1:7" x14ac:dyDescent="0.25">
      <c r="A90" s="1"/>
      <c r="B90" s="85" t="s">
        <v>502</v>
      </c>
      <c r="C90" s="85" t="s">
        <v>1204</v>
      </c>
      <c r="D90" s="85" t="s">
        <v>1707</v>
      </c>
      <c r="E90" s="85" t="s">
        <v>1642</v>
      </c>
      <c r="F90" s="85" t="s">
        <v>1640</v>
      </c>
      <c r="G90" s="147">
        <v>0</v>
      </c>
    </row>
    <row r="91" spans="1:7" x14ac:dyDescent="0.25">
      <c r="A91" s="1"/>
      <c r="B91" s="85" t="s">
        <v>161</v>
      </c>
      <c r="C91" s="85" t="s">
        <v>1209</v>
      </c>
      <c r="D91" s="85" t="s">
        <v>776</v>
      </c>
      <c r="E91" s="85" t="s">
        <v>1664</v>
      </c>
      <c r="F91" s="85" t="s">
        <v>1640</v>
      </c>
      <c r="G91" s="147">
        <v>0</v>
      </c>
    </row>
    <row r="92" spans="1:7" x14ac:dyDescent="0.25">
      <c r="A92" s="1"/>
      <c r="B92" s="85" t="s">
        <v>165</v>
      </c>
      <c r="C92" s="85" t="s">
        <v>1210</v>
      </c>
      <c r="D92" s="85" t="s">
        <v>1708</v>
      </c>
      <c r="E92" s="85" t="s">
        <v>1664</v>
      </c>
      <c r="F92" s="85" t="s">
        <v>1640</v>
      </c>
      <c r="G92" s="147">
        <v>0</v>
      </c>
    </row>
    <row r="93" spans="1:7" x14ac:dyDescent="0.25">
      <c r="A93" s="1"/>
      <c r="B93" s="85" t="s">
        <v>165</v>
      </c>
      <c r="C93" s="85" t="s">
        <v>1210</v>
      </c>
      <c r="D93" s="85" t="s">
        <v>1709</v>
      </c>
      <c r="E93" s="85" t="s">
        <v>1664</v>
      </c>
      <c r="F93" s="85" t="s">
        <v>1640</v>
      </c>
      <c r="G93" s="147">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2" t="s">
        <v>0</v>
      </c>
      <c r="C3" s="193"/>
      <c r="D3" s="193"/>
      <c r="E3" s="193"/>
      <c r="F3" s="193"/>
      <c r="G3" s="193"/>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196" t="s">
        <v>632</v>
      </c>
      <c r="C6" s="196" t="s">
        <v>1710</v>
      </c>
      <c r="D6" s="196"/>
      <c r="E6" s="196"/>
      <c r="F6" s="196"/>
      <c r="G6" s="196"/>
      <c r="H6" s="196"/>
      <c r="I6" s="196"/>
      <c r="J6" s="196"/>
      <c r="K6" s="196"/>
      <c r="L6" s="196"/>
      <c r="M6" s="196"/>
      <c r="N6" s="196"/>
      <c r="O6" s="196"/>
      <c r="P6" s="196"/>
      <c r="Q6" s="196"/>
    </row>
    <row r="7" spans="1:17" ht="39.950000000000003" customHeight="1" x14ac:dyDescent="0.25">
      <c r="A7" s="1"/>
      <c r="B7" s="196"/>
      <c r="C7" s="3" t="s">
        <v>274</v>
      </c>
      <c r="D7" s="3" t="s">
        <v>93</v>
      </c>
      <c r="E7" s="3" t="s">
        <v>97</v>
      </c>
      <c r="F7" s="3" t="s">
        <v>97</v>
      </c>
      <c r="G7" s="3" t="s">
        <v>111</v>
      </c>
      <c r="H7" s="3" t="s">
        <v>686</v>
      </c>
      <c r="I7" s="3" t="s">
        <v>115</v>
      </c>
      <c r="J7" s="3" t="s">
        <v>115</v>
      </c>
      <c r="K7" s="3" t="s">
        <v>49</v>
      </c>
      <c r="L7" s="3" t="s">
        <v>49</v>
      </c>
      <c r="M7" s="3" t="s">
        <v>49</v>
      </c>
      <c r="N7" s="3" t="s">
        <v>49</v>
      </c>
      <c r="O7" s="3" t="s">
        <v>687</v>
      </c>
      <c r="P7" s="3" t="s">
        <v>161</v>
      </c>
      <c r="Q7" s="3" t="s">
        <v>165</v>
      </c>
    </row>
    <row r="8" spans="1:17" ht="39.950000000000003" customHeight="1" x14ac:dyDescent="0.25">
      <c r="A8" s="1"/>
      <c r="B8" s="196"/>
      <c r="C8" s="3" t="s">
        <v>79</v>
      </c>
      <c r="D8" s="3" t="s">
        <v>148</v>
      </c>
      <c r="E8" s="3" t="s">
        <v>1711</v>
      </c>
      <c r="F8" s="3" t="s">
        <v>1712</v>
      </c>
      <c r="G8" s="3" t="s">
        <v>1713</v>
      </c>
      <c r="H8" s="3" t="s">
        <v>1714</v>
      </c>
      <c r="I8" s="3" t="s">
        <v>118</v>
      </c>
      <c r="J8" s="3" t="s">
        <v>124</v>
      </c>
      <c r="K8" s="3" t="s">
        <v>1715</v>
      </c>
      <c r="L8" s="3" t="s">
        <v>1716</v>
      </c>
      <c r="M8" s="3" t="s">
        <v>137</v>
      </c>
      <c r="N8" s="3" t="s">
        <v>1717</v>
      </c>
      <c r="O8" s="3" t="s">
        <v>531</v>
      </c>
      <c r="P8" s="3" t="s">
        <v>531</v>
      </c>
      <c r="Q8" s="3" t="s">
        <v>1718</v>
      </c>
    </row>
    <row r="9" spans="1:17" x14ac:dyDescent="0.25">
      <c r="A9" s="1"/>
      <c r="B9" s="148" t="s">
        <v>184</v>
      </c>
      <c r="C9" s="146">
        <v>874.1</v>
      </c>
      <c r="D9" s="146">
        <v>0</v>
      </c>
      <c r="E9" s="146">
        <v>80.16</v>
      </c>
      <c r="F9" s="146">
        <v>80.16</v>
      </c>
      <c r="G9" s="146">
        <v>4509.2</v>
      </c>
      <c r="H9" s="146">
        <v>501.12</v>
      </c>
      <c r="I9" s="146">
        <v>7925</v>
      </c>
      <c r="J9" s="146">
        <v>22859</v>
      </c>
      <c r="K9" s="146">
        <v>4226.9187899999997</v>
      </c>
      <c r="L9" s="146">
        <v>4394.5384999999997</v>
      </c>
      <c r="M9" s="146">
        <v>4388.41705</v>
      </c>
      <c r="N9" s="146">
        <v>4394.2771899999998</v>
      </c>
      <c r="O9" s="146">
        <v>2690</v>
      </c>
      <c r="P9" s="146">
        <v>0</v>
      </c>
      <c r="Q9" s="146">
        <v>6993.27</v>
      </c>
    </row>
    <row r="10" spans="1:17" x14ac:dyDescent="0.25">
      <c r="A10" s="1"/>
      <c r="B10" s="148" t="s">
        <v>1719</v>
      </c>
      <c r="C10" s="146">
        <v>872.7</v>
      </c>
      <c r="D10" s="146">
        <v>0</v>
      </c>
      <c r="E10" s="146">
        <v>82.34</v>
      </c>
      <c r="F10" s="146">
        <v>82.34</v>
      </c>
      <c r="G10" s="146">
        <v>4509.2</v>
      </c>
      <c r="H10" s="146">
        <v>529.55999999999995</v>
      </c>
      <c r="I10" s="146">
        <v>8164</v>
      </c>
      <c r="J10" s="146">
        <v>22907</v>
      </c>
      <c r="K10" s="146">
        <v>4515.1138300000002</v>
      </c>
      <c r="L10" s="146">
        <v>4546.4679699999997</v>
      </c>
      <c r="M10" s="146">
        <v>4539.9097400000001</v>
      </c>
      <c r="N10" s="146">
        <v>4548.2086200000003</v>
      </c>
      <c r="O10" s="146">
        <v>2700</v>
      </c>
      <c r="P10" s="146">
        <v>0</v>
      </c>
      <c r="Q10" s="146">
        <v>6991.57</v>
      </c>
    </row>
    <row r="11" spans="1:17" x14ac:dyDescent="0.25">
      <c r="A11" s="1"/>
      <c r="B11" s="148" t="s">
        <v>437</v>
      </c>
      <c r="C11" s="146">
        <v>873</v>
      </c>
      <c r="D11" s="146">
        <v>0</v>
      </c>
      <c r="E11" s="146">
        <v>84.31</v>
      </c>
      <c r="F11" s="146">
        <v>84.31</v>
      </c>
      <c r="G11" s="146">
        <v>4502.3</v>
      </c>
      <c r="H11" s="146">
        <v>500.14</v>
      </c>
      <c r="I11" s="146">
        <v>8404</v>
      </c>
      <c r="J11" s="146">
        <v>22852</v>
      </c>
      <c r="K11" s="146">
        <v>4545.4997999999996</v>
      </c>
      <c r="L11" s="146">
        <v>4564.9192800000001</v>
      </c>
      <c r="M11" s="146">
        <v>4557.6431300000004</v>
      </c>
      <c r="N11" s="146">
        <v>4566.4638500000001</v>
      </c>
      <c r="O11" s="146">
        <v>2710</v>
      </c>
      <c r="P11" s="146">
        <v>0</v>
      </c>
      <c r="Q11" s="146">
        <v>6990.11</v>
      </c>
    </row>
    <row r="12" spans="1:17" x14ac:dyDescent="0.25">
      <c r="A12" s="1"/>
      <c r="B12" s="148" t="s">
        <v>1720</v>
      </c>
      <c r="C12" s="146">
        <v>872.1</v>
      </c>
      <c r="D12" s="146">
        <v>0</v>
      </c>
      <c r="E12" s="146">
        <v>86.45</v>
      </c>
      <c r="F12" s="146">
        <v>86.45</v>
      </c>
      <c r="G12" s="146">
        <v>4509.2</v>
      </c>
      <c r="H12" s="146">
        <v>501.12</v>
      </c>
      <c r="I12" s="146">
        <v>8631</v>
      </c>
      <c r="J12" s="146">
        <v>22820</v>
      </c>
      <c r="K12" s="146">
        <v>4561.5173299999997</v>
      </c>
      <c r="L12" s="146">
        <v>4574.93019</v>
      </c>
      <c r="M12" s="146">
        <v>4567.8077700000003</v>
      </c>
      <c r="N12" s="146">
        <v>4576.7101300000004</v>
      </c>
      <c r="O12" s="146">
        <v>2700</v>
      </c>
      <c r="P12" s="146">
        <v>0</v>
      </c>
      <c r="Q12" s="146">
        <v>6988.54</v>
      </c>
    </row>
    <row r="13" spans="1:17" x14ac:dyDescent="0.25">
      <c r="A13" s="1"/>
      <c r="B13" s="148" t="s">
        <v>1721</v>
      </c>
      <c r="C13" s="146">
        <v>871.1</v>
      </c>
      <c r="D13" s="146">
        <v>0</v>
      </c>
      <c r="E13" s="146">
        <v>87.56</v>
      </c>
      <c r="F13" s="146">
        <v>87.56</v>
      </c>
      <c r="G13" s="146">
        <v>4502.3</v>
      </c>
      <c r="H13" s="146">
        <v>501.12</v>
      </c>
      <c r="I13" s="146">
        <v>8842</v>
      </c>
      <c r="J13" s="146">
        <v>22779</v>
      </c>
      <c r="K13" s="146">
        <v>4556.68869</v>
      </c>
      <c r="L13" s="146">
        <v>4572.9671500000004</v>
      </c>
      <c r="M13" s="146">
        <v>4565.8615099999997</v>
      </c>
      <c r="N13" s="146">
        <v>4574.8260499999997</v>
      </c>
      <c r="O13" s="146">
        <v>2700</v>
      </c>
      <c r="P13" s="146">
        <v>0</v>
      </c>
      <c r="Q13" s="146">
        <v>6987.24</v>
      </c>
    </row>
    <row r="14" spans="1:17" x14ac:dyDescent="0.25">
      <c r="A14" s="1"/>
      <c r="B14" s="148" t="s">
        <v>1722</v>
      </c>
      <c r="C14" s="146">
        <v>871.5</v>
      </c>
      <c r="D14" s="146">
        <v>0</v>
      </c>
      <c r="E14" s="146">
        <v>88.18</v>
      </c>
      <c r="F14" s="146">
        <v>88.18</v>
      </c>
      <c r="G14" s="146">
        <v>4509.2</v>
      </c>
      <c r="H14" s="146">
        <v>512.89</v>
      </c>
      <c r="I14" s="146">
        <v>8961</v>
      </c>
      <c r="J14" s="146">
        <v>22836</v>
      </c>
      <c r="K14" s="146">
        <v>4448.2177700000002</v>
      </c>
      <c r="L14" s="146">
        <v>4528.2127399999999</v>
      </c>
      <c r="M14" s="146">
        <v>4520.8786</v>
      </c>
      <c r="N14" s="146">
        <v>4529.60052</v>
      </c>
      <c r="O14" s="146">
        <v>2690</v>
      </c>
      <c r="P14" s="146">
        <v>0</v>
      </c>
      <c r="Q14" s="146">
        <v>6985.64</v>
      </c>
    </row>
    <row r="15" spans="1:17" x14ac:dyDescent="0.25">
      <c r="A15" s="1"/>
      <c r="B15" s="148" t="s">
        <v>1723</v>
      </c>
      <c r="C15" s="146">
        <v>871.5</v>
      </c>
      <c r="D15" s="146">
        <v>0</v>
      </c>
      <c r="E15" s="146">
        <v>87.71</v>
      </c>
      <c r="F15" s="146">
        <v>87.71</v>
      </c>
      <c r="G15" s="146">
        <v>4502.3</v>
      </c>
      <c r="H15" s="146">
        <v>517.79</v>
      </c>
      <c r="I15" s="146">
        <v>8945</v>
      </c>
      <c r="J15" s="146">
        <v>22849</v>
      </c>
      <c r="K15" s="146">
        <v>4340.8073400000003</v>
      </c>
      <c r="L15" s="146">
        <v>4458.3332099999998</v>
      </c>
      <c r="M15" s="146">
        <v>4451.0253899999998</v>
      </c>
      <c r="N15" s="146">
        <v>4459.5245400000003</v>
      </c>
      <c r="O15" s="146">
        <v>2690</v>
      </c>
      <c r="P15" s="146">
        <v>0</v>
      </c>
      <c r="Q15" s="146">
        <v>6984.25</v>
      </c>
    </row>
    <row r="16" spans="1:17" x14ac:dyDescent="0.25">
      <c r="A16" s="1"/>
      <c r="B16" s="148" t="s">
        <v>542</v>
      </c>
      <c r="C16" s="146">
        <v>873</v>
      </c>
      <c r="D16" s="146">
        <v>0</v>
      </c>
      <c r="E16" s="146">
        <v>86.54</v>
      </c>
      <c r="F16" s="146">
        <v>86.54</v>
      </c>
      <c r="G16" s="146">
        <v>4502.3</v>
      </c>
      <c r="H16" s="146">
        <v>517.79</v>
      </c>
      <c r="I16" s="146">
        <v>8851</v>
      </c>
      <c r="J16" s="146">
        <v>22997</v>
      </c>
      <c r="K16" s="146">
        <v>4178.3958400000001</v>
      </c>
      <c r="L16" s="146">
        <v>4368.6279299999997</v>
      </c>
      <c r="M16" s="146">
        <v>4361.2758599999997</v>
      </c>
      <c r="N16" s="146">
        <v>4369.7799699999996</v>
      </c>
      <c r="O16" s="146">
        <v>2660</v>
      </c>
      <c r="P16" s="146">
        <v>0</v>
      </c>
      <c r="Q16" s="146">
        <v>6982.91</v>
      </c>
    </row>
    <row r="17" spans="1:17" x14ac:dyDescent="0.25">
      <c r="A17" s="1"/>
      <c r="B17" s="148" t="s">
        <v>312</v>
      </c>
      <c r="C17" s="146">
        <v>873.8</v>
      </c>
      <c r="D17" s="146">
        <v>3010.12</v>
      </c>
      <c r="E17" s="146">
        <v>85.34</v>
      </c>
      <c r="F17" s="146">
        <v>85.34</v>
      </c>
      <c r="G17" s="146">
        <v>4502.3</v>
      </c>
      <c r="H17" s="146">
        <v>522.69000000000005</v>
      </c>
      <c r="I17" s="146">
        <v>8757</v>
      </c>
      <c r="J17" s="146">
        <v>22832</v>
      </c>
      <c r="K17" s="146">
        <v>4157.6675400000004</v>
      </c>
      <c r="L17" s="146">
        <v>4354.2987800000001</v>
      </c>
      <c r="M17" s="146">
        <v>4347.4350000000004</v>
      </c>
      <c r="N17" s="146">
        <v>4355.6468999999997</v>
      </c>
      <c r="O17" s="146">
        <v>2660</v>
      </c>
      <c r="P17" s="146">
        <v>0</v>
      </c>
      <c r="Q17" s="146">
        <v>6982</v>
      </c>
    </row>
    <row r="18" spans="1:17" x14ac:dyDescent="0.25">
      <c r="A18" s="1"/>
      <c r="B18" s="148" t="s">
        <v>1724</v>
      </c>
      <c r="C18" s="146">
        <v>873.2</v>
      </c>
      <c r="D18" s="146">
        <v>2987.19</v>
      </c>
      <c r="E18" s="146">
        <v>84.2</v>
      </c>
      <c r="F18" s="146">
        <v>84.2</v>
      </c>
      <c r="G18" s="146">
        <v>4502.3</v>
      </c>
      <c r="H18" s="146">
        <v>505.04</v>
      </c>
      <c r="I18" s="146">
        <v>8663</v>
      </c>
      <c r="J18" s="146">
        <v>22812</v>
      </c>
      <c r="K18" s="146">
        <v>4092.4202</v>
      </c>
      <c r="L18" s="146">
        <v>4306.9923399999998</v>
      </c>
      <c r="M18" s="146">
        <v>4300.9384200000004</v>
      </c>
      <c r="N18" s="146">
        <v>4308.4190399999998</v>
      </c>
      <c r="O18" s="146">
        <v>2660</v>
      </c>
      <c r="P18" s="146">
        <v>0</v>
      </c>
      <c r="Q18" s="146">
        <v>6981.23</v>
      </c>
    </row>
    <row r="19" spans="1:17" x14ac:dyDescent="0.25">
      <c r="A19" s="1"/>
      <c r="B19" s="148" t="s">
        <v>264</v>
      </c>
      <c r="C19" s="146">
        <v>867.7</v>
      </c>
      <c r="D19" s="146">
        <v>2987.66</v>
      </c>
      <c r="E19" s="146">
        <v>83.18</v>
      </c>
      <c r="F19" s="146">
        <v>83.18</v>
      </c>
      <c r="G19" s="146">
        <v>4502.3</v>
      </c>
      <c r="H19" s="146">
        <v>513.87</v>
      </c>
      <c r="I19" s="146">
        <v>8520</v>
      </c>
      <c r="J19" s="146">
        <v>22818</v>
      </c>
      <c r="K19" s="146">
        <v>4010.2134700000001</v>
      </c>
      <c r="L19" s="146">
        <v>4260.8638799999999</v>
      </c>
      <c r="M19" s="146">
        <v>4256.71234</v>
      </c>
      <c r="N19" s="146">
        <v>4262.4870300000002</v>
      </c>
      <c r="O19" s="146">
        <v>2610</v>
      </c>
      <c r="P19" s="146">
        <v>0</v>
      </c>
      <c r="Q19" s="146">
        <v>6980.16</v>
      </c>
    </row>
    <row r="20" spans="1:17" x14ac:dyDescent="0.25">
      <c r="A20" s="1"/>
      <c r="B20" s="148" t="s">
        <v>1725</v>
      </c>
      <c r="C20" s="146">
        <v>864.7</v>
      </c>
      <c r="D20" s="146">
        <v>2988.34</v>
      </c>
      <c r="E20" s="146">
        <v>82.08</v>
      </c>
      <c r="F20" s="146">
        <v>82.08</v>
      </c>
      <c r="G20" s="146">
        <v>4502.3</v>
      </c>
      <c r="H20" s="146">
        <v>510.93</v>
      </c>
      <c r="I20" s="146">
        <v>8375</v>
      </c>
      <c r="J20" s="146">
        <v>22785</v>
      </c>
      <c r="K20" s="146">
        <v>3891.1430399999999</v>
      </c>
      <c r="L20" s="146">
        <v>4216.8945299999996</v>
      </c>
      <c r="M20" s="146">
        <v>4213.8919800000003</v>
      </c>
      <c r="N20" s="146">
        <v>4218.6744699999999</v>
      </c>
      <c r="O20" s="146">
        <v>2600</v>
      </c>
      <c r="P20" s="146">
        <v>0</v>
      </c>
      <c r="Q20" s="146">
        <v>6978.44</v>
      </c>
    </row>
    <row r="21" spans="1:17" x14ac:dyDescent="0.25">
      <c r="A21" s="1"/>
      <c r="B21" s="148" t="s">
        <v>229</v>
      </c>
      <c r="C21" s="146">
        <v>861.8</v>
      </c>
      <c r="D21" s="146">
        <v>2986.03</v>
      </c>
      <c r="E21" s="146">
        <v>80.86</v>
      </c>
      <c r="F21" s="146">
        <v>80.86</v>
      </c>
      <c r="G21" s="146">
        <v>4502.3</v>
      </c>
      <c r="H21" s="146">
        <v>507.98</v>
      </c>
      <c r="I21" s="146">
        <v>8247</v>
      </c>
      <c r="J21" s="146">
        <v>22820</v>
      </c>
      <c r="K21" s="146">
        <v>3883.72307</v>
      </c>
      <c r="L21" s="146">
        <v>4214.9318700000003</v>
      </c>
      <c r="M21" s="146">
        <v>4212.05368</v>
      </c>
      <c r="N21" s="146">
        <v>4217.2615100000003</v>
      </c>
      <c r="O21" s="146">
        <v>2600</v>
      </c>
      <c r="P21" s="146">
        <v>0</v>
      </c>
      <c r="Q21" s="146">
        <v>6978.44</v>
      </c>
    </row>
    <row r="22" spans="1:17" x14ac:dyDescent="0.25">
      <c r="A22" s="1"/>
      <c r="B22" s="148" t="s">
        <v>612</v>
      </c>
      <c r="C22" s="146">
        <v>859.9</v>
      </c>
      <c r="D22" s="146">
        <v>2989.5</v>
      </c>
      <c r="E22" s="146">
        <v>80.03</v>
      </c>
      <c r="F22" s="146">
        <v>80.03</v>
      </c>
      <c r="G22" s="146">
        <v>4502.3</v>
      </c>
      <c r="H22" s="146">
        <v>508.97</v>
      </c>
      <c r="I22" s="146">
        <v>8202</v>
      </c>
      <c r="J22" s="146">
        <v>22966</v>
      </c>
      <c r="K22" s="146">
        <v>3844.6220400000002</v>
      </c>
      <c r="L22" s="146">
        <v>4214.5393400000003</v>
      </c>
      <c r="M22" s="146">
        <v>4217.0280499999999</v>
      </c>
      <c r="N22" s="146">
        <v>4217.9679900000001</v>
      </c>
      <c r="O22" s="146">
        <v>2600</v>
      </c>
      <c r="P22" s="146">
        <v>0</v>
      </c>
      <c r="Q22" s="146">
        <v>6977.39</v>
      </c>
    </row>
    <row r="23" spans="1:17" x14ac:dyDescent="0.25">
      <c r="A23" s="1"/>
      <c r="B23" s="148" t="s">
        <v>1726</v>
      </c>
      <c r="C23" s="146">
        <v>857.7</v>
      </c>
      <c r="D23" s="146">
        <v>2989.5</v>
      </c>
      <c r="E23" s="146">
        <v>79.790000000000006</v>
      </c>
      <c r="F23" s="146">
        <v>79.790000000000006</v>
      </c>
      <c r="G23" s="146">
        <v>4502.3</v>
      </c>
      <c r="H23" s="146">
        <v>502.1</v>
      </c>
      <c r="I23" s="146">
        <v>8241</v>
      </c>
      <c r="J23" s="146">
        <v>22895</v>
      </c>
      <c r="K23" s="146">
        <v>3799.8672499999998</v>
      </c>
      <c r="L23" s="146">
        <v>4214.14642</v>
      </c>
      <c r="M23" s="146">
        <v>4218.3254200000001</v>
      </c>
      <c r="N23" s="146">
        <v>4217.8504899999998</v>
      </c>
      <c r="O23" s="146">
        <v>2590</v>
      </c>
      <c r="P23" s="146">
        <v>0</v>
      </c>
      <c r="Q23" s="146">
        <v>6976.24</v>
      </c>
    </row>
    <row r="24" spans="1:17" x14ac:dyDescent="0.25">
      <c r="A24" s="1"/>
      <c r="B24" s="148" t="s">
        <v>1727</v>
      </c>
      <c r="C24" s="146">
        <v>858.4</v>
      </c>
      <c r="D24" s="146">
        <v>2987.19</v>
      </c>
      <c r="E24" s="146">
        <v>79.73</v>
      </c>
      <c r="F24" s="146">
        <v>79.73</v>
      </c>
      <c r="G24" s="146">
        <v>4502.3</v>
      </c>
      <c r="H24" s="146">
        <v>505.04</v>
      </c>
      <c r="I24" s="146">
        <v>8290</v>
      </c>
      <c r="J24" s="146">
        <v>22783</v>
      </c>
      <c r="K24" s="146">
        <v>3836.7309599999999</v>
      </c>
      <c r="L24" s="146">
        <v>4245.7496600000004</v>
      </c>
      <c r="M24" s="146">
        <v>4249.1432199999999</v>
      </c>
      <c r="N24" s="146">
        <v>4249.0608199999997</v>
      </c>
      <c r="O24" s="146">
        <v>200</v>
      </c>
      <c r="P24" s="146">
        <v>0</v>
      </c>
      <c r="Q24" s="146">
        <v>6976.7</v>
      </c>
    </row>
    <row r="25" spans="1:17" x14ac:dyDescent="0.25">
      <c r="A25" s="1"/>
      <c r="B25" s="148" t="s">
        <v>239</v>
      </c>
      <c r="C25" s="146">
        <v>857.1</v>
      </c>
      <c r="D25" s="146">
        <v>2987.87</v>
      </c>
      <c r="E25" s="146">
        <v>80.150000000000006</v>
      </c>
      <c r="F25" s="146">
        <v>80.150000000000006</v>
      </c>
      <c r="G25" s="146">
        <v>4502.3</v>
      </c>
      <c r="H25" s="146">
        <v>507</v>
      </c>
      <c r="I25" s="146">
        <v>8328</v>
      </c>
      <c r="J25" s="146">
        <v>22801</v>
      </c>
      <c r="K25" s="146">
        <v>3838.6154200000001</v>
      </c>
      <c r="L25" s="146">
        <v>4253.7975299999998</v>
      </c>
      <c r="M25" s="146">
        <v>4255.30663</v>
      </c>
      <c r="N25" s="146">
        <v>4256.5982800000002</v>
      </c>
      <c r="O25" s="146">
        <v>2620</v>
      </c>
      <c r="P25" s="146">
        <v>0</v>
      </c>
      <c r="Q25" s="146">
        <v>6974.03</v>
      </c>
    </row>
    <row r="26" spans="1:17" x14ac:dyDescent="0.25">
      <c r="A26" s="1"/>
      <c r="B26" s="148" t="s">
        <v>313</v>
      </c>
      <c r="C26" s="146">
        <v>875.5</v>
      </c>
      <c r="D26" s="146">
        <v>3001.08</v>
      </c>
      <c r="E26" s="146">
        <v>80.23</v>
      </c>
      <c r="F26" s="146">
        <v>80.23</v>
      </c>
      <c r="G26" s="146">
        <v>4502.3</v>
      </c>
      <c r="H26" s="146">
        <v>507.98</v>
      </c>
      <c r="I26" s="146">
        <v>8296</v>
      </c>
      <c r="J26" s="146">
        <v>22922</v>
      </c>
      <c r="K26" s="146">
        <v>3612.9585299999999</v>
      </c>
      <c r="L26" s="146">
        <v>4138.5745999999999</v>
      </c>
      <c r="M26" s="146">
        <v>4135.2798499999999</v>
      </c>
      <c r="N26" s="146">
        <v>4138.2347099999997</v>
      </c>
      <c r="O26" s="146">
        <v>2590</v>
      </c>
      <c r="P26" s="146">
        <v>0</v>
      </c>
      <c r="Q26" s="146">
        <v>6969.75</v>
      </c>
    </row>
    <row r="27" spans="1:17" x14ac:dyDescent="0.25">
      <c r="A27" s="1"/>
      <c r="B27" s="148" t="s">
        <v>1728</v>
      </c>
      <c r="C27" s="146">
        <v>859.6</v>
      </c>
      <c r="D27" s="146">
        <v>2988.34</v>
      </c>
      <c r="E27" s="146">
        <v>80.209999999999994</v>
      </c>
      <c r="F27" s="146">
        <v>80.209999999999994</v>
      </c>
      <c r="G27" s="146">
        <v>4502.3</v>
      </c>
      <c r="H27" s="146">
        <v>507.98</v>
      </c>
      <c r="I27" s="146">
        <v>8264</v>
      </c>
      <c r="J27" s="146">
        <v>22887</v>
      </c>
      <c r="K27" s="146">
        <v>3568.6752299999998</v>
      </c>
      <c r="L27" s="146">
        <v>4083.6128199999998</v>
      </c>
      <c r="M27" s="146">
        <v>4077.8621699999999</v>
      </c>
      <c r="N27" s="146">
        <v>4082.5271600000001</v>
      </c>
      <c r="O27" s="146">
        <v>2590</v>
      </c>
      <c r="P27" s="146">
        <v>0</v>
      </c>
      <c r="Q27" s="146">
        <v>6966.17</v>
      </c>
    </row>
    <row r="28" spans="1:17" x14ac:dyDescent="0.25">
      <c r="A28" s="1"/>
      <c r="B28" s="148" t="s">
        <v>1729</v>
      </c>
      <c r="C28" s="146">
        <v>792.5</v>
      </c>
      <c r="D28" s="146">
        <v>2987.19</v>
      </c>
      <c r="E28" s="146">
        <v>79.31</v>
      </c>
      <c r="F28" s="146">
        <v>79.31</v>
      </c>
      <c r="G28" s="146">
        <v>4502.3</v>
      </c>
      <c r="H28" s="146">
        <v>509.95</v>
      </c>
      <c r="I28" s="146">
        <v>8232</v>
      </c>
      <c r="J28" s="146">
        <v>22793</v>
      </c>
      <c r="K28" s="146">
        <v>3478.8131699999999</v>
      </c>
      <c r="L28" s="146">
        <v>4023.1552099999999</v>
      </c>
      <c r="M28" s="146">
        <v>4016.7674999999999</v>
      </c>
      <c r="N28" s="146">
        <v>4019.63501</v>
      </c>
      <c r="O28" s="146">
        <v>2610</v>
      </c>
      <c r="P28" s="146">
        <v>0</v>
      </c>
      <c r="Q28" s="146">
        <v>6965.88</v>
      </c>
    </row>
    <row r="29" spans="1:17" x14ac:dyDescent="0.25">
      <c r="A29" s="1"/>
      <c r="B29" s="148" t="s">
        <v>1730</v>
      </c>
      <c r="C29" s="146">
        <v>867.1</v>
      </c>
      <c r="D29" s="146">
        <v>2987.19</v>
      </c>
      <c r="E29" s="146">
        <v>78.38</v>
      </c>
      <c r="F29" s="146">
        <v>78.38</v>
      </c>
      <c r="G29" s="146">
        <v>4502.3</v>
      </c>
      <c r="H29" s="146">
        <v>508.97</v>
      </c>
      <c r="I29" s="146">
        <v>8200</v>
      </c>
      <c r="J29" s="146">
        <v>22852</v>
      </c>
      <c r="K29" s="146">
        <v>3497.1862799999999</v>
      </c>
      <c r="L29" s="146">
        <v>4057.3097200000002</v>
      </c>
      <c r="M29" s="146">
        <v>4050.3967299999999</v>
      </c>
      <c r="N29" s="146">
        <v>4055.7922400000002</v>
      </c>
      <c r="O29" s="146">
        <v>2620</v>
      </c>
      <c r="P29" s="146">
        <v>0</v>
      </c>
      <c r="Q29" s="146">
        <v>6965.08</v>
      </c>
    </row>
    <row r="30" spans="1:17" x14ac:dyDescent="0.25">
      <c r="A30" s="1"/>
      <c r="B30" s="148" t="s">
        <v>1731</v>
      </c>
      <c r="C30" s="146">
        <v>868.2</v>
      </c>
      <c r="D30" s="146">
        <v>2984.87</v>
      </c>
      <c r="E30" s="146">
        <v>77.459999999999994</v>
      </c>
      <c r="F30" s="146">
        <v>77.459999999999994</v>
      </c>
      <c r="G30" s="146">
        <v>4502.3</v>
      </c>
      <c r="H30" s="146">
        <v>507.98</v>
      </c>
      <c r="I30" s="146">
        <v>8168</v>
      </c>
      <c r="J30" s="146">
        <v>22892</v>
      </c>
      <c r="K30" s="146">
        <v>3475.16212</v>
      </c>
      <c r="L30" s="146">
        <v>4053.5800899999999</v>
      </c>
      <c r="M30" s="146">
        <v>4046.1792</v>
      </c>
      <c r="N30" s="146">
        <v>4052.0233199999998</v>
      </c>
      <c r="O30" s="146">
        <v>2670</v>
      </c>
      <c r="P30" s="146">
        <v>0</v>
      </c>
      <c r="Q30" s="146">
        <v>6963.69</v>
      </c>
    </row>
    <row r="31" spans="1:17" x14ac:dyDescent="0.25">
      <c r="A31" s="1"/>
      <c r="B31" s="148" t="s">
        <v>1732</v>
      </c>
      <c r="C31" s="146">
        <v>867</v>
      </c>
      <c r="D31" s="146">
        <v>2984.87</v>
      </c>
      <c r="E31" s="146">
        <v>76.959999999999994</v>
      </c>
      <c r="F31" s="146">
        <v>76.959999999999994</v>
      </c>
      <c r="G31" s="146">
        <v>4502.3</v>
      </c>
      <c r="H31" s="146">
        <v>509.95</v>
      </c>
      <c r="I31" s="146">
        <v>8158</v>
      </c>
      <c r="J31" s="146">
        <v>22917</v>
      </c>
      <c r="K31" s="146">
        <v>3543.7072800000001</v>
      </c>
      <c r="L31" s="146">
        <v>4087.7349899999999</v>
      </c>
      <c r="M31" s="146">
        <v>4080.8898899999999</v>
      </c>
      <c r="N31" s="146">
        <v>4086.64932</v>
      </c>
      <c r="O31" s="146">
        <v>2670</v>
      </c>
      <c r="P31" s="146">
        <v>0</v>
      </c>
      <c r="Q31" s="146">
        <v>6961.62</v>
      </c>
    </row>
    <row r="32" spans="1:17" x14ac:dyDescent="0.25">
      <c r="A32" s="1"/>
      <c r="B32" s="148" t="s">
        <v>553</v>
      </c>
      <c r="C32" s="146">
        <v>866.5</v>
      </c>
      <c r="D32" s="146">
        <v>2985.56</v>
      </c>
      <c r="E32" s="146">
        <v>77.62</v>
      </c>
      <c r="F32" s="146">
        <v>77.62</v>
      </c>
      <c r="G32" s="146">
        <v>4502.3</v>
      </c>
      <c r="H32" s="146">
        <v>511.91</v>
      </c>
      <c r="I32" s="146">
        <v>8268</v>
      </c>
      <c r="J32" s="146">
        <v>22913</v>
      </c>
      <c r="K32" s="146">
        <v>3673.73047</v>
      </c>
      <c r="L32" s="146">
        <v>4206.0985600000004</v>
      </c>
      <c r="M32" s="146">
        <v>4199.51019</v>
      </c>
      <c r="N32" s="146">
        <v>4207.48596</v>
      </c>
      <c r="O32" s="146">
        <v>2700</v>
      </c>
      <c r="P32" s="146">
        <v>0</v>
      </c>
      <c r="Q32" s="146">
        <v>6960.02</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2" t="s">
        <v>0</v>
      </c>
      <c r="C3" s="193"/>
      <c r="D3" s="193"/>
      <c r="E3" s="193"/>
      <c r="F3" s="193"/>
      <c r="G3" s="193"/>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196" t="s">
        <v>632</v>
      </c>
      <c r="C6" s="196" t="s">
        <v>1733</v>
      </c>
      <c r="D6" s="196"/>
      <c r="E6" s="196"/>
      <c r="F6" s="196"/>
      <c r="G6" s="196"/>
      <c r="H6" s="196"/>
      <c r="I6" s="196"/>
      <c r="J6" s="196"/>
      <c r="K6" s="196"/>
      <c r="L6" s="196"/>
      <c r="M6" s="196"/>
      <c r="N6" s="196"/>
      <c r="O6" s="196"/>
      <c r="P6" s="196"/>
      <c r="Q6" s="196"/>
      <c r="R6" s="196"/>
    </row>
    <row r="7" spans="1:18" ht="39.950000000000003" customHeight="1" x14ac:dyDescent="0.25">
      <c r="A7" s="1"/>
      <c r="B7" s="196"/>
      <c r="C7" s="3" t="s">
        <v>274</v>
      </c>
      <c r="D7" s="3" t="s">
        <v>93</v>
      </c>
      <c r="E7" s="3" t="s">
        <v>93</v>
      </c>
      <c r="F7" s="3" t="s">
        <v>97</v>
      </c>
      <c r="G7" s="3" t="s">
        <v>97</v>
      </c>
      <c r="H7" s="3" t="s">
        <v>97</v>
      </c>
      <c r="I7" s="3" t="s">
        <v>97</v>
      </c>
      <c r="J7" s="3" t="s">
        <v>111</v>
      </c>
      <c r="K7" s="3" t="s">
        <v>686</v>
      </c>
      <c r="L7" s="3" t="s">
        <v>115</v>
      </c>
      <c r="M7" s="3" t="s">
        <v>115</v>
      </c>
      <c r="N7" s="3" t="s">
        <v>49</v>
      </c>
      <c r="O7" s="3" t="s">
        <v>49</v>
      </c>
      <c r="P7" s="3" t="s">
        <v>687</v>
      </c>
      <c r="Q7" s="3" t="s">
        <v>161</v>
      </c>
      <c r="R7" s="3" t="s">
        <v>165</v>
      </c>
    </row>
    <row r="8" spans="1:18" ht="39.950000000000003" customHeight="1" x14ac:dyDescent="0.25">
      <c r="A8" s="1"/>
      <c r="B8" s="196"/>
      <c r="C8" s="3" t="s">
        <v>1140</v>
      </c>
      <c r="D8" s="3" t="s">
        <v>1147</v>
      </c>
      <c r="E8" s="3" t="s">
        <v>1148</v>
      </c>
      <c r="F8" s="3" t="s">
        <v>106</v>
      </c>
      <c r="G8" s="3" t="s">
        <v>109</v>
      </c>
      <c r="H8" s="3" t="s">
        <v>1644</v>
      </c>
      <c r="I8" s="3" t="s">
        <v>1163</v>
      </c>
      <c r="J8" s="3" t="s">
        <v>112</v>
      </c>
      <c r="K8" s="3" t="s">
        <v>1168</v>
      </c>
      <c r="L8" s="3" t="s">
        <v>118</v>
      </c>
      <c r="M8" s="3" t="s">
        <v>124</v>
      </c>
      <c r="N8" s="3" t="s">
        <v>1187</v>
      </c>
      <c r="O8" s="3" t="s">
        <v>142</v>
      </c>
      <c r="P8" s="3" t="s">
        <v>1093</v>
      </c>
      <c r="Q8" s="3" t="s">
        <v>1209</v>
      </c>
      <c r="R8" s="3" t="s">
        <v>1210</v>
      </c>
    </row>
    <row r="9" spans="1:18" x14ac:dyDescent="0.25">
      <c r="A9" s="1"/>
      <c r="B9" s="148" t="s">
        <v>184</v>
      </c>
      <c r="C9" s="146">
        <v>18.3</v>
      </c>
      <c r="D9" s="146">
        <v>20.07</v>
      </c>
      <c r="E9" s="146">
        <v>20.07</v>
      </c>
      <c r="F9" s="146">
        <v>19.100000000000001</v>
      </c>
      <c r="G9" s="146">
        <v>19.100000000000001</v>
      </c>
      <c r="H9" s="146">
        <v>21.4</v>
      </c>
      <c r="I9" s="146">
        <v>21.4</v>
      </c>
      <c r="J9" s="146">
        <v>16.7</v>
      </c>
      <c r="K9" s="146">
        <v>29.87</v>
      </c>
      <c r="L9" s="146">
        <v>17.600000000000001</v>
      </c>
      <c r="M9" s="146">
        <v>18.5</v>
      </c>
      <c r="N9" s="146">
        <v>18.309999999999999</v>
      </c>
      <c r="O9" s="146">
        <v>19.433299999999999</v>
      </c>
      <c r="P9" s="146">
        <v>17.2</v>
      </c>
      <c r="Q9" s="146">
        <v>0</v>
      </c>
      <c r="R9" s="146">
        <v>25.96</v>
      </c>
    </row>
    <row r="10" spans="1:18" x14ac:dyDescent="0.25">
      <c r="A10" s="1"/>
      <c r="B10" s="148" t="s">
        <v>1719</v>
      </c>
      <c r="C10" s="146">
        <v>18.600000000000001</v>
      </c>
      <c r="D10" s="146">
        <v>20.22</v>
      </c>
      <c r="E10" s="146">
        <v>20.22</v>
      </c>
      <c r="F10" s="146">
        <v>19.100000000000001</v>
      </c>
      <c r="G10" s="146">
        <v>19.100000000000001</v>
      </c>
      <c r="H10" s="146">
        <v>21.18</v>
      </c>
      <c r="I10" s="146">
        <v>21.18</v>
      </c>
      <c r="J10" s="146">
        <v>16.600000000000001</v>
      </c>
      <c r="K10" s="146">
        <v>30.5</v>
      </c>
      <c r="L10" s="146">
        <v>17.7</v>
      </c>
      <c r="M10" s="146">
        <v>18.8</v>
      </c>
      <c r="N10" s="146">
        <v>19.54</v>
      </c>
      <c r="O10" s="146">
        <v>19.399999999999999</v>
      </c>
      <c r="P10" s="146">
        <v>17.3</v>
      </c>
      <c r="Q10" s="146">
        <v>0</v>
      </c>
      <c r="R10" s="146">
        <v>25.75</v>
      </c>
    </row>
    <row r="11" spans="1:18" x14ac:dyDescent="0.25">
      <c r="A11" s="1"/>
      <c r="B11" s="148" t="s">
        <v>437</v>
      </c>
      <c r="C11" s="146">
        <v>18.5</v>
      </c>
      <c r="D11" s="146">
        <v>20.7</v>
      </c>
      <c r="E11" s="146">
        <v>20.7</v>
      </c>
      <c r="F11" s="146">
        <v>18.899999999999999</v>
      </c>
      <c r="G11" s="146">
        <v>18.899999999999999</v>
      </c>
      <c r="H11" s="146">
        <v>21.06</v>
      </c>
      <c r="I11" s="146">
        <v>21.06</v>
      </c>
      <c r="J11" s="146">
        <v>16.600000000000001</v>
      </c>
      <c r="K11" s="146">
        <v>30.86</v>
      </c>
      <c r="L11" s="146">
        <v>17.8</v>
      </c>
      <c r="M11" s="146">
        <v>18.8</v>
      </c>
      <c r="N11" s="146">
        <v>19.91</v>
      </c>
      <c r="O11" s="146">
        <v>19.333300000000001</v>
      </c>
      <c r="P11" s="146">
        <v>17.5</v>
      </c>
      <c r="Q11" s="146">
        <v>0</v>
      </c>
      <c r="R11" s="146">
        <v>25.39</v>
      </c>
    </row>
    <row r="12" spans="1:18" x14ac:dyDescent="0.25">
      <c r="A12" s="1"/>
      <c r="B12" s="148" t="s">
        <v>1720</v>
      </c>
      <c r="C12" s="146">
        <v>17.8</v>
      </c>
      <c r="D12" s="146">
        <v>20.81</v>
      </c>
      <c r="E12" s="146">
        <v>20.81</v>
      </c>
      <c r="F12" s="146">
        <v>18.600000000000001</v>
      </c>
      <c r="G12" s="146">
        <v>18.600000000000001</v>
      </c>
      <c r="H12" s="146">
        <v>21.07</v>
      </c>
      <c r="I12" s="146">
        <v>21.07</v>
      </c>
      <c r="J12" s="146">
        <v>16.8</v>
      </c>
      <c r="K12" s="146">
        <v>30.61</v>
      </c>
      <c r="L12" s="146">
        <v>17.899999999999999</v>
      </c>
      <c r="M12" s="146">
        <v>19.899999999999999</v>
      </c>
      <c r="N12" s="146">
        <v>21.18</v>
      </c>
      <c r="O12" s="146">
        <v>19.2333</v>
      </c>
      <c r="P12" s="146">
        <v>17.7</v>
      </c>
      <c r="Q12" s="146">
        <v>0</v>
      </c>
      <c r="R12" s="146">
        <v>25.32</v>
      </c>
    </row>
    <row r="13" spans="1:18" x14ac:dyDescent="0.25">
      <c r="A13" s="1"/>
      <c r="B13" s="148" t="s">
        <v>1721</v>
      </c>
      <c r="C13" s="146">
        <v>16.600000000000001</v>
      </c>
      <c r="D13" s="146">
        <v>20.85</v>
      </c>
      <c r="E13" s="146">
        <v>20.85</v>
      </c>
      <c r="F13" s="146">
        <v>18.7</v>
      </c>
      <c r="G13" s="146">
        <v>18.7</v>
      </c>
      <c r="H13" s="146">
        <v>21.07</v>
      </c>
      <c r="I13" s="146">
        <v>21.07</v>
      </c>
      <c r="J13" s="146">
        <v>16.399999999999999</v>
      </c>
      <c r="K13" s="146">
        <v>30.52</v>
      </c>
      <c r="L13" s="146">
        <v>18.100000000000001</v>
      </c>
      <c r="M13" s="146">
        <v>20.6</v>
      </c>
      <c r="N13" s="146">
        <v>21.4</v>
      </c>
      <c r="O13" s="146">
        <v>19.066700000000001</v>
      </c>
      <c r="P13" s="146">
        <v>17.7</v>
      </c>
      <c r="Q13" s="146">
        <v>0</v>
      </c>
      <c r="R13" s="146">
        <v>25.39</v>
      </c>
    </row>
    <row r="14" spans="1:18" x14ac:dyDescent="0.25">
      <c r="A14" s="1"/>
      <c r="B14" s="148" t="s">
        <v>1722</v>
      </c>
      <c r="C14" s="146">
        <v>16.8</v>
      </c>
      <c r="D14" s="146">
        <v>20.69</v>
      </c>
      <c r="E14" s="146">
        <v>20.69</v>
      </c>
      <c r="F14" s="146">
        <v>18.399999999999999</v>
      </c>
      <c r="G14" s="146">
        <v>18.399999999999999</v>
      </c>
      <c r="H14" s="146">
        <v>21.04</v>
      </c>
      <c r="I14" s="146">
        <v>21.04</v>
      </c>
      <c r="J14" s="146">
        <v>16.5</v>
      </c>
      <c r="K14" s="146">
        <v>30.45</v>
      </c>
      <c r="L14" s="146">
        <v>18.100000000000001</v>
      </c>
      <c r="M14" s="146">
        <v>19.7</v>
      </c>
      <c r="N14" s="146">
        <v>21.56</v>
      </c>
      <c r="O14" s="146">
        <v>18.899999999999999</v>
      </c>
      <c r="P14" s="146">
        <v>17.399999999999999</v>
      </c>
      <c r="Q14" s="146">
        <v>0</v>
      </c>
      <c r="R14" s="146">
        <v>25.46</v>
      </c>
    </row>
    <row r="15" spans="1:18" x14ac:dyDescent="0.25">
      <c r="A15" s="1"/>
      <c r="B15" s="148" t="s">
        <v>1723</v>
      </c>
      <c r="C15" s="146">
        <v>15.9</v>
      </c>
      <c r="D15" s="146">
        <v>20.63</v>
      </c>
      <c r="E15" s="146">
        <v>20.63</v>
      </c>
      <c r="F15" s="146">
        <v>18.2</v>
      </c>
      <c r="G15" s="146">
        <v>18.2</v>
      </c>
      <c r="H15" s="146">
        <v>21.1</v>
      </c>
      <c r="I15" s="146">
        <v>21.1</v>
      </c>
      <c r="J15" s="146">
        <v>16.600000000000001</v>
      </c>
      <c r="K15" s="146">
        <v>30.47</v>
      </c>
      <c r="L15" s="146">
        <v>18</v>
      </c>
      <c r="M15" s="146">
        <v>18.600000000000001</v>
      </c>
      <c r="N15" s="146">
        <v>21.75</v>
      </c>
      <c r="O15" s="146">
        <v>18.833300000000001</v>
      </c>
      <c r="P15" s="146">
        <v>16.8</v>
      </c>
      <c r="Q15" s="146">
        <v>0</v>
      </c>
      <c r="R15" s="146">
        <v>25.53</v>
      </c>
    </row>
    <row r="16" spans="1:18" x14ac:dyDescent="0.25">
      <c r="A16" s="1"/>
      <c r="B16" s="148" t="s">
        <v>542</v>
      </c>
      <c r="C16" s="146">
        <v>15.9</v>
      </c>
      <c r="D16" s="146">
        <v>20.51</v>
      </c>
      <c r="E16" s="146">
        <v>20.51</v>
      </c>
      <c r="F16" s="146">
        <v>18.3</v>
      </c>
      <c r="G16" s="146">
        <v>18.3</v>
      </c>
      <c r="H16" s="146">
        <v>21.15</v>
      </c>
      <c r="I16" s="146">
        <v>21.15</v>
      </c>
      <c r="J16" s="146">
        <v>16.8</v>
      </c>
      <c r="K16" s="146">
        <v>30.4</v>
      </c>
      <c r="L16" s="146">
        <v>18.100000000000001</v>
      </c>
      <c r="M16" s="146">
        <v>21.5</v>
      </c>
      <c r="N16" s="146">
        <v>21.97</v>
      </c>
      <c r="O16" s="146">
        <v>18.7667</v>
      </c>
      <c r="P16" s="146">
        <v>16.8</v>
      </c>
      <c r="Q16" s="146">
        <v>0</v>
      </c>
      <c r="R16" s="146">
        <v>25.6</v>
      </c>
    </row>
    <row r="17" spans="1:18" x14ac:dyDescent="0.25">
      <c r="A17" s="1"/>
      <c r="B17" s="148" t="s">
        <v>312</v>
      </c>
      <c r="C17" s="146">
        <v>17.2</v>
      </c>
      <c r="D17" s="146">
        <v>21.34</v>
      </c>
      <c r="E17" s="146">
        <v>21.34</v>
      </c>
      <c r="F17" s="146">
        <v>18.7</v>
      </c>
      <c r="G17" s="146">
        <v>18.7</v>
      </c>
      <c r="H17" s="146">
        <v>21.24</v>
      </c>
      <c r="I17" s="146">
        <v>21.24</v>
      </c>
      <c r="J17" s="146">
        <v>17</v>
      </c>
      <c r="K17" s="146">
        <v>31.16</v>
      </c>
      <c r="L17" s="146">
        <v>19.7</v>
      </c>
      <c r="M17" s="146">
        <v>21.1</v>
      </c>
      <c r="N17" s="146">
        <v>22.15</v>
      </c>
      <c r="O17" s="146">
        <v>18.7667</v>
      </c>
      <c r="P17" s="146">
        <v>17</v>
      </c>
      <c r="Q17" s="146">
        <v>0</v>
      </c>
      <c r="R17" s="146">
        <v>26.58</v>
      </c>
    </row>
    <row r="18" spans="1:18" x14ac:dyDescent="0.25">
      <c r="A18" s="1"/>
      <c r="B18" s="148" t="s">
        <v>1724</v>
      </c>
      <c r="C18" s="146">
        <v>21.8</v>
      </c>
      <c r="D18" s="146">
        <v>22.49</v>
      </c>
      <c r="E18" s="146">
        <v>22.49</v>
      </c>
      <c r="F18" s="146">
        <v>19.2</v>
      </c>
      <c r="G18" s="146">
        <v>19.2</v>
      </c>
      <c r="H18" s="146">
        <v>21.37</v>
      </c>
      <c r="I18" s="146">
        <v>21.37</v>
      </c>
      <c r="J18" s="146">
        <v>17.100000000000001</v>
      </c>
      <c r="K18" s="146">
        <v>32.340000000000003</v>
      </c>
      <c r="L18" s="146">
        <v>21</v>
      </c>
      <c r="M18" s="146">
        <v>23.6</v>
      </c>
      <c r="N18" s="146">
        <v>22.46</v>
      </c>
      <c r="O18" s="146">
        <v>18.7667</v>
      </c>
      <c r="P18" s="146">
        <v>17.2</v>
      </c>
      <c r="Q18" s="146">
        <v>0</v>
      </c>
      <c r="R18" s="146">
        <v>27.33</v>
      </c>
    </row>
    <row r="19" spans="1:18" x14ac:dyDescent="0.25">
      <c r="A19" s="1"/>
      <c r="B19" s="148" t="s">
        <v>264</v>
      </c>
      <c r="C19" s="146">
        <v>24.1</v>
      </c>
      <c r="D19" s="146">
        <v>23.62</v>
      </c>
      <c r="E19" s="146">
        <v>23.62</v>
      </c>
      <c r="F19" s="146">
        <v>20.399999999999999</v>
      </c>
      <c r="G19" s="146">
        <v>20.399999999999999</v>
      </c>
      <c r="H19" s="146">
        <v>21.6</v>
      </c>
      <c r="I19" s="146">
        <v>21.6</v>
      </c>
      <c r="J19" s="146">
        <v>17.2</v>
      </c>
      <c r="K19" s="146">
        <v>33.450000000000003</v>
      </c>
      <c r="L19" s="146">
        <v>21.6</v>
      </c>
      <c r="M19" s="146">
        <v>23.5</v>
      </c>
      <c r="N19" s="146">
        <v>22.8</v>
      </c>
      <c r="O19" s="146">
        <v>18.833300000000001</v>
      </c>
      <c r="P19" s="146">
        <v>17.7</v>
      </c>
      <c r="Q19" s="146">
        <v>0</v>
      </c>
      <c r="R19" s="146">
        <v>27.3</v>
      </c>
    </row>
    <row r="20" spans="1:18" x14ac:dyDescent="0.25">
      <c r="A20" s="1"/>
      <c r="B20" s="148" t="s">
        <v>1725</v>
      </c>
      <c r="C20" s="146">
        <v>25.8</v>
      </c>
      <c r="D20" s="146">
        <v>24.75</v>
      </c>
      <c r="E20" s="146">
        <v>24.75</v>
      </c>
      <c r="F20" s="146">
        <v>21.7</v>
      </c>
      <c r="G20" s="146">
        <v>21.7</v>
      </c>
      <c r="H20" s="146">
        <v>21.36</v>
      </c>
      <c r="I20" s="146">
        <v>21.36</v>
      </c>
      <c r="J20" s="146">
        <v>17.3</v>
      </c>
      <c r="K20" s="146">
        <v>34.54</v>
      </c>
      <c r="L20" s="146">
        <v>21.6</v>
      </c>
      <c r="M20" s="146">
        <v>24.7</v>
      </c>
      <c r="N20" s="146">
        <v>23.08</v>
      </c>
      <c r="O20" s="146">
        <v>18.833300000000001</v>
      </c>
      <c r="P20" s="146">
        <v>17.899999999999999</v>
      </c>
      <c r="Q20" s="146">
        <v>0</v>
      </c>
      <c r="R20" s="146">
        <v>26.23</v>
      </c>
    </row>
    <row r="21" spans="1:18" x14ac:dyDescent="0.25">
      <c r="A21" s="1"/>
      <c r="B21" s="148" t="s">
        <v>229</v>
      </c>
      <c r="C21" s="146">
        <v>27.4</v>
      </c>
      <c r="D21" s="146">
        <v>26.13</v>
      </c>
      <c r="E21" s="146">
        <v>26.13</v>
      </c>
      <c r="F21" s="146">
        <v>22.2</v>
      </c>
      <c r="G21" s="146">
        <v>22.2</v>
      </c>
      <c r="H21" s="146">
        <v>21.81</v>
      </c>
      <c r="I21" s="146">
        <v>21.81</v>
      </c>
      <c r="J21" s="146">
        <v>17.5</v>
      </c>
      <c r="K21" s="146">
        <v>37.200000000000003</v>
      </c>
      <c r="L21" s="146">
        <v>22.1</v>
      </c>
      <c r="M21" s="146">
        <v>24.9</v>
      </c>
      <c r="N21" s="146">
        <v>23.36</v>
      </c>
      <c r="O21" s="146">
        <v>18.966699999999999</v>
      </c>
      <c r="P21" s="146">
        <v>19.2</v>
      </c>
      <c r="Q21" s="146">
        <v>0</v>
      </c>
      <c r="R21" s="146">
        <v>26.9</v>
      </c>
    </row>
    <row r="22" spans="1:18" x14ac:dyDescent="0.25">
      <c r="A22" s="1"/>
      <c r="B22" s="148" t="s">
        <v>612</v>
      </c>
      <c r="C22" s="146">
        <v>26.6</v>
      </c>
      <c r="D22" s="146">
        <v>27.3</v>
      </c>
      <c r="E22" s="146">
        <v>27.3</v>
      </c>
      <c r="F22" s="146">
        <v>21.7</v>
      </c>
      <c r="G22" s="146">
        <v>21.7</v>
      </c>
      <c r="H22" s="146">
        <v>22.17</v>
      </c>
      <c r="I22" s="146">
        <v>22.17</v>
      </c>
      <c r="J22" s="146">
        <v>18</v>
      </c>
      <c r="K22" s="146">
        <v>37.450000000000003</v>
      </c>
      <c r="L22" s="146">
        <v>23</v>
      </c>
      <c r="M22" s="146">
        <v>25.9</v>
      </c>
      <c r="N22" s="146">
        <v>24.02</v>
      </c>
      <c r="O22" s="146">
        <v>18.2667</v>
      </c>
      <c r="P22" s="146">
        <v>19.7</v>
      </c>
      <c r="Q22" s="146">
        <v>0</v>
      </c>
      <c r="R22" s="146">
        <v>28.63</v>
      </c>
    </row>
    <row r="23" spans="1:18" x14ac:dyDescent="0.25">
      <c r="A23" s="1"/>
      <c r="B23" s="148" t="s">
        <v>1726</v>
      </c>
      <c r="C23" s="146">
        <v>26.3</v>
      </c>
      <c r="D23" s="146">
        <v>27.44</v>
      </c>
      <c r="E23" s="146">
        <v>27.44</v>
      </c>
      <c r="F23" s="146">
        <v>21.9</v>
      </c>
      <c r="G23" s="146">
        <v>21.9</v>
      </c>
      <c r="H23" s="146">
        <v>22.2</v>
      </c>
      <c r="I23" s="146">
        <v>22.2</v>
      </c>
      <c r="J23" s="146">
        <v>18.2</v>
      </c>
      <c r="K23" s="146">
        <v>36.94</v>
      </c>
      <c r="L23" s="146">
        <v>22.2</v>
      </c>
      <c r="M23" s="146">
        <v>23.2</v>
      </c>
      <c r="N23" s="146">
        <v>24.47</v>
      </c>
      <c r="O23" s="146">
        <v>18.333300000000001</v>
      </c>
      <c r="P23" s="146">
        <v>19.600000000000001</v>
      </c>
      <c r="Q23" s="146">
        <v>0</v>
      </c>
      <c r="R23" s="146">
        <v>30.16</v>
      </c>
    </row>
    <row r="24" spans="1:18" x14ac:dyDescent="0.25">
      <c r="A24" s="1"/>
      <c r="B24" s="148" t="s">
        <v>1727</v>
      </c>
      <c r="C24" s="146">
        <v>24.8</v>
      </c>
      <c r="D24" s="146">
        <v>27.87</v>
      </c>
      <c r="E24" s="146">
        <v>27.87</v>
      </c>
      <c r="F24" s="146">
        <v>21.9</v>
      </c>
      <c r="G24" s="146">
        <v>21.9</v>
      </c>
      <c r="H24" s="146">
        <v>21.99</v>
      </c>
      <c r="I24" s="146">
        <v>21.99</v>
      </c>
      <c r="J24" s="146">
        <v>17.899999999999999</v>
      </c>
      <c r="K24" s="146">
        <v>35.36</v>
      </c>
      <c r="L24" s="146">
        <v>20.399999999999999</v>
      </c>
      <c r="M24" s="146">
        <v>21.7</v>
      </c>
      <c r="N24" s="146">
        <v>24.68</v>
      </c>
      <c r="O24" s="146">
        <v>18.366700000000002</v>
      </c>
      <c r="P24" s="146">
        <v>19.2</v>
      </c>
      <c r="Q24" s="146">
        <v>0</v>
      </c>
      <c r="R24" s="146">
        <v>31.16</v>
      </c>
    </row>
    <row r="25" spans="1:18" x14ac:dyDescent="0.25">
      <c r="A25" s="1"/>
      <c r="B25" s="148" t="s">
        <v>239</v>
      </c>
      <c r="C25" s="146">
        <v>23.8</v>
      </c>
      <c r="D25" s="146">
        <v>27.05</v>
      </c>
      <c r="E25" s="146">
        <v>27.05</v>
      </c>
      <c r="F25" s="146">
        <v>21.8</v>
      </c>
      <c r="G25" s="146">
        <v>21.8</v>
      </c>
      <c r="H25" s="146">
        <v>22.06</v>
      </c>
      <c r="I25" s="146">
        <v>22.06</v>
      </c>
      <c r="J25" s="146">
        <v>17.600000000000001</v>
      </c>
      <c r="K25" s="146">
        <v>34.5</v>
      </c>
      <c r="L25" s="146">
        <v>19.8</v>
      </c>
      <c r="M25" s="146">
        <v>20</v>
      </c>
      <c r="N25" s="146">
        <v>24.75</v>
      </c>
      <c r="O25" s="146">
        <v>18.333300000000001</v>
      </c>
      <c r="P25" s="146">
        <v>19.5</v>
      </c>
      <c r="Q25" s="146">
        <v>0</v>
      </c>
      <c r="R25" s="146">
        <v>31.27</v>
      </c>
    </row>
    <row r="26" spans="1:18" x14ac:dyDescent="0.25">
      <c r="A26" s="1"/>
      <c r="B26" s="148" t="s">
        <v>313</v>
      </c>
      <c r="C26" s="146">
        <v>22.4</v>
      </c>
      <c r="D26" s="146">
        <v>25.85</v>
      </c>
      <c r="E26" s="146">
        <v>25.85</v>
      </c>
      <c r="F26" s="146">
        <v>22.1</v>
      </c>
      <c r="G26" s="146">
        <v>22.1</v>
      </c>
      <c r="H26" s="146">
        <v>22.18</v>
      </c>
      <c r="I26" s="146">
        <v>22.18</v>
      </c>
      <c r="J26" s="146">
        <v>17.399999999999999</v>
      </c>
      <c r="K26" s="146">
        <v>33.770000000000003</v>
      </c>
      <c r="L26" s="146">
        <v>19.399999999999999</v>
      </c>
      <c r="M26" s="146">
        <v>19.100000000000001</v>
      </c>
      <c r="N26" s="146">
        <v>19.23</v>
      </c>
      <c r="O26" s="146">
        <v>18.100000000000001</v>
      </c>
      <c r="P26" s="146">
        <v>18.5</v>
      </c>
      <c r="Q26" s="146">
        <v>0</v>
      </c>
      <c r="R26" s="146">
        <v>29.6</v>
      </c>
    </row>
    <row r="27" spans="1:18" x14ac:dyDescent="0.25">
      <c r="A27" s="1"/>
      <c r="B27" s="148" t="s">
        <v>1728</v>
      </c>
      <c r="C27" s="146">
        <v>20.399999999999999</v>
      </c>
      <c r="D27" s="146">
        <v>24.5</v>
      </c>
      <c r="E27" s="146">
        <v>24.5</v>
      </c>
      <c r="F27" s="146">
        <v>20.2</v>
      </c>
      <c r="G27" s="146">
        <v>20.2</v>
      </c>
      <c r="H27" s="146">
        <v>22.07</v>
      </c>
      <c r="I27" s="146">
        <v>22.07</v>
      </c>
      <c r="J27" s="146">
        <v>17.3</v>
      </c>
      <c r="K27" s="146">
        <v>32.68</v>
      </c>
      <c r="L27" s="146">
        <v>18.600000000000001</v>
      </c>
      <c r="M27" s="146">
        <v>18.3</v>
      </c>
      <c r="N27" s="146">
        <v>18.600000000000001</v>
      </c>
      <c r="O27" s="146">
        <v>18.066700000000001</v>
      </c>
      <c r="P27" s="146">
        <v>18.100000000000001</v>
      </c>
      <c r="Q27" s="146">
        <v>0</v>
      </c>
      <c r="R27" s="146">
        <v>27.86</v>
      </c>
    </row>
    <row r="28" spans="1:18" x14ac:dyDescent="0.25">
      <c r="A28" s="1"/>
      <c r="B28" s="148" t="s">
        <v>1729</v>
      </c>
      <c r="C28" s="146">
        <v>20.3</v>
      </c>
      <c r="D28" s="146">
        <v>23.02</v>
      </c>
      <c r="E28" s="146">
        <v>23.02</v>
      </c>
      <c r="F28" s="146">
        <v>19.899999999999999</v>
      </c>
      <c r="G28" s="146">
        <v>19.899999999999999</v>
      </c>
      <c r="H28" s="146">
        <v>21.86</v>
      </c>
      <c r="I28" s="146">
        <v>21.86</v>
      </c>
      <c r="J28" s="146">
        <v>17.100000000000001</v>
      </c>
      <c r="K28" s="146">
        <v>32.42</v>
      </c>
      <c r="L28" s="146">
        <v>18.2</v>
      </c>
      <c r="M28" s="146">
        <v>18</v>
      </c>
      <c r="N28" s="146">
        <v>18.670000000000002</v>
      </c>
      <c r="O28" s="146">
        <v>17.966699999999999</v>
      </c>
      <c r="P28" s="146">
        <v>17.600000000000001</v>
      </c>
      <c r="Q28" s="146">
        <v>0</v>
      </c>
      <c r="R28" s="146">
        <v>26.78</v>
      </c>
    </row>
    <row r="29" spans="1:18" x14ac:dyDescent="0.25">
      <c r="A29" s="1"/>
      <c r="B29" s="148" t="s">
        <v>1730</v>
      </c>
      <c r="C29" s="146">
        <v>18.899999999999999</v>
      </c>
      <c r="D29" s="146">
        <v>22.34</v>
      </c>
      <c r="E29" s="146">
        <v>22.34</v>
      </c>
      <c r="F29" s="146">
        <v>19.5</v>
      </c>
      <c r="G29" s="146">
        <v>19.5</v>
      </c>
      <c r="H29" s="146">
        <v>21.74</v>
      </c>
      <c r="I29" s="146">
        <v>21.74</v>
      </c>
      <c r="J29" s="146">
        <v>17.100000000000001</v>
      </c>
      <c r="K29" s="146">
        <v>32.04</v>
      </c>
      <c r="L29" s="146">
        <v>18.100000000000001</v>
      </c>
      <c r="M29" s="146">
        <v>18.5</v>
      </c>
      <c r="N29" s="146">
        <v>18.7</v>
      </c>
      <c r="O29" s="146">
        <v>18.166699999999999</v>
      </c>
      <c r="P29" s="146">
        <v>17.600000000000001</v>
      </c>
      <c r="Q29" s="146">
        <v>0</v>
      </c>
      <c r="R29" s="146">
        <v>27.08</v>
      </c>
    </row>
    <row r="30" spans="1:18" x14ac:dyDescent="0.25">
      <c r="A30" s="1"/>
      <c r="B30" s="148" t="s">
        <v>1731</v>
      </c>
      <c r="C30" s="146">
        <v>17.600000000000001</v>
      </c>
      <c r="D30" s="146">
        <v>22.12</v>
      </c>
      <c r="E30" s="146">
        <v>22.12</v>
      </c>
      <c r="F30" s="146">
        <v>19.3</v>
      </c>
      <c r="G30" s="146">
        <v>19.3</v>
      </c>
      <c r="H30" s="146">
        <v>21.58</v>
      </c>
      <c r="I30" s="146">
        <v>21.58</v>
      </c>
      <c r="J30" s="146">
        <v>17.100000000000001</v>
      </c>
      <c r="K30" s="146">
        <v>31.94</v>
      </c>
      <c r="L30" s="146">
        <v>18.399999999999999</v>
      </c>
      <c r="M30" s="146">
        <v>18.3</v>
      </c>
      <c r="N30" s="146">
        <v>18.68</v>
      </c>
      <c r="O30" s="146">
        <v>18.2667</v>
      </c>
      <c r="P30" s="146">
        <v>17.5</v>
      </c>
      <c r="Q30" s="146">
        <v>0</v>
      </c>
      <c r="R30" s="146">
        <v>26.81</v>
      </c>
    </row>
    <row r="31" spans="1:18" x14ac:dyDescent="0.25">
      <c r="A31" s="1"/>
      <c r="B31" s="148" t="s">
        <v>1732</v>
      </c>
      <c r="C31" s="146">
        <v>17.5</v>
      </c>
      <c r="D31" s="146">
        <v>21.61</v>
      </c>
      <c r="E31" s="146">
        <v>21.61</v>
      </c>
      <c r="F31" s="146">
        <v>19.100000000000001</v>
      </c>
      <c r="G31" s="146">
        <v>19.100000000000001</v>
      </c>
      <c r="H31" s="146">
        <v>21.56</v>
      </c>
      <c r="I31" s="146">
        <v>21.56</v>
      </c>
      <c r="J31" s="146">
        <v>16.899999999999999</v>
      </c>
      <c r="K31" s="146">
        <v>31.5</v>
      </c>
      <c r="L31" s="146">
        <v>18.2</v>
      </c>
      <c r="M31" s="146">
        <v>20.7</v>
      </c>
      <c r="N31" s="146">
        <v>18.399999999999999</v>
      </c>
      <c r="O31" s="146">
        <v>18.2</v>
      </c>
      <c r="P31" s="146">
        <v>17.399999999999999</v>
      </c>
      <c r="Q31" s="146">
        <v>0</v>
      </c>
      <c r="R31" s="146">
        <v>25.14</v>
      </c>
    </row>
    <row r="32" spans="1:18" x14ac:dyDescent="0.25">
      <c r="A32" s="1"/>
      <c r="B32" s="148" t="s">
        <v>553</v>
      </c>
      <c r="C32" s="146">
        <v>17.3</v>
      </c>
      <c r="D32" s="146">
        <v>21.58</v>
      </c>
      <c r="E32" s="146">
        <v>21.58</v>
      </c>
      <c r="F32" s="146">
        <v>18.7</v>
      </c>
      <c r="G32" s="146">
        <v>18.7</v>
      </c>
      <c r="H32" s="146">
        <v>21.48</v>
      </c>
      <c r="I32" s="146">
        <v>21.48</v>
      </c>
      <c r="J32" s="146">
        <v>17</v>
      </c>
      <c r="K32" s="146">
        <v>31.83</v>
      </c>
      <c r="L32" s="146">
        <v>18.100000000000001</v>
      </c>
      <c r="M32" s="146">
        <v>21.7</v>
      </c>
      <c r="N32" s="146">
        <v>18.39</v>
      </c>
      <c r="O32" s="146">
        <v>17.866700000000002</v>
      </c>
      <c r="P32" s="146">
        <v>17.2</v>
      </c>
      <c r="Q32" s="146">
        <v>0</v>
      </c>
      <c r="R32" s="146">
        <v>24.9</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2" t="s">
        <v>0</v>
      </c>
      <c r="C3" s="193"/>
      <c r="D3" s="193"/>
      <c r="E3" s="193"/>
      <c r="F3" s="193"/>
      <c r="G3" s="193"/>
      <c r="H3" s="1"/>
    </row>
    <row r="4" spans="1:8" ht="0" hidden="1" customHeight="1" x14ac:dyDescent="0.25">
      <c r="A4" s="1"/>
      <c r="B4" s="1"/>
      <c r="C4" s="1"/>
      <c r="D4" s="1"/>
      <c r="E4" s="1"/>
      <c r="F4" s="1"/>
      <c r="G4" s="1"/>
      <c r="H4" s="1"/>
    </row>
    <row r="5" spans="1:8" ht="23.25" x14ac:dyDescent="0.35">
      <c r="A5" s="1"/>
      <c r="B5" s="22" t="s">
        <v>1734</v>
      </c>
      <c r="C5" s="1"/>
      <c r="D5" s="1"/>
      <c r="E5" s="1"/>
      <c r="F5" s="1"/>
      <c r="G5" s="1"/>
      <c r="H5" s="1"/>
    </row>
    <row r="6" spans="1:8" x14ac:dyDescent="0.25">
      <c r="A6" s="1"/>
      <c r="B6" s="1"/>
      <c r="C6" s="1"/>
      <c r="D6" s="1"/>
      <c r="E6" s="1"/>
      <c r="F6" s="1"/>
      <c r="G6" s="1"/>
      <c r="H6" s="1"/>
    </row>
    <row r="7" spans="1:8" ht="45" customHeight="1" x14ac:dyDescent="0.25">
      <c r="A7" s="1"/>
      <c r="B7" s="3" t="s">
        <v>69</v>
      </c>
      <c r="C7" s="3" t="s">
        <v>3</v>
      </c>
      <c r="D7" s="3" t="s">
        <v>1735</v>
      </c>
      <c r="E7" s="3" t="s">
        <v>1736</v>
      </c>
      <c r="F7" s="3" t="s">
        <v>1737</v>
      </c>
      <c r="G7" s="3" t="s">
        <v>8</v>
      </c>
      <c r="H7" s="3" t="s">
        <v>1638</v>
      </c>
    </row>
    <row r="8" spans="1:8" x14ac:dyDescent="0.25">
      <c r="A8" s="1"/>
      <c r="B8" s="4" t="s">
        <v>73</v>
      </c>
      <c r="C8" s="149" t="s">
        <v>274</v>
      </c>
      <c r="D8" s="149" t="s">
        <v>1738</v>
      </c>
      <c r="E8" s="146">
        <v>130</v>
      </c>
      <c r="F8" s="4" t="s">
        <v>1723</v>
      </c>
      <c r="G8" s="4" t="s">
        <v>1739</v>
      </c>
      <c r="H8" s="150"/>
    </row>
    <row r="9" spans="1:8" x14ac:dyDescent="0.25">
      <c r="A9" s="1"/>
      <c r="B9" s="4" t="s">
        <v>73</v>
      </c>
      <c r="C9" s="149" t="s">
        <v>93</v>
      </c>
      <c r="D9" s="149" t="s">
        <v>1740</v>
      </c>
      <c r="E9" s="146">
        <v>396.5</v>
      </c>
      <c r="F9" s="4" t="s">
        <v>1723</v>
      </c>
      <c r="G9" s="4" t="s">
        <v>1739</v>
      </c>
      <c r="H9" s="150"/>
    </row>
    <row r="10" spans="1:8" x14ac:dyDescent="0.25">
      <c r="A10" s="1"/>
      <c r="B10" s="4" t="s">
        <v>73</v>
      </c>
      <c r="C10" s="149" t="s">
        <v>97</v>
      </c>
      <c r="D10" s="149" t="s">
        <v>1741</v>
      </c>
      <c r="E10" s="146">
        <v>3942.3150000000001</v>
      </c>
      <c r="F10" s="4" t="s">
        <v>1723</v>
      </c>
      <c r="G10" s="4" t="s">
        <v>1739</v>
      </c>
      <c r="H10" s="150"/>
    </row>
    <row r="11" spans="1:8" x14ac:dyDescent="0.25">
      <c r="A11" s="1"/>
      <c r="B11" s="4" t="s">
        <v>73</v>
      </c>
      <c r="C11" s="149" t="s">
        <v>111</v>
      </c>
      <c r="D11" s="149" t="s">
        <v>1742</v>
      </c>
      <c r="E11" s="146">
        <v>2380</v>
      </c>
      <c r="F11" s="4" t="s">
        <v>1723</v>
      </c>
      <c r="G11" s="4" t="s">
        <v>1739</v>
      </c>
      <c r="H11" s="150"/>
    </row>
    <row r="12" spans="1:8" x14ac:dyDescent="0.25">
      <c r="A12" s="1"/>
      <c r="B12" s="4" t="s">
        <v>73</v>
      </c>
      <c r="C12" s="149" t="s">
        <v>115</v>
      </c>
      <c r="D12" s="149" t="s">
        <v>1743</v>
      </c>
      <c r="E12" s="146">
        <v>3737</v>
      </c>
      <c r="F12" s="4" t="s">
        <v>1723</v>
      </c>
      <c r="G12" s="4" t="s">
        <v>1739</v>
      </c>
      <c r="H12" s="150"/>
    </row>
    <row r="13" spans="1:8" x14ac:dyDescent="0.25">
      <c r="A13" s="1"/>
      <c r="B13" s="4" t="s">
        <v>73</v>
      </c>
      <c r="C13" s="149" t="s">
        <v>115</v>
      </c>
      <c r="D13" s="149" t="s">
        <v>1744</v>
      </c>
      <c r="E13" s="146">
        <v>1337</v>
      </c>
      <c r="F13" s="4" t="s">
        <v>1723</v>
      </c>
      <c r="G13" s="4" t="s">
        <v>1739</v>
      </c>
      <c r="H13" s="150"/>
    </row>
    <row r="14" spans="1:8" x14ac:dyDescent="0.25">
      <c r="A14" s="1"/>
      <c r="B14" s="4" t="s">
        <v>73</v>
      </c>
      <c r="C14" s="149" t="s">
        <v>49</v>
      </c>
      <c r="D14" s="149" t="s">
        <v>1745</v>
      </c>
      <c r="E14" s="146">
        <v>1480</v>
      </c>
      <c r="F14" s="4" t="s">
        <v>1723</v>
      </c>
      <c r="G14" s="4" t="s">
        <v>1739</v>
      </c>
      <c r="H14" s="150"/>
    </row>
    <row r="15" spans="1:8" x14ac:dyDescent="0.25">
      <c r="A15" s="1"/>
      <c r="B15" s="4" t="s">
        <v>73</v>
      </c>
      <c r="C15" s="149" t="s">
        <v>687</v>
      </c>
      <c r="D15" s="149" t="s">
        <v>1746</v>
      </c>
      <c r="E15" s="146">
        <v>200</v>
      </c>
      <c r="F15" s="4" t="s">
        <v>1723</v>
      </c>
      <c r="G15" s="4" t="s">
        <v>1739</v>
      </c>
      <c r="H15" s="150"/>
    </row>
    <row r="16" spans="1:8" x14ac:dyDescent="0.25">
      <c r="A16" s="1"/>
      <c r="B16" s="4" t="s">
        <v>73</v>
      </c>
      <c r="C16" s="149" t="s">
        <v>165</v>
      </c>
      <c r="D16" s="149" t="s">
        <v>1747</v>
      </c>
      <c r="E16" s="146">
        <v>0</v>
      </c>
      <c r="F16" s="4" t="s">
        <v>1723</v>
      </c>
      <c r="G16" s="4" t="s">
        <v>1739</v>
      </c>
      <c r="H16" s="150"/>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0" width="20" customWidth="1"/>
  </cols>
  <sheetData>
    <row r="1" spans="1:4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25">
      <c r="A3" s="192" t="s">
        <v>0</v>
      </c>
      <c r="B3" s="193"/>
      <c r="C3" s="193"/>
      <c r="D3" s="193"/>
      <c r="E3" s="193"/>
      <c r="F3" s="19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25">
      <c r="A4" s="225" t="s">
        <v>1748</v>
      </c>
      <c r="B4" s="196"/>
      <c r="C4" s="196"/>
      <c r="D4" s="196"/>
      <c r="E4" s="196"/>
      <c r="F4" s="196"/>
      <c r="G4" s="196"/>
      <c r="H4" s="196"/>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row>
    <row r="5" spans="1:40" ht="21.95" hidden="1" customHeight="1" x14ac:dyDescent="0.25">
      <c r="A5" s="196" t="s">
        <v>69</v>
      </c>
      <c r="B5" s="196" t="s">
        <v>632</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39.950000000000003" customHeight="1" x14ac:dyDescent="0.25">
      <c r="A6" s="196"/>
      <c r="B6" s="196"/>
      <c r="C6" s="224" t="s">
        <v>688</v>
      </c>
      <c r="D6" s="224" t="s">
        <v>182</v>
      </c>
      <c r="E6" s="224" t="s">
        <v>194</v>
      </c>
      <c r="F6" s="224" t="s">
        <v>685</v>
      </c>
      <c r="G6" s="224" t="s">
        <v>654</v>
      </c>
      <c r="H6" s="224" t="s">
        <v>678</v>
      </c>
      <c r="I6" s="224"/>
      <c r="J6" s="224" t="s">
        <v>655</v>
      </c>
      <c r="K6" s="224" t="s">
        <v>97</v>
      </c>
      <c r="L6" s="224"/>
      <c r="M6" s="224"/>
      <c r="N6" s="224"/>
      <c r="O6" s="224"/>
      <c r="P6" s="224" t="s">
        <v>656</v>
      </c>
      <c r="Q6" s="224" t="s">
        <v>681</v>
      </c>
      <c r="R6" s="224" t="s">
        <v>657</v>
      </c>
      <c r="S6" s="224" t="s">
        <v>365</v>
      </c>
      <c r="T6" s="224" t="s">
        <v>658</v>
      </c>
      <c r="U6" s="224" t="s">
        <v>682</v>
      </c>
      <c r="V6" s="224" t="s">
        <v>667</v>
      </c>
      <c r="W6" s="224" t="s">
        <v>49</v>
      </c>
      <c r="X6" s="224"/>
      <c r="Y6" s="224"/>
      <c r="Z6" s="224"/>
      <c r="AA6" s="224" t="s">
        <v>668</v>
      </c>
      <c r="AB6" s="224" t="s">
        <v>669</v>
      </c>
      <c r="AC6" s="224" t="s">
        <v>670</v>
      </c>
      <c r="AD6" s="224" t="s">
        <v>671</v>
      </c>
      <c r="AE6" s="224"/>
      <c r="AF6" s="224"/>
      <c r="AG6" s="224"/>
      <c r="AH6" s="224"/>
      <c r="AI6" s="224"/>
      <c r="AJ6" s="224"/>
      <c r="AK6" s="224"/>
      <c r="AL6" s="224"/>
      <c r="AM6" s="224" t="s">
        <v>683</v>
      </c>
      <c r="AN6" s="224" t="s">
        <v>672</v>
      </c>
    </row>
    <row r="7" spans="1:40" ht="57" customHeight="1" x14ac:dyDescent="0.25">
      <c r="A7" s="196"/>
      <c r="B7" s="196"/>
      <c r="C7" s="9" t="s">
        <v>1749</v>
      </c>
      <c r="D7" s="9" t="s">
        <v>1750</v>
      </c>
      <c r="E7" s="9" t="s">
        <v>1751</v>
      </c>
      <c r="F7" s="9" t="s">
        <v>1752</v>
      </c>
      <c r="G7" s="9" t="s">
        <v>1753</v>
      </c>
      <c r="H7" s="9" t="s">
        <v>1754</v>
      </c>
      <c r="I7" s="9" t="s">
        <v>1755</v>
      </c>
      <c r="J7" s="9" t="s">
        <v>1756</v>
      </c>
      <c r="K7" s="9" t="s">
        <v>1757</v>
      </c>
      <c r="L7" s="9" t="s">
        <v>1758</v>
      </c>
      <c r="M7" s="9" t="s">
        <v>1759</v>
      </c>
      <c r="N7" s="9" t="s">
        <v>1760</v>
      </c>
      <c r="O7" s="9" t="s">
        <v>1761</v>
      </c>
      <c r="P7" s="9" t="s">
        <v>1762</v>
      </c>
      <c r="Q7" s="9" t="s">
        <v>1763</v>
      </c>
      <c r="R7" s="9" t="s">
        <v>1764</v>
      </c>
      <c r="S7" s="9" t="s">
        <v>1765</v>
      </c>
      <c r="T7" s="9" t="s">
        <v>1766</v>
      </c>
      <c r="U7" s="9" t="s">
        <v>1767</v>
      </c>
      <c r="V7" s="9" t="s">
        <v>1768</v>
      </c>
      <c r="W7" s="9" t="s">
        <v>1769</v>
      </c>
      <c r="X7" s="9" t="s">
        <v>1770</v>
      </c>
      <c r="Y7" s="9" t="s">
        <v>1771</v>
      </c>
      <c r="Z7" s="9" t="s">
        <v>1772</v>
      </c>
      <c r="AA7" s="9" t="s">
        <v>1773</v>
      </c>
      <c r="AB7" s="9" t="s">
        <v>1774</v>
      </c>
      <c r="AC7" s="9" t="s">
        <v>1775</v>
      </c>
      <c r="AD7" s="9" t="s">
        <v>1776</v>
      </c>
      <c r="AE7" s="9" t="s">
        <v>1777</v>
      </c>
      <c r="AF7" s="9" t="s">
        <v>1778</v>
      </c>
      <c r="AG7" s="9" t="s">
        <v>1779</v>
      </c>
      <c r="AH7" s="9" t="s">
        <v>1780</v>
      </c>
      <c r="AI7" s="9" t="s">
        <v>1781</v>
      </c>
      <c r="AJ7" s="9" t="s">
        <v>1782</v>
      </c>
      <c r="AK7" s="9" t="s">
        <v>1783</v>
      </c>
      <c r="AL7" s="9" t="s">
        <v>1784</v>
      </c>
      <c r="AM7" s="9" t="s">
        <v>1785</v>
      </c>
      <c r="AN7" s="9" t="s">
        <v>1786</v>
      </c>
    </row>
    <row r="8" spans="1:40" ht="24" customHeight="1" x14ac:dyDescent="0.25">
      <c r="A8" s="13" t="s">
        <v>73</v>
      </c>
      <c r="B8" s="13" t="s">
        <v>850</v>
      </c>
      <c r="C8" s="151">
        <v>23</v>
      </c>
      <c r="D8" s="151">
        <v>0</v>
      </c>
      <c r="E8" s="151">
        <v>0</v>
      </c>
      <c r="F8" s="151">
        <v>18.87846</v>
      </c>
      <c r="G8" s="151"/>
      <c r="H8" s="151">
        <v>5.7</v>
      </c>
      <c r="I8" s="151">
        <v>5.5</v>
      </c>
      <c r="J8" s="151">
        <v>8.6210000000000004</v>
      </c>
      <c r="K8" s="151">
        <v>7.5</v>
      </c>
      <c r="L8" s="151">
        <v>7.5</v>
      </c>
      <c r="M8" s="151">
        <v>7.5</v>
      </c>
      <c r="N8" s="151">
        <v>7.5</v>
      </c>
      <c r="O8" s="151"/>
      <c r="P8" s="151"/>
      <c r="Q8" s="151">
        <v>3</v>
      </c>
      <c r="R8" s="151">
        <v>4</v>
      </c>
      <c r="S8" s="151"/>
      <c r="T8" s="151"/>
      <c r="U8" s="151"/>
      <c r="V8" s="151"/>
      <c r="W8" s="151">
        <v>6.9372699999999998</v>
      </c>
      <c r="X8" s="151">
        <v>7.6395600000000004</v>
      </c>
      <c r="Y8" s="151"/>
      <c r="Z8" s="151"/>
      <c r="AA8" s="151"/>
      <c r="AB8" s="151">
        <v>12.025</v>
      </c>
      <c r="AC8" s="151">
        <v>11.243</v>
      </c>
      <c r="AD8" s="151">
        <v>483.57814000000002</v>
      </c>
      <c r="AE8" s="151">
        <v>483.57814000000002</v>
      </c>
      <c r="AF8" s="151">
        <v>483.57814000000002</v>
      </c>
      <c r="AG8" s="151">
        <v>435.22032999999999</v>
      </c>
      <c r="AH8" s="151">
        <v>435.22032999999999</v>
      </c>
      <c r="AI8" s="151">
        <v>178.49359999999999</v>
      </c>
      <c r="AJ8" s="151">
        <v>0</v>
      </c>
      <c r="AK8" s="151">
        <v>354.62396999999999</v>
      </c>
      <c r="AL8" s="151">
        <v>354.62396999999999</v>
      </c>
      <c r="AM8" s="151"/>
      <c r="AN8" s="151"/>
    </row>
    <row r="9" spans="1:40" ht="24" customHeight="1" x14ac:dyDescent="0.25">
      <c r="A9" s="16" t="s">
        <v>73</v>
      </c>
      <c r="B9" s="16" t="s">
        <v>851</v>
      </c>
      <c r="C9" s="152">
        <v>23</v>
      </c>
      <c r="D9" s="152">
        <v>0</v>
      </c>
      <c r="E9" s="152">
        <v>0</v>
      </c>
      <c r="F9" s="152">
        <v>18.87846</v>
      </c>
      <c r="G9" s="152"/>
      <c r="H9" s="152">
        <v>6.6</v>
      </c>
      <c r="I9" s="152">
        <v>5.6</v>
      </c>
      <c r="J9" s="152">
        <v>7.8019999999999996</v>
      </c>
      <c r="K9" s="152">
        <v>6.4</v>
      </c>
      <c r="L9" s="152">
        <v>6.4</v>
      </c>
      <c r="M9" s="152">
        <v>6.4</v>
      </c>
      <c r="N9" s="152">
        <v>6.4</v>
      </c>
      <c r="O9" s="152"/>
      <c r="P9" s="152"/>
      <c r="Q9" s="152">
        <v>1</v>
      </c>
      <c r="R9" s="152">
        <v>1</v>
      </c>
      <c r="S9" s="152"/>
      <c r="T9" s="152"/>
      <c r="U9" s="152"/>
      <c r="V9" s="152"/>
      <c r="W9" s="152">
        <v>6.2784399999999998</v>
      </c>
      <c r="X9" s="152">
        <v>7.5106000000000002</v>
      </c>
      <c r="Y9" s="152"/>
      <c r="Z9" s="152"/>
      <c r="AA9" s="152"/>
      <c r="AB9" s="152">
        <v>10.625</v>
      </c>
      <c r="AC9" s="152">
        <v>11.417</v>
      </c>
      <c r="AD9" s="152">
        <v>483.57814000000002</v>
      </c>
      <c r="AE9" s="152">
        <v>483.57814000000002</v>
      </c>
      <c r="AF9" s="152">
        <v>483.57814000000002</v>
      </c>
      <c r="AG9" s="152">
        <v>435.22032999999999</v>
      </c>
      <c r="AH9" s="152">
        <v>435.22032999999999</v>
      </c>
      <c r="AI9" s="152">
        <v>178.49359999999999</v>
      </c>
      <c r="AJ9" s="152">
        <v>0</v>
      </c>
      <c r="AK9" s="152">
        <v>354.62396999999999</v>
      </c>
      <c r="AL9" s="152">
        <v>354.62396999999999</v>
      </c>
      <c r="AM9" s="152"/>
      <c r="AN9" s="152"/>
    </row>
    <row r="10" spans="1:40" ht="24" customHeight="1" x14ac:dyDescent="0.25">
      <c r="A10" s="16" t="s">
        <v>73</v>
      </c>
      <c r="B10" s="16" t="s">
        <v>852</v>
      </c>
      <c r="C10" s="152">
        <v>23</v>
      </c>
      <c r="D10" s="152">
        <v>0</v>
      </c>
      <c r="E10" s="152">
        <v>0</v>
      </c>
      <c r="F10" s="152">
        <v>18.87846</v>
      </c>
      <c r="G10" s="152"/>
      <c r="H10" s="152">
        <v>7.3</v>
      </c>
      <c r="I10" s="152">
        <v>6.4</v>
      </c>
      <c r="J10" s="152">
        <v>8.3529999999999998</v>
      </c>
      <c r="K10" s="152">
        <v>5.8</v>
      </c>
      <c r="L10" s="152">
        <v>5.8</v>
      </c>
      <c r="M10" s="152">
        <v>5.8</v>
      </c>
      <c r="N10" s="152">
        <v>5.8</v>
      </c>
      <c r="O10" s="152"/>
      <c r="P10" s="152"/>
      <c r="Q10" s="152">
        <v>3</v>
      </c>
      <c r="R10" s="152">
        <v>3</v>
      </c>
      <c r="S10" s="152"/>
      <c r="T10" s="152"/>
      <c r="U10" s="152"/>
      <c r="V10" s="152"/>
      <c r="W10" s="152">
        <v>4.1455799999999998</v>
      </c>
      <c r="X10" s="152">
        <v>7.5946899999999999</v>
      </c>
      <c r="Y10" s="152"/>
      <c r="Z10" s="152"/>
      <c r="AA10" s="152"/>
      <c r="AB10" s="152">
        <v>10.766</v>
      </c>
      <c r="AC10" s="152">
        <v>11.249000000000001</v>
      </c>
      <c r="AD10" s="152">
        <v>483.57814000000002</v>
      </c>
      <c r="AE10" s="152">
        <v>483.57814000000002</v>
      </c>
      <c r="AF10" s="152">
        <v>483.57814000000002</v>
      </c>
      <c r="AG10" s="152">
        <v>435.22032999999999</v>
      </c>
      <c r="AH10" s="152">
        <v>435.22032999999999</v>
      </c>
      <c r="AI10" s="152">
        <v>178.49359999999999</v>
      </c>
      <c r="AJ10" s="152">
        <v>0</v>
      </c>
      <c r="AK10" s="152">
        <v>354.62396999999999</v>
      </c>
      <c r="AL10" s="152">
        <v>354.62396999999999</v>
      </c>
      <c r="AM10" s="152"/>
      <c r="AN10" s="152"/>
    </row>
    <row r="11" spans="1:40" ht="24" customHeight="1" x14ac:dyDescent="0.25">
      <c r="A11" s="16" t="s">
        <v>73</v>
      </c>
      <c r="B11" s="16" t="s">
        <v>853</v>
      </c>
      <c r="C11" s="152">
        <v>23</v>
      </c>
      <c r="D11" s="152">
        <v>0</v>
      </c>
      <c r="E11" s="152">
        <v>0</v>
      </c>
      <c r="F11" s="152">
        <v>18.87846</v>
      </c>
      <c r="G11" s="152"/>
      <c r="H11" s="152">
        <v>7</v>
      </c>
      <c r="I11" s="152">
        <v>7.1</v>
      </c>
      <c r="J11" s="152">
        <v>8.9120000000000008</v>
      </c>
      <c r="K11" s="152">
        <v>5.2</v>
      </c>
      <c r="L11" s="152">
        <v>5.2</v>
      </c>
      <c r="M11" s="152">
        <v>5.2</v>
      </c>
      <c r="N11" s="152">
        <v>5.2</v>
      </c>
      <c r="O11" s="152"/>
      <c r="P11" s="152"/>
      <c r="Q11" s="152">
        <v>1</v>
      </c>
      <c r="R11" s="152">
        <v>1</v>
      </c>
      <c r="S11" s="152"/>
      <c r="T11" s="152"/>
      <c r="U11" s="152"/>
      <c r="V11" s="152"/>
      <c r="W11" s="152">
        <v>2.73515</v>
      </c>
      <c r="X11" s="152">
        <v>5.2473700000000001</v>
      </c>
      <c r="Y11" s="152"/>
      <c r="Z11" s="152"/>
      <c r="AA11" s="152"/>
      <c r="AB11" s="152">
        <v>10.231999999999999</v>
      </c>
      <c r="AC11" s="152">
        <v>10.525</v>
      </c>
      <c r="AD11" s="152">
        <v>483.57814000000002</v>
      </c>
      <c r="AE11" s="152">
        <v>483.57814000000002</v>
      </c>
      <c r="AF11" s="152">
        <v>483.57814000000002</v>
      </c>
      <c r="AG11" s="152">
        <v>435.22032999999999</v>
      </c>
      <c r="AH11" s="152">
        <v>435.22032999999999</v>
      </c>
      <c r="AI11" s="152">
        <v>178.49359999999999</v>
      </c>
      <c r="AJ11" s="152">
        <v>0</v>
      </c>
      <c r="AK11" s="152">
        <v>354.62396999999999</v>
      </c>
      <c r="AL11" s="152">
        <v>354.62396999999999</v>
      </c>
      <c r="AM11" s="152"/>
      <c r="AN11" s="152"/>
    </row>
    <row r="12" spans="1:40" ht="24" customHeight="1" x14ac:dyDescent="0.25">
      <c r="A12" s="16" t="s">
        <v>73</v>
      </c>
      <c r="B12" s="16" t="s">
        <v>854</v>
      </c>
      <c r="C12" s="152">
        <v>22</v>
      </c>
      <c r="D12" s="152">
        <v>0</v>
      </c>
      <c r="E12" s="152">
        <v>0</v>
      </c>
      <c r="F12" s="152">
        <v>18.87846</v>
      </c>
      <c r="G12" s="152"/>
      <c r="H12" s="152">
        <v>7.3</v>
      </c>
      <c r="I12" s="152">
        <v>7.2</v>
      </c>
      <c r="J12" s="152">
        <v>9.9280000000000008</v>
      </c>
      <c r="K12" s="152">
        <v>4.5</v>
      </c>
      <c r="L12" s="152">
        <v>4.5</v>
      </c>
      <c r="M12" s="152">
        <v>4.5</v>
      </c>
      <c r="N12" s="152">
        <v>4.5</v>
      </c>
      <c r="O12" s="152"/>
      <c r="P12" s="152"/>
      <c r="Q12" s="152">
        <v>1</v>
      </c>
      <c r="R12" s="152">
        <v>1</v>
      </c>
      <c r="S12" s="152"/>
      <c r="T12" s="152"/>
      <c r="U12" s="152"/>
      <c r="V12" s="152"/>
      <c r="W12" s="152">
        <v>2.0548899999999999</v>
      </c>
      <c r="X12" s="152">
        <v>5.5651099999999998</v>
      </c>
      <c r="Y12" s="152"/>
      <c r="Z12" s="152"/>
      <c r="AA12" s="152"/>
      <c r="AB12" s="152">
        <v>10.432</v>
      </c>
      <c r="AC12" s="152">
        <v>10.055</v>
      </c>
      <c r="AD12" s="152">
        <v>483.57814000000002</v>
      </c>
      <c r="AE12" s="152">
        <v>483.57814000000002</v>
      </c>
      <c r="AF12" s="152">
        <v>483.57814000000002</v>
      </c>
      <c r="AG12" s="152">
        <v>435.22032999999999</v>
      </c>
      <c r="AH12" s="152">
        <v>435.22032999999999</v>
      </c>
      <c r="AI12" s="152">
        <v>178.49359999999999</v>
      </c>
      <c r="AJ12" s="152">
        <v>0</v>
      </c>
      <c r="AK12" s="152">
        <v>354.62396999999999</v>
      </c>
      <c r="AL12" s="152">
        <v>354.62396999999999</v>
      </c>
      <c r="AM12" s="152"/>
      <c r="AN12" s="152"/>
    </row>
    <row r="13" spans="1:40" ht="24" customHeight="1" x14ac:dyDescent="0.25">
      <c r="A13" s="16" t="s">
        <v>73</v>
      </c>
      <c r="B13" s="16" t="s">
        <v>855</v>
      </c>
      <c r="C13" s="152">
        <v>22</v>
      </c>
      <c r="D13" s="152">
        <v>0</v>
      </c>
      <c r="E13" s="152">
        <v>0</v>
      </c>
      <c r="F13" s="152">
        <v>18.87846</v>
      </c>
      <c r="G13" s="152"/>
      <c r="H13" s="152">
        <v>6.9</v>
      </c>
      <c r="I13" s="152">
        <v>7.8</v>
      </c>
      <c r="J13" s="152">
        <v>9.6850000000000005</v>
      </c>
      <c r="K13" s="152">
        <v>4.9000000000000004</v>
      </c>
      <c r="L13" s="152">
        <v>4.9000000000000004</v>
      </c>
      <c r="M13" s="152">
        <v>4.9000000000000004</v>
      </c>
      <c r="N13" s="152">
        <v>4.9000000000000004</v>
      </c>
      <c r="O13" s="152"/>
      <c r="P13" s="152"/>
      <c r="Q13" s="152">
        <v>1</v>
      </c>
      <c r="R13" s="152">
        <v>1</v>
      </c>
      <c r="S13" s="152"/>
      <c r="T13" s="152"/>
      <c r="U13" s="152"/>
      <c r="V13" s="152"/>
      <c r="W13" s="152">
        <v>3.2273999999999998</v>
      </c>
      <c r="X13" s="152">
        <v>4.0003599999999997</v>
      </c>
      <c r="Y13" s="152"/>
      <c r="Z13" s="152"/>
      <c r="AA13" s="152"/>
      <c r="AB13" s="152">
        <v>10.499000000000001</v>
      </c>
      <c r="AC13" s="152">
        <v>9.32</v>
      </c>
      <c r="AD13" s="152">
        <v>483.57814000000002</v>
      </c>
      <c r="AE13" s="152">
        <v>483.57814000000002</v>
      </c>
      <c r="AF13" s="152">
        <v>483.57814000000002</v>
      </c>
      <c r="AG13" s="152">
        <v>435.22032999999999</v>
      </c>
      <c r="AH13" s="152">
        <v>435.22032999999999</v>
      </c>
      <c r="AI13" s="152">
        <v>178.49359999999999</v>
      </c>
      <c r="AJ13" s="152">
        <v>0</v>
      </c>
      <c r="AK13" s="152">
        <v>354.62396999999999</v>
      </c>
      <c r="AL13" s="152">
        <v>354.62396999999999</v>
      </c>
      <c r="AM13" s="152"/>
      <c r="AN13" s="152"/>
    </row>
    <row r="14" spans="1:40" ht="24" customHeight="1" x14ac:dyDescent="0.25">
      <c r="A14" s="16" t="s">
        <v>73</v>
      </c>
      <c r="B14" s="16" t="s">
        <v>856</v>
      </c>
      <c r="C14" s="152">
        <v>23</v>
      </c>
      <c r="D14" s="152">
        <v>0</v>
      </c>
      <c r="E14" s="152">
        <v>0</v>
      </c>
      <c r="F14" s="152">
        <v>18.87846</v>
      </c>
      <c r="G14" s="152"/>
      <c r="H14" s="152">
        <v>6.8</v>
      </c>
      <c r="I14" s="152">
        <v>7.6</v>
      </c>
      <c r="J14" s="152">
        <v>9.6750000000000007</v>
      </c>
      <c r="K14" s="152">
        <v>5.5</v>
      </c>
      <c r="L14" s="152">
        <v>5.5</v>
      </c>
      <c r="M14" s="152">
        <v>5.5</v>
      </c>
      <c r="N14" s="152">
        <v>5.5</v>
      </c>
      <c r="O14" s="152"/>
      <c r="P14" s="152"/>
      <c r="Q14" s="152">
        <v>1</v>
      </c>
      <c r="R14" s="152">
        <v>1</v>
      </c>
      <c r="S14" s="152"/>
      <c r="T14" s="152"/>
      <c r="U14" s="152"/>
      <c r="V14" s="152"/>
      <c r="W14" s="152">
        <v>3.20811</v>
      </c>
      <c r="X14" s="152">
        <v>3.5554600000000001</v>
      </c>
      <c r="Y14" s="152"/>
      <c r="Z14" s="152"/>
      <c r="AA14" s="152"/>
      <c r="AB14" s="152">
        <v>9.3650000000000002</v>
      </c>
      <c r="AC14" s="152">
        <v>8.7100000000000009</v>
      </c>
      <c r="AD14" s="152">
        <v>483.57814000000002</v>
      </c>
      <c r="AE14" s="152">
        <v>483.57814000000002</v>
      </c>
      <c r="AF14" s="152">
        <v>483.57814000000002</v>
      </c>
      <c r="AG14" s="152">
        <v>435.22032999999999</v>
      </c>
      <c r="AH14" s="152">
        <v>435.22032999999999</v>
      </c>
      <c r="AI14" s="152">
        <v>178.49359999999999</v>
      </c>
      <c r="AJ14" s="152">
        <v>0</v>
      </c>
      <c r="AK14" s="152">
        <v>354.62396999999999</v>
      </c>
      <c r="AL14" s="152">
        <v>354.62396999999999</v>
      </c>
      <c r="AM14" s="152"/>
      <c r="AN14" s="152"/>
    </row>
    <row r="15" spans="1:40" ht="24" customHeight="1" x14ac:dyDescent="0.25">
      <c r="A15" s="18" t="s">
        <v>73</v>
      </c>
      <c r="B15" s="18" t="s">
        <v>857</v>
      </c>
      <c r="C15" s="153">
        <v>23</v>
      </c>
      <c r="D15" s="153">
        <v>0</v>
      </c>
      <c r="E15" s="153">
        <v>0</v>
      </c>
      <c r="F15" s="153">
        <v>18.87846</v>
      </c>
      <c r="G15" s="153"/>
      <c r="H15" s="153">
        <v>6.8</v>
      </c>
      <c r="I15" s="153">
        <v>7.1</v>
      </c>
      <c r="J15" s="153">
        <v>7.0759999999999996</v>
      </c>
      <c r="K15" s="153">
        <v>5.7</v>
      </c>
      <c r="L15" s="153">
        <v>5.7</v>
      </c>
      <c r="M15" s="153">
        <v>5.7</v>
      </c>
      <c r="N15" s="153">
        <v>5.7</v>
      </c>
      <c r="O15" s="153"/>
      <c r="P15" s="153"/>
      <c r="Q15" s="153">
        <v>1</v>
      </c>
      <c r="R15" s="153">
        <v>1</v>
      </c>
      <c r="S15" s="153"/>
      <c r="T15" s="153"/>
      <c r="U15" s="153"/>
      <c r="V15" s="153"/>
      <c r="W15" s="153">
        <v>2.5625599999999999</v>
      </c>
      <c r="X15" s="153">
        <v>2.9611100000000001</v>
      </c>
      <c r="Y15" s="153"/>
      <c r="Z15" s="153"/>
      <c r="AA15" s="153"/>
      <c r="AB15" s="153">
        <v>8.125</v>
      </c>
      <c r="AC15" s="153">
        <v>7.8550000000000004</v>
      </c>
      <c r="AD15" s="153">
        <v>483.57814000000002</v>
      </c>
      <c r="AE15" s="153">
        <v>483.57814000000002</v>
      </c>
      <c r="AF15" s="153">
        <v>483.57814000000002</v>
      </c>
      <c r="AG15" s="153">
        <v>435.22032999999999</v>
      </c>
      <c r="AH15" s="153">
        <v>435.22032999999999</v>
      </c>
      <c r="AI15" s="153">
        <v>178.49359999999999</v>
      </c>
      <c r="AJ15" s="153">
        <v>0</v>
      </c>
      <c r="AK15" s="153">
        <v>354.62396999999999</v>
      </c>
      <c r="AL15" s="153">
        <v>354.62396999999999</v>
      </c>
      <c r="AM15" s="153"/>
      <c r="AN15" s="153"/>
    </row>
    <row r="16" spans="1:40" ht="24" customHeight="1" x14ac:dyDescent="0.25">
      <c r="A16" s="13" t="s">
        <v>73</v>
      </c>
      <c r="B16" s="13" t="s">
        <v>858</v>
      </c>
      <c r="C16" s="151">
        <v>22</v>
      </c>
      <c r="D16" s="151">
        <v>0</v>
      </c>
      <c r="E16" s="151">
        <v>0</v>
      </c>
      <c r="F16" s="151">
        <v>18.87846</v>
      </c>
      <c r="G16" s="151"/>
      <c r="H16" s="151">
        <v>7.3</v>
      </c>
      <c r="I16" s="151">
        <v>7.6</v>
      </c>
      <c r="J16" s="151">
        <v>7.0789999999999997</v>
      </c>
      <c r="K16" s="151">
        <v>6.4</v>
      </c>
      <c r="L16" s="151">
        <v>6.4</v>
      </c>
      <c r="M16" s="151">
        <v>6.4</v>
      </c>
      <c r="N16" s="151">
        <v>6.4</v>
      </c>
      <c r="O16" s="151"/>
      <c r="P16" s="151"/>
      <c r="Q16" s="151">
        <v>1</v>
      </c>
      <c r="R16" s="151">
        <v>1</v>
      </c>
      <c r="S16" s="151"/>
      <c r="T16" s="151"/>
      <c r="U16" s="151"/>
      <c r="V16" s="151"/>
      <c r="W16" s="151">
        <v>2.5625599999999999</v>
      </c>
      <c r="X16" s="151">
        <v>2.50814</v>
      </c>
      <c r="Y16" s="151"/>
      <c r="Z16" s="151"/>
      <c r="AA16" s="151"/>
      <c r="AB16" s="151">
        <v>6.9859999999999998</v>
      </c>
      <c r="AC16" s="151">
        <v>5.6539999999999999</v>
      </c>
      <c r="AD16" s="151">
        <v>483.57814000000002</v>
      </c>
      <c r="AE16" s="151">
        <v>483.57814000000002</v>
      </c>
      <c r="AF16" s="151">
        <v>483.57814000000002</v>
      </c>
      <c r="AG16" s="151">
        <v>435.22032999999999</v>
      </c>
      <c r="AH16" s="151">
        <v>435.22032999999999</v>
      </c>
      <c r="AI16" s="151">
        <v>178.49359999999999</v>
      </c>
      <c r="AJ16" s="151">
        <v>0</v>
      </c>
      <c r="AK16" s="151">
        <v>354.62396999999999</v>
      </c>
      <c r="AL16" s="151">
        <v>354.62396999999999</v>
      </c>
      <c r="AM16" s="151"/>
      <c r="AN16" s="151"/>
    </row>
    <row r="17" spans="1:40" ht="24" customHeight="1" x14ac:dyDescent="0.25">
      <c r="A17" s="16" t="s">
        <v>73</v>
      </c>
      <c r="B17" s="16" t="s">
        <v>859</v>
      </c>
      <c r="C17" s="152">
        <v>22</v>
      </c>
      <c r="D17" s="152">
        <v>0</v>
      </c>
      <c r="E17" s="152">
        <v>0</v>
      </c>
      <c r="F17" s="152">
        <v>18.87846</v>
      </c>
      <c r="G17" s="152">
        <v>0</v>
      </c>
      <c r="H17" s="152">
        <v>7.6</v>
      </c>
      <c r="I17" s="152">
        <v>8.1999999999999993</v>
      </c>
      <c r="J17" s="152">
        <v>7.1029999999999998</v>
      </c>
      <c r="K17" s="152">
        <v>6.6</v>
      </c>
      <c r="L17" s="152">
        <v>6.6</v>
      </c>
      <c r="M17" s="152">
        <v>6.6</v>
      </c>
      <c r="N17" s="152">
        <v>6.6</v>
      </c>
      <c r="O17" s="152">
        <v>0</v>
      </c>
      <c r="P17" s="152">
        <v>0</v>
      </c>
      <c r="Q17" s="152">
        <v>1</v>
      </c>
      <c r="R17" s="152">
        <v>1</v>
      </c>
      <c r="S17" s="152">
        <v>0</v>
      </c>
      <c r="T17" s="152">
        <v>0</v>
      </c>
      <c r="U17" s="152">
        <v>0</v>
      </c>
      <c r="V17" s="152">
        <v>0</v>
      </c>
      <c r="W17" s="152">
        <v>2.5625599999999999</v>
      </c>
      <c r="X17" s="152">
        <v>2.6592199999999999</v>
      </c>
      <c r="Y17" s="152">
        <v>0</v>
      </c>
      <c r="Z17" s="152">
        <v>0</v>
      </c>
      <c r="AA17" s="152">
        <v>0</v>
      </c>
      <c r="AB17" s="152">
        <v>6.1189999999999998</v>
      </c>
      <c r="AC17" s="152">
        <v>5.1509999999999998</v>
      </c>
      <c r="AD17" s="152">
        <v>483.57814000000002</v>
      </c>
      <c r="AE17" s="152">
        <v>483.57814000000002</v>
      </c>
      <c r="AF17" s="152">
        <v>483.57814000000002</v>
      </c>
      <c r="AG17" s="152">
        <v>435.22032999999999</v>
      </c>
      <c r="AH17" s="152">
        <v>435.22032999999999</v>
      </c>
      <c r="AI17" s="152">
        <v>178.49359999999999</v>
      </c>
      <c r="AJ17" s="152">
        <v>0</v>
      </c>
      <c r="AK17" s="152">
        <v>354.62396999999999</v>
      </c>
      <c r="AL17" s="152">
        <v>354.62396999999999</v>
      </c>
      <c r="AM17" s="152">
        <v>0</v>
      </c>
      <c r="AN17" s="152">
        <v>3.7999999999999999E-2</v>
      </c>
    </row>
    <row r="18" spans="1:40" ht="24" customHeight="1" x14ac:dyDescent="0.25">
      <c r="A18" s="16" t="s">
        <v>73</v>
      </c>
      <c r="B18" s="16" t="s">
        <v>860</v>
      </c>
      <c r="C18" s="152">
        <v>23</v>
      </c>
      <c r="D18" s="152">
        <v>0</v>
      </c>
      <c r="E18" s="152">
        <v>0</v>
      </c>
      <c r="F18" s="152">
        <v>18.87846</v>
      </c>
      <c r="G18" s="152">
        <v>0</v>
      </c>
      <c r="H18" s="152">
        <v>6.4</v>
      </c>
      <c r="I18" s="152">
        <v>8.3000000000000007</v>
      </c>
      <c r="J18" s="152">
        <v>6.3780000000000001</v>
      </c>
      <c r="K18" s="152">
        <v>6.9</v>
      </c>
      <c r="L18" s="152">
        <v>6.9</v>
      </c>
      <c r="M18" s="152">
        <v>6.9</v>
      </c>
      <c r="N18" s="152">
        <v>6.9</v>
      </c>
      <c r="O18" s="152">
        <v>0</v>
      </c>
      <c r="P18" s="152">
        <v>0</v>
      </c>
      <c r="Q18" s="152">
        <v>1</v>
      </c>
      <c r="R18" s="152">
        <v>1</v>
      </c>
      <c r="S18" s="152">
        <v>0</v>
      </c>
      <c r="T18" s="152">
        <v>0</v>
      </c>
      <c r="U18" s="152">
        <v>0</v>
      </c>
      <c r="V18" s="152">
        <v>0.6</v>
      </c>
      <c r="W18" s="152">
        <v>2.5625599999999999</v>
      </c>
      <c r="X18" s="152">
        <v>2.7751899999999998</v>
      </c>
      <c r="Y18" s="152">
        <v>0</v>
      </c>
      <c r="Z18" s="152">
        <v>0</v>
      </c>
      <c r="AA18" s="152">
        <v>0.2</v>
      </c>
      <c r="AB18" s="152">
        <v>7.61</v>
      </c>
      <c r="AC18" s="152">
        <v>6.1310000000000002</v>
      </c>
      <c r="AD18" s="152">
        <v>483.57814000000002</v>
      </c>
      <c r="AE18" s="152">
        <v>483.57814000000002</v>
      </c>
      <c r="AF18" s="152">
        <v>483.57814000000002</v>
      </c>
      <c r="AG18" s="152">
        <v>435.22032999999999</v>
      </c>
      <c r="AH18" s="152">
        <v>435.22032999999999</v>
      </c>
      <c r="AI18" s="152">
        <v>178.49359999999999</v>
      </c>
      <c r="AJ18" s="152">
        <v>0</v>
      </c>
      <c r="AK18" s="152">
        <v>354.62396999999999</v>
      </c>
      <c r="AL18" s="152">
        <v>354.62396999999999</v>
      </c>
      <c r="AM18" s="152">
        <v>0</v>
      </c>
      <c r="AN18" s="152">
        <v>0.435</v>
      </c>
    </row>
    <row r="19" spans="1:40" ht="24" customHeight="1" x14ac:dyDescent="0.25">
      <c r="A19" s="16" t="s">
        <v>73</v>
      </c>
      <c r="B19" s="16" t="s">
        <v>861</v>
      </c>
      <c r="C19" s="152">
        <v>23</v>
      </c>
      <c r="D19" s="152">
        <v>0</v>
      </c>
      <c r="E19" s="152">
        <v>0</v>
      </c>
      <c r="F19" s="152">
        <v>18.87846</v>
      </c>
      <c r="G19" s="152">
        <v>0</v>
      </c>
      <c r="H19" s="152">
        <v>5.0999999999999996</v>
      </c>
      <c r="I19" s="152">
        <v>8.1</v>
      </c>
      <c r="J19" s="152">
        <v>6.65</v>
      </c>
      <c r="K19" s="152">
        <v>6.9</v>
      </c>
      <c r="L19" s="152">
        <v>6.9</v>
      </c>
      <c r="M19" s="152">
        <v>6.9</v>
      </c>
      <c r="N19" s="152">
        <v>6.9</v>
      </c>
      <c r="O19" s="152">
        <v>0.3</v>
      </c>
      <c r="P19" s="152">
        <v>1</v>
      </c>
      <c r="Q19" s="152">
        <v>1</v>
      </c>
      <c r="R19" s="152">
        <v>1</v>
      </c>
      <c r="S19" s="152">
        <v>19.722930000000002</v>
      </c>
      <c r="T19" s="152">
        <v>0</v>
      </c>
      <c r="U19" s="152">
        <v>0</v>
      </c>
      <c r="V19" s="152">
        <v>20.8</v>
      </c>
      <c r="W19" s="152">
        <v>2.5625599999999999</v>
      </c>
      <c r="X19" s="152">
        <v>3.30986</v>
      </c>
      <c r="Y19" s="152">
        <v>0</v>
      </c>
      <c r="Z19" s="152">
        <v>0</v>
      </c>
      <c r="AA19" s="152">
        <v>26.4</v>
      </c>
      <c r="AB19" s="152">
        <v>8.2059999999999995</v>
      </c>
      <c r="AC19" s="152">
        <v>7.48</v>
      </c>
      <c r="AD19" s="152">
        <v>483.57814000000002</v>
      </c>
      <c r="AE19" s="152">
        <v>483.57814000000002</v>
      </c>
      <c r="AF19" s="152">
        <v>483.57814000000002</v>
      </c>
      <c r="AG19" s="152">
        <v>435.22032999999999</v>
      </c>
      <c r="AH19" s="152">
        <v>435.22032999999999</v>
      </c>
      <c r="AI19" s="152">
        <v>178.49359999999999</v>
      </c>
      <c r="AJ19" s="152">
        <v>0</v>
      </c>
      <c r="AK19" s="152">
        <v>354.62396999999999</v>
      </c>
      <c r="AL19" s="152">
        <v>354.62396999999999</v>
      </c>
      <c r="AM19" s="152">
        <v>0.81</v>
      </c>
      <c r="AN19" s="152">
        <v>6.12</v>
      </c>
    </row>
    <row r="20" spans="1:40" ht="24" customHeight="1" x14ac:dyDescent="0.25">
      <c r="A20" s="16" t="s">
        <v>73</v>
      </c>
      <c r="B20" s="16" t="s">
        <v>862</v>
      </c>
      <c r="C20" s="152">
        <v>23</v>
      </c>
      <c r="D20" s="152">
        <v>0</v>
      </c>
      <c r="E20" s="152">
        <v>0</v>
      </c>
      <c r="F20" s="152">
        <v>18.87846</v>
      </c>
      <c r="G20" s="152">
        <v>8.157</v>
      </c>
      <c r="H20" s="152">
        <v>4.7</v>
      </c>
      <c r="I20" s="152">
        <v>8.8000000000000007</v>
      </c>
      <c r="J20" s="152">
        <v>7.9649999999999999</v>
      </c>
      <c r="K20" s="152">
        <v>8</v>
      </c>
      <c r="L20" s="152">
        <v>8</v>
      </c>
      <c r="M20" s="152">
        <v>8</v>
      </c>
      <c r="N20" s="152">
        <v>8</v>
      </c>
      <c r="O20" s="152">
        <v>21.8</v>
      </c>
      <c r="P20" s="152">
        <v>76.91</v>
      </c>
      <c r="Q20" s="152">
        <v>1</v>
      </c>
      <c r="R20" s="152">
        <v>1</v>
      </c>
      <c r="S20" s="152">
        <v>178.20514</v>
      </c>
      <c r="T20" s="152">
        <v>0.77390000000000003</v>
      </c>
      <c r="U20" s="152">
        <v>72.87</v>
      </c>
      <c r="V20" s="152">
        <v>240.2</v>
      </c>
      <c r="W20" s="152">
        <v>4.5312299999999999</v>
      </c>
      <c r="X20" s="152">
        <v>3.6010499999999999</v>
      </c>
      <c r="Y20" s="152">
        <v>40.191859999999998</v>
      </c>
      <c r="Z20" s="152">
        <v>42.334049999999998</v>
      </c>
      <c r="AA20" s="152">
        <v>235.1</v>
      </c>
      <c r="AB20" s="152">
        <v>9.9890000000000008</v>
      </c>
      <c r="AC20" s="152">
        <v>9.1430000000000007</v>
      </c>
      <c r="AD20" s="152">
        <v>483.57814000000002</v>
      </c>
      <c r="AE20" s="152">
        <v>483.57814000000002</v>
      </c>
      <c r="AF20" s="152">
        <v>483.57814000000002</v>
      </c>
      <c r="AG20" s="152">
        <v>435.22032999999999</v>
      </c>
      <c r="AH20" s="152">
        <v>435.22032999999999</v>
      </c>
      <c r="AI20" s="152">
        <v>178.49359999999999</v>
      </c>
      <c r="AJ20" s="152">
        <v>0</v>
      </c>
      <c r="AK20" s="152">
        <v>354.62396999999999</v>
      </c>
      <c r="AL20" s="152">
        <v>354.62396999999999</v>
      </c>
      <c r="AM20" s="152">
        <v>86.81</v>
      </c>
      <c r="AN20" s="152">
        <v>24.36</v>
      </c>
    </row>
    <row r="21" spans="1:40" ht="24" customHeight="1" x14ac:dyDescent="0.25">
      <c r="A21" s="16" t="s">
        <v>73</v>
      </c>
      <c r="B21" s="16" t="s">
        <v>863</v>
      </c>
      <c r="C21" s="152">
        <v>23</v>
      </c>
      <c r="D21" s="152">
        <v>0</v>
      </c>
      <c r="E21" s="152">
        <v>0</v>
      </c>
      <c r="F21" s="152">
        <v>18.87846</v>
      </c>
      <c r="G21" s="152">
        <v>23.966000000000001</v>
      </c>
      <c r="H21" s="152">
        <v>6.7</v>
      </c>
      <c r="I21" s="152">
        <v>8.6</v>
      </c>
      <c r="J21" s="152">
        <v>8.8249999999999993</v>
      </c>
      <c r="K21" s="152">
        <v>8.9</v>
      </c>
      <c r="L21" s="152">
        <v>8.9</v>
      </c>
      <c r="M21" s="152">
        <v>8.9</v>
      </c>
      <c r="N21" s="152">
        <v>8.9</v>
      </c>
      <c r="O21" s="152">
        <v>268.89999999999998</v>
      </c>
      <c r="P21" s="152">
        <v>272.27</v>
      </c>
      <c r="Q21" s="152">
        <v>1</v>
      </c>
      <c r="R21" s="152">
        <v>1</v>
      </c>
      <c r="S21" s="152">
        <v>453.00013999999999</v>
      </c>
      <c r="T21" s="152">
        <v>17.855640000000001</v>
      </c>
      <c r="U21" s="152">
        <v>206.62</v>
      </c>
      <c r="V21" s="152">
        <v>593.20000000000005</v>
      </c>
      <c r="W21" s="152">
        <v>4.6402200000000002</v>
      </c>
      <c r="X21" s="152">
        <v>4.2077</v>
      </c>
      <c r="Y21" s="152">
        <v>235.61163999999999</v>
      </c>
      <c r="Z21" s="152">
        <v>235.69627</v>
      </c>
      <c r="AA21" s="152">
        <v>563.79999999999995</v>
      </c>
      <c r="AB21" s="152">
        <v>10.004</v>
      </c>
      <c r="AC21" s="152">
        <v>9.9550000000000001</v>
      </c>
      <c r="AD21" s="152">
        <v>483.57814000000002</v>
      </c>
      <c r="AE21" s="152">
        <v>483.57814000000002</v>
      </c>
      <c r="AF21" s="152">
        <v>483.57814000000002</v>
      </c>
      <c r="AG21" s="152">
        <v>435.22032999999999</v>
      </c>
      <c r="AH21" s="152">
        <v>435.22032999999999</v>
      </c>
      <c r="AI21" s="152">
        <v>178.49359999999999</v>
      </c>
      <c r="AJ21" s="152">
        <v>0</v>
      </c>
      <c r="AK21" s="152">
        <v>354.62396999999999</v>
      </c>
      <c r="AL21" s="152">
        <v>354.62396999999999</v>
      </c>
      <c r="AM21" s="152">
        <v>225.52</v>
      </c>
      <c r="AN21" s="152">
        <v>39.847000000000001</v>
      </c>
    </row>
    <row r="22" spans="1:40" ht="24" customHeight="1" x14ac:dyDescent="0.25">
      <c r="A22" s="16" t="s">
        <v>73</v>
      </c>
      <c r="B22" s="16" t="s">
        <v>864</v>
      </c>
      <c r="C22" s="152">
        <v>23</v>
      </c>
      <c r="D22" s="152">
        <v>0</v>
      </c>
      <c r="E22" s="152">
        <v>0</v>
      </c>
      <c r="F22" s="152">
        <v>18.87846</v>
      </c>
      <c r="G22" s="152">
        <v>71.558000000000007</v>
      </c>
      <c r="H22" s="152">
        <v>4.8</v>
      </c>
      <c r="I22" s="152">
        <v>10</v>
      </c>
      <c r="J22" s="152">
        <v>9.2829999999999995</v>
      </c>
      <c r="K22" s="152">
        <v>8.9</v>
      </c>
      <c r="L22" s="152">
        <v>8.9</v>
      </c>
      <c r="M22" s="152">
        <v>8.9</v>
      </c>
      <c r="N22" s="152">
        <v>8.9</v>
      </c>
      <c r="O22" s="152">
        <v>514.9</v>
      </c>
      <c r="P22" s="152">
        <v>483.64</v>
      </c>
      <c r="Q22" s="152">
        <v>1</v>
      </c>
      <c r="R22" s="152">
        <v>1</v>
      </c>
      <c r="S22" s="152">
        <v>740.70695999999998</v>
      </c>
      <c r="T22" s="152">
        <v>22.315729999999999</v>
      </c>
      <c r="U22" s="152">
        <v>341.07</v>
      </c>
      <c r="V22" s="152">
        <v>759.8</v>
      </c>
      <c r="W22" s="152">
        <v>5.6896399999999998</v>
      </c>
      <c r="X22" s="152">
        <v>5.4757499999999997</v>
      </c>
      <c r="Y22" s="152">
        <v>501.46701000000002</v>
      </c>
      <c r="Z22" s="152">
        <v>499.63170000000002</v>
      </c>
      <c r="AA22" s="152">
        <v>735.9</v>
      </c>
      <c r="AB22" s="152">
        <v>9.81</v>
      </c>
      <c r="AC22" s="152">
        <v>10.425000000000001</v>
      </c>
      <c r="AD22" s="152">
        <v>483.57814000000002</v>
      </c>
      <c r="AE22" s="152">
        <v>483.57814000000002</v>
      </c>
      <c r="AF22" s="152">
        <v>483.57814000000002</v>
      </c>
      <c r="AG22" s="152">
        <v>435.22032999999999</v>
      </c>
      <c r="AH22" s="152">
        <v>435.22032999999999</v>
      </c>
      <c r="AI22" s="152">
        <v>178.49359999999999</v>
      </c>
      <c r="AJ22" s="152">
        <v>0</v>
      </c>
      <c r="AK22" s="152">
        <v>354.62396999999999</v>
      </c>
      <c r="AL22" s="152">
        <v>354.62396999999999</v>
      </c>
      <c r="AM22" s="152">
        <v>362.99</v>
      </c>
      <c r="AN22" s="152">
        <v>55.796999999999997</v>
      </c>
    </row>
    <row r="23" spans="1:40" ht="24" customHeight="1" x14ac:dyDescent="0.25">
      <c r="A23" s="18" t="s">
        <v>73</v>
      </c>
      <c r="B23" s="18" t="s">
        <v>865</v>
      </c>
      <c r="C23" s="153">
        <v>23</v>
      </c>
      <c r="D23" s="153">
        <v>0</v>
      </c>
      <c r="E23" s="153">
        <v>0</v>
      </c>
      <c r="F23" s="153">
        <v>18.87846</v>
      </c>
      <c r="G23" s="153">
        <v>69.591999999999999</v>
      </c>
      <c r="H23" s="153">
        <v>5.3</v>
      </c>
      <c r="I23" s="153">
        <v>10.199999999999999</v>
      </c>
      <c r="J23" s="153">
        <v>9.2929999999999993</v>
      </c>
      <c r="K23" s="153">
        <v>8.8000000000000007</v>
      </c>
      <c r="L23" s="153">
        <v>8.8000000000000007</v>
      </c>
      <c r="M23" s="153">
        <v>8.8000000000000007</v>
      </c>
      <c r="N23" s="153">
        <v>8.8000000000000007</v>
      </c>
      <c r="O23" s="153">
        <v>754.2</v>
      </c>
      <c r="P23" s="153">
        <v>676.73</v>
      </c>
      <c r="Q23" s="153">
        <v>1</v>
      </c>
      <c r="R23" s="153">
        <v>1</v>
      </c>
      <c r="S23" s="153">
        <v>845.50499000000002</v>
      </c>
      <c r="T23" s="153">
        <v>53.865200000000002</v>
      </c>
      <c r="U23" s="153">
        <v>474.86</v>
      </c>
      <c r="V23" s="153">
        <v>815</v>
      </c>
      <c r="W23" s="153">
        <v>5.2125399999999997</v>
      </c>
      <c r="X23" s="153">
        <v>5.0231899999999996</v>
      </c>
      <c r="Y23" s="153">
        <v>798.48184000000003</v>
      </c>
      <c r="Z23" s="153">
        <v>783.16588999999999</v>
      </c>
      <c r="AA23" s="153">
        <v>791.2</v>
      </c>
      <c r="AB23" s="153">
        <v>10.114000000000001</v>
      </c>
      <c r="AC23" s="153">
        <v>10.468</v>
      </c>
      <c r="AD23" s="153">
        <v>483.57814000000002</v>
      </c>
      <c r="AE23" s="153">
        <v>483.57814000000002</v>
      </c>
      <c r="AF23" s="153">
        <v>483.57814000000002</v>
      </c>
      <c r="AG23" s="153">
        <v>435.22032999999999</v>
      </c>
      <c r="AH23" s="153">
        <v>435.22032999999999</v>
      </c>
      <c r="AI23" s="153">
        <v>178.49359999999999</v>
      </c>
      <c r="AJ23" s="153">
        <v>0</v>
      </c>
      <c r="AK23" s="153">
        <v>354.62396999999999</v>
      </c>
      <c r="AL23" s="153">
        <v>354.62396999999999</v>
      </c>
      <c r="AM23" s="153">
        <v>497.35</v>
      </c>
      <c r="AN23" s="153">
        <v>80.091999999999999</v>
      </c>
    </row>
    <row r="24" spans="1:40" ht="24" customHeight="1" x14ac:dyDescent="0.25">
      <c r="A24" s="13" t="s">
        <v>73</v>
      </c>
      <c r="B24" s="13" t="s">
        <v>866</v>
      </c>
      <c r="C24" s="151">
        <v>23</v>
      </c>
      <c r="D24" s="151">
        <v>0</v>
      </c>
      <c r="E24" s="151">
        <v>0</v>
      </c>
      <c r="F24" s="151">
        <v>19.4068</v>
      </c>
      <c r="G24" s="151">
        <v>496.88799999999998</v>
      </c>
      <c r="H24" s="151">
        <v>6.1</v>
      </c>
      <c r="I24" s="151">
        <v>10</v>
      </c>
      <c r="J24" s="151">
        <v>7.9379999999999997</v>
      </c>
      <c r="K24" s="151">
        <v>8.8000000000000007</v>
      </c>
      <c r="L24" s="151">
        <v>8.8000000000000007</v>
      </c>
      <c r="M24" s="151">
        <v>8.8000000000000007</v>
      </c>
      <c r="N24" s="151">
        <v>8.8000000000000007</v>
      </c>
      <c r="O24" s="151">
        <v>803.6</v>
      </c>
      <c r="P24" s="151">
        <v>754.22</v>
      </c>
      <c r="Q24" s="151">
        <v>1</v>
      </c>
      <c r="R24" s="151">
        <v>3</v>
      </c>
      <c r="S24" s="151">
        <v>873.58842000000004</v>
      </c>
      <c r="T24" s="151">
        <v>111.26154</v>
      </c>
      <c r="U24" s="151">
        <v>599.63</v>
      </c>
      <c r="V24" s="151">
        <v>844.5</v>
      </c>
      <c r="W24" s="151">
        <v>5.3454499999999996</v>
      </c>
      <c r="X24" s="151">
        <v>5.6023800000000001</v>
      </c>
      <c r="Y24" s="151">
        <v>847.36977999999999</v>
      </c>
      <c r="Z24" s="151">
        <v>823.09973000000002</v>
      </c>
      <c r="AA24" s="151">
        <v>822.5</v>
      </c>
      <c r="AB24" s="151">
        <v>9.2639999999999993</v>
      </c>
      <c r="AC24" s="151">
        <v>10.340999999999999</v>
      </c>
      <c r="AD24" s="151">
        <v>483.57814000000002</v>
      </c>
      <c r="AE24" s="151">
        <v>483.57814000000002</v>
      </c>
      <c r="AF24" s="151">
        <v>483.57814000000002</v>
      </c>
      <c r="AG24" s="151">
        <v>435.22032999999999</v>
      </c>
      <c r="AH24" s="151">
        <v>435.22032999999999</v>
      </c>
      <c r="AI24" s="151">
        <v>178.49359999999999</v>
      </c>
      <c r="AJ24" s="151">
        <v>0</v>
      </c>
      <c r="AK24" s="151">
        <v>0</v>
      </c>
      <c r="AL24" s="151">
        <v>354.62396999999999</v>
      </c>
      <c r="AM24" s="151">
        <v>623.72</v>
      </c>
      <c r="AN24" s="151">
        <v>115.342</v>
      </c>
    </row>
    <row r="25" spans="1:40" ht="24" customHeight="1" x14ac:dyDescent="0.25">
      <c r="A25" s="16" t="s">
        <v>73</v>
      </c>
      <c r="B25" s="16" t="s">
        <v>867</v>
      </c>
      <c r="C25" s="152">
        <v>23</v>
      </c>
      <c r="D25" s="152">
        <v>0</v>
      </c>
      <c r="E25" s="152">
        <v>0</v>
      </c>
      <c r="F25" s="152">
        <v>19.4068</v>
      </c>
      <c r="G25" s="152">
        <v>607.64800000000002</v>
      </c>
      <c r="H25" s="152">
        <v>6.3</v>
      </c>
      <c r="I25" s="152">
        <v>10.9</v>
      </c>
      <c r="J25" s="152">
        <v>9.218</v>
      </c>
      <c r="K25" s="152">
        <v>8.6999999999999993</v>
      </c>
      <c r="L25" s="152">
        <v>8.6999999999999993</v>
      </c>
      <c r="M25" s="152">
        <v>8.6999999999999993</v>
      </c>
      <c r="N25" s="152">
        <v>8.6999999999999993</v>
      </c>
      <c r="O25" s="152">
        <v>818.9</v>
      </c>
      <c r="P25" s="152">
        <v>838.54</v>
      </c>
      <c r="Q25" s="152">
        <v>4</v>
      </c>
      <c r="R25" s="152">
        <v>5</v>
      </c>
      <c r="S25" s="152">
        <v>886.48092999999994</v>
      </c>
      <c r="T25" s="152">
        <v>86.94914</v>
      </c>
      <c r="U25" s="152">
        <v>715.83</v>
      </c>
      <c r="V25" s="152">
        <v>856.5</v>
      </c>
      <c r="W25" s="152">
        <v>6.1364400000000003</v>
      </c>
      <c r="X25" s="152">
        <v>6.4042700000000004</v>
      </c>
      <c r="Y25" s="152">
        <v>870.62148999999999</v>
      </c>
      <c r="Z25" s="152">
        <v>837.82345999999995</v>
      </c>
      <c r="AA25" s="152">
        <v>833.6</v>
      </c>
      <c r="AB25" s="152">
        <v>9.5869999999999997</v>
      </c>
      <c r="AC25" s="152">
        <v>10.202999999999999</v>
      </c>
      <c r="AD25" s="152">
        <v>483.57814000000002</v>
      </c>
      <c r="AE25" s="152">
        <v>483.57814000000002</v>
      </c>
      <c r="AF25" s="152">
        <v>483.57814000000002</v>
      </c>
      <c r="AG25" s="152">
        <v>435.22032999999999</v>
      </c>
      <c r="AH25" s="152">
        <v>435.22032999999999</v>
      </c>
      <c r="AI25" s="152">
        <v>178.49359999999999</v>
      </c>
      <c r="AJ25" s="152">
        <v>0</v>
      </c>
      <c r="AK25" s="152">
        <v>0</v>
      </c>
      <c r="AL25" s="152">
        <v>354.62396999999999</v>
      </c>
      <c r="AM25" s="152">
        <v>743.25</v>
      </c>
      <c r="AN25" s="152">
        <v>161.922</v>
      </c>
    </row>
    <row r="26" spans="1:40" ht="24" customHeight="1" x14ac:dyDescent="0.25">
      <c r="A26" s="16" t="s">
        <v>73</v>
      </c>
      <c r="B26" s="16" t="s">
        <v>868</v>
      </c>
      <c r="C26" s="152">
        <v>22</v>
      </c>
      <c r="D26" s="152">
        <v>0</v>
      </c>
      <c r="E26" s="152">
        <v>0</v>
      </c>
      <c r="F26" s="152">
        <v>19.4068</v>
      </c>
      <c r="G26" s="152">
        <v>709.64400000000001</v>
      </c>
      <c r="H26" s="152">
        <v>7.6</v>
      </c>
      <c r="I26" s="152">
        <v>10.5</v>
      </c>
      <c r="J26" s="152">
        <v>9.4649999999999999</v>
      </c>
      <c r="K26" s="152">
        <v>9</v>
      </c>
      <c r="L26" s="152">
        <v>9</v>
      </c>
      <c r="M26" s="152">
        <v>9</v>
      </c>
      <c r="N26" s="152">
        <v>9</v>
      </c>
      <c r="O26" s="152">
        <v>821.5</v>
      </c>
      <c r="P26" s="152">
        <v>850.54</v>
      </c>
      <c r="Q26" s="152">
        <v>5</v>
      </c>
      <c r="R26" s="152">
        <v>6</v>
      </c>
      <c r="S26" s="152">
        <v>884.07695000000001</v>
      </c>
      <c r="T26" s="152">
        <v>128.77332999999999</v>
      </c>
      <c r="U26" s="152">
        <v>819.93</v>
      </c>
      <c r="V26" s="152">
        <v>858</v>
      </c>
      <c r="W26" s="152">
        <v>7.0236799999999997</v>
      </c>
      <c r="X26" s="152">
        <v>7.3638500000000002</v>
      </c>
      <c r="Y26" s="152">
        <v>877.39211999999998</v>
      </c>
      <c r="Z26" s="152">
        <v>847.12963999999999</v>
      </c>
      <c r="AA26" s="152">
        <v>834.9</v>
      </c>
      <c r="AB26" s="152">
        <v>10.52</v>
      </c>
      <c r="AC26" s="152">
        <v>10.771000000000001</v>
      </c>
      <c r="AD26" s="152">
        <v>483.57814000000002</v>
      </c>
      <c r="AE26" s="152">
        <v>483.57814000000002</v>
      </c>
      <c r="AF26" s="152">
        <v>483.57814000000002</v>
      </c>
      <c r="AG26" s="152">
        <v>435.22032999999999</v>
      </c>
      <c r="AH26" s="152">
        <v>435.22032999999999</v>
      </c>
      <c r="AI26" s="152">
        <v>222.50572</v>
      </c>
      <c r="AJ26" s="152">
        <v>0</v>
      </c>
      <c r="AK26" s="152">
        <v>0</v>
      </c>
      <c r="AL26" s="152">
        <v>354.62396999999999</v>
      </c>
      <c r="AM26" s="152">
        <v>839.77</v>
      </c>
      <c r="AN26" s="152">
        <v>329.3</v>
      </c>
    </row>
    <row r="27" spans="1:40" ht="24" customHeight="1" x14ac:dyDescent="0.25">
      <c r="A27" s="16" t="s">
        <v>73</v>
      </c>
      <c r="B27" s="16" t="s">
        <v>869</v>
      </c>
      <c r="C27" s="152">
        <v>22</v>
      </c>
      <c r="D27" s="152">
        <v>0</v>
      </c>
      <c r="E27" s="152">
        <v>0</v>
      </c>
      <c r="F27" s="152">
        <v>19.4068</v>
      </c>
      <c r="G27" s="152">
        <v>767.87800000000004</v>
      </c>
      <c r="H27" s="152">
        <v>7.7</v>
      </c>
      <c r="I27" s="152">
        <v>9.9</v>
      </c>
      <c r="J27" s="152">
        <v>10.097</v>
      </c>
      <c r="K27" s="152">
        <v>8.4</v>
      </c>
      <c r="L27" s="152">
        <v>8.4</v>
      </c>
      <c r="M27" s="152">
        <v>8.4</v>
      </c>
      <c r="N27" s="152">
        <v>8.4</v>
      </c>
      <c r="O27" s="152">
        <v>808.2</v>
      </c>
      <c r="P27" s="152">
        <v>854.91</v>
      </c>
      <c r="Q27" s="152">
        <v>6</v>
      </c>
      <c r="R27" s="152">
        <v>6</v>
      </c>
      <c r="S27" s="152">
        <v>883.42049999999995</v>
      </c>
      <c r="T27" s="152">
        <v>203.46937</v>
      </c>
      <c r="U27" s="152">
        <v>900.61</v>
      </c>
      <c r="V27" s="152">
        <v>858.6</v>
      </c>
      <c r="W27" s="152">
        <v>7.64574</v>
      </c>
      <c r="X27" s="152">
        <v>7.9753100000000003</v>
      </c>
      <c r="Y27" s="152">
        <v>883.19704999999999</v>
      </c>
      <c r="Z27" s="152">
        <v>843.45336999999995</v>
      </c>
      <c r="AA27" s="152">
        <v>835</v>
      </c>
      <c r="AB27" s="152">
        <v>11.249000000000001</v>
      </c>
      <c r="AC27" s="152">
        <v>11.528</v>
      </c>
      <c r="AD27" s="152">
        <v>483.57814000000002</v>
      </c>
      <c r="AE27" s="152">
        <v>483.57814000000002</v>
      </c>
      <c r="AF27" s="152">
        <v>483.57814000000002</v>
      </c>
      <c r="AG27" s="152">
        <v>435.22032999999999</v>
      </c>
      <c r="AH27" s="152">
        <v>435.22032999999999</v>
      </c>
      <c r="AI27" s="152">
        <v>88.024240000000006</v>
      </c>
      <c r="AJ27" s="152">
        <v>0</v>
      </c>
      <c r="AK27" s="152">
        <v>0</v>
      </c>
      <c r="AL27" s="152">
        <v>354.62396999999999</v>
      </c>
      <c r="AM27" s="152">
        <v>917.1</v>
      </c>
      <c r="AN27" s="152">
        <v>710.05899999999997</v>
      </c>
    </row>
    <row r="28" spans="1:40" ht="24" customHeight="1" x14ac:dyDescent="0.25">
      <c r="A28" s="16" t="s">
        <v>73</v>
      </c>
      <c r="B28" s="16" t="s">
        <v>870</v>
      </c>
      <c r="C28" s="152">
        <v>23</v>
      </c>
      <c r="D28" s="152">
        <v>0</v>
      </c>
      <c r="E28" s="152">
        <v>0</v>
      </c>
      <c r="F28" s="152">
        <v>19.4068</v>
      </c>
      <c r="G28" s="152">
        <v>871.55399999999997</v>
      </c>
      <c r="H28" s="152">
        <v>6.4</v>
      </c>
      <c r="I28" s="152">
        <v>10.3</v>
      </c>
      <c r="J28" s="152">
        <v>10.851000000000001</v>
      </c>
      <c r="K28" s="152">
        <v>8.8000000000000007</v>
      </c>
      <c r="L28" s="152">
        <v>8.8000000000000007</v>
      </c>
      <c r="M28" s="152">
        <v>8.8000000000000007</v>
      </c>
      <c r="N28" s="152">
        <v>8.8000000000000007</v>
      </c>
      <c r="O28" s="152">
        <v>817.5</v>
      </c>
      <c r="P28" s="152">
        <v>852.36</v>
      </c>
      <c r="Q28" s="152">
        <v>7</v>
      </c>
      <c r="R28" s="152">
        <v>8</v>
      </c>
      <c r="S28" s="152">
        <v>878.18556000000001</v>
      </c>
      <c r="T28" s="152">
        <v>243.12324000000001</v>
      </c>
      <c r="U28" s="152">
        <v>967.43</v>
      </c>
      <c r="V28" s="152">
        <v>859.5</v>
      </c>
      <c r="W28" s="152">
        <v>8.6322500000000009</v>
      </c>
      <c r="X28" s="152">
        <v>8.8029799999999998</v>
      </c>
      <c r="Y28" s="152">
        <v>882.80755999999997</v>
      </c>
      <c r="Z28" s="152">
        <v>840.74383999999998</v>
      </c>
      <c r="AA28" s="152">
        <v>834.6</v>
      </c>
      <c r="AB28" s="152">
        <v>11.763</v>
      </c>
      <c r="AC28" s="152">
        <v>11.948</v>
      </c>
      <c r="AD28" s="152">
        <v>483.57814000000002</v>
      </c>
      <c r="AE28" s="152">
        <v>483.57814000000002</v>
      </c>
      <c r="AF28" s="152">
        <v>483.57814000000002</v>
      </c>
      <c r="AG28" s="152">
        <v>435.22032999999999</v>
      </c>
      <c r="AH28" s="152">
        <v>435.22032999999999</v>
      </c>
      <c r="AI28" s="152">
        <v>195.60942</v>
      </c>
      <c r="AJ28" s="152">
        <v>0</v>
      </c>
      <c r="AK28" s="152">
        <v>0</v>
      </c>
      <c r="AL28" s="152">
        <v>354.62396999999999</v>
      </c>
      <c r="AM28" s="152">
        <v>976.07</v>
      </c>
      <c r="AN28" s="152">
        <v>805.44200000000001</v>
      </c>
    </row>
    <row r="29" spans="1:40" ht="24" customHeight="1" x14ac:dyDescent="0.25">
      <c r="A29" s="16" t="s">
        <v>73</v>
      </c>
      <c r="B29" s="16" t="s">
        <v>871</v>
      </c>
      <c r="C29" s="152">
        <v>23</v>
      </c>
      <c r="D29" s="152">
        <v>0</v>
      </c>
      <c r="E29" s="152">
        <v>0</v>
      </c>
      <c r="F29" s="152">
        <v>19.4068</v>
      </c>
      <c r="G29" s="152">
        <v>926.20100000000002</v>
      </c>
      <c r="H29" s="152">
        <v>7.3</v>
      </c>
      <c r="I29" s="152">
        <v>9.4</v>
      </c>
      <c r="J29" s="152">
        <v>11.118</v>
      </c>
      <c r="K29" s="152">
        <v>7.5</v>
      </c>
      <c r="L29" s="152">
        <v>7.5</v>
      </c>
      <c r="M29" s="152">
        <v>7.5</v>
      </c>
      <c r="N29" s="152">
        <v>7.5</v>
      </c>
      <c r="O29" s="152">
        <v>821.7</v>
      </c>
      <c r="P29" s="152">
        <v>852.73</v>
      </c>
      <c r="Q29" s="152">
        <v>8</v>
      </c>
      <c r="R29" s="152">
        <v>9</v>
      </c>
      <c r="S29" s="152">
        <v>877.45362</v>
      </c>
      <c r="T29" s="152">
        <v>300.38303000000002</v>
      </c>
      <c r="U29" s="152">
        <v>1010.1</v>
      </c>
      <c r="V29" s="152">
        <v>858.3</v>
      </c>
      <c r="W29" s="152">
        <v>8.5974500000000003</v>
      </c>
      <c r="X29" s="152">
        <v>8.9440600000000003</v>
      </c>
      <c r="Y29" s="152">
        <v>879.98846000000003</v>
      </c>
      <c r="Z29" s="152">
        <v>803.10269000000005</v>
      </c>
      <c r="AA29" s="152">
        <v>832.9</v>
      </c>
      <c r="AB29" s="152">
        <v>11.843</v>
      </c>
      <c r="AC29" s="152">
        <v>12.138</v>
      </c>
      <c r="AD29" s="152">
        <v>483.57814000000002</v>
      </c>
      <c r="AE29" s="152">
        <v>483.57814000000002</v>
      </c>
      <c r="AF29" s="152">
        <v>483.57814000000002</v>
      </c>
      <c r="AG29" s="152">
        <v>435.22032999999999</v>
      </c>
      <c r="AH29" s="152">
        <v>435.22032999999999</v>
      </c>
      <c r="AI29" s="152">
        <v>200.49966000000001</v>
      </c>
      <c r="AJ29" s="152">
        <v>0</v>
      </c>
      <c r="AK29" s="152">
        <v>0</v>
      </c>
      <c r="AL29" s="152">
        <v>354.62396999999999</v>
      </c>
      <c r="AM29" s="152">
        <v>1021.87</v>
      </c>
      <c r="AN29" s="152">
        <v>805.44899999999996</v>
      </c>
    </row>
    <row r="30" spans="1:40" ht="24" customHeight="1" x14ac:dyDescent="0.25">
      <c r="A30" s="16" t="s">
        <v>73</v>
      </c>
      <c r="B30" s="16" t="s">
        <v>872</v>
      </c>
      <c r="C30" s="152">
        <v>23</v>
      </c>
      <c r="D30" s="152">
        <v>0</v>
      </c>
      <c r="E30" s="152">
        <v>0</v>
      </c>
      <c r="F30" s="152">
        <v>19.4068</v>
      </c>
      <c r="G30" s="152">
        <v>941.01599999999996</v>
      </c>
      <c r="H30" s="152">
        <v>6.9</v>
      </c>
      <c r="I30" s="152">
        <v>9.1</v>
      </c>
      <c r="J30" s="152">
        <v>11.45</v>
      </c>
      <c r="K30" s="152">
        <v>6.6</v>
      </c>
      <c r="L30" s="152">
        <v>6.6</v>
      </c>
      <c r="M30" s="152">
        <v>6.6</v>
      </c>
      <c r="N30" s="152">
        <v>6.6</v>
      </c>
      <c r="O30" s="152">
        <v>813.9</v>
      </c>
      <c r="P30" s="152">
        <v>850.91</v>
      </c>
      <c r="Q30" s="152">
        <v>8</v>
      </c>
      <c r="R30" s="152">
        <v>9</v>
      </c>
      <c r="S30" s="152">
        <v>876.15187000000003</v>
      </c>
      <c r="T30" s="152">
        <v>577.44136000000003</v>
      </c>
      <c r="U30" s="152">
        <v>1034.27</v>
      </c>
      <c r="V30" s="152">
        <v>858.2</v>
      </c>
      <c r="W30" s="152">
        <v>8.9215</v>
      </c>
      <c r="X30" s="152">
        <v>9.2084399999999995</v>
      </c>
      <c r="Y30" s="152">
        <v>880.91198999999995</v>
      </c>
      <c r="Z30" s="152">
        <v>802.08669999999995</v>
      </c>
      <c r="AA30" s="152">
        <v>833.7</v>
      </c>
      <c r="AB30" s="152">
        <v>12.364000000000001</v>
      </c>
      <c r="AC30" s="152">
        <v>12.170999999999999</v>
      </c>
      <c r="AD30" s="152">
        <v>483.57814000000002</v>
      </c>
      <c r="AE30" s="152">
        <v>483.57814000000002</v>
      </c>
      <c r="AF30" s="152">
        <v>483.57814000000002</v>
      </c>
      <c r="AG30" s="152">
        <v>435.22032999999999</v>
      </c>
      <c r="AH30" s="152">
        <v>435.22032999999999</v>
      </c>
      <c r="AI30" s="152">
        <v>212.72524999999999</v>
      </c>
      <c r="AJ30" s="152">
        <v>0</v>
      </c>
      <c r="AK30" s="152">
        <v>0</v>
      </c>
      <c r="AL30" s="152">
        <v>354.62396999999999</v>
      </c>
      <c r="AM30" s="152">
        <v>1039.5999999999999</v>
      </c>
      <c r="AN30" s="152">
        <v>806.04499999999996</v>
      </c>
    </row>
    <row r="31" spans="1:40" ht="24" customHeight="1" x14ac:dyDescent="0.25">
      <c r="A31" s="18" t="s">
        <v>73</v>
      </c>
      <c r="B31" s="18" t="s">
        <v>873</v>
      </c>
      <c r="C31" s="153">
        <v>23</v>
      </c>
      <c r="D31" s="153">
        <v>0</v>
      </c>
      <c r="E31" s="153">
        <v>0</v>
      </c>
      <c r="F31" s="153">
        <v>19.4068</v>
      </c>
      <c r="G31" s="153">
        <v>950.43700000000001</v>
      </c>
      <c r="H31" s="153">
        <v>8.1999999999999993</v>
      </c>
      <c r="I31" s="153">
        <v>9.4</v>
      </c>
      <c r="J31" s="153">
        <v>11.688000000000001</v>
      </c>
      <c r="K31" s="153">
        <v>5.4</v>
      </c>
      <c r="L31" s="153">
        <v>5.4</v>
      </c>
      <c r="M31" s="153">
        <v>5.4</v>
      </c>
      <c r="N31" s="153">
        <v>5.4</v>
      </c>
      <c r="O31" s="153">
        <v>817.1</v>
      </c>
      <c r="P31" s="153">
        <v>853.09</v>
      </c>
      <c r="Q31" s="153">
        <v>8</v>
      </c>
      <c r="R31" s="153">
        <v>9</v>
      </c>
      <c r="S31" s="153">
        <v>879.09903999999995</v>
      </c>
      <c r="T31" s="153">
        <v>791.59346000000005</v>
      </c>
      <c r="U31" s="153">
        <v>1037.6400000000001</v>
      </c>
      <c r="V31" s="153">
        <v>860.2</v>
      </c>
      <c r="W31" s="153">
        <v>8.4312500000000004</v>
      </c>
      <c r="X31" s="153">
        <v>8.7572200000000002</v>
      </c>
      <c r="Y31" s="153">
        <v>883.02863000000002</v>
      </c>
      <c r="Z31" s="153">
        <v>809.33989999999994</v>
      </c>
      <c r="AA31" s="153">
        <v>836.2</v>
      </c>
      <c r="AB31" s="153">
        <v>12.843999999999999</v>
      </c>
      <c r="AC31" s="153">
        <v>12.574999999999999</v>
      </c>
      <c r="AD31" s="153">
        <v>483.57814000000002</v>
      </c>
      <c r="AE31" s="153">
        <v>451.33960000000002</v>
      </c>
      <c r="AF31" s="153">
        <v>483.57814000000002</v>
      </c>
      <c r="AG31" s="153">
        <v>435.22032999999999</v>
      </c>
      <c r="AH31" s="153">
        <v>435.22032999999999</v>
      </c>
      <c r="AI31" s="153">
        <v>207.83501000000001</v>
      </c>
      <c r="AJ31" s="153">
        <v>0</v>
      </c>
      <c r="AK31" s="153">
        <v>0</v>
      </c>
      <c r="AL31" s="153">
        <v>354.62396999999999</v>
      </c>
      <c r="AM31" s="153">
        <v>1044.03</v>
      </c>
      <c r="AN31" s="153">
        <v>809.40800000000002</v>
      </c>
    </row>
    <row r="32" spans="1:40" ht="24" customHeight="1" x14ac:dyDescent="0.25">
      <c r="A32" s="13" t="s">
        <v>73</v>
      </c>
      <c r="B32" s="13" t="s">
        <v>874</v>
      </c>
      <c r="C32" s="151">
        <v>23</v>
      </c>
      <c r="D32" s="151">
        <v>0</v>
      </c>
      <c r="E32" s="151">
        <v>0</v>
      </c>
      <c r="F32" s="151">
        <v>19.4068</v>
      </c>
      <c r="G32" s="151">
        <v>949.64400000000001</v>
      </c>
      <c r="H32" s="151">
        <v>8.5</v>
      </c>
      <c r="I32" s="151">
        <v>9.9</v>
      </c>
      <c r="J32" s="151">
        <v>11.42</v>
      </c>
      <c r="K32" s="151">
        <v>5</v>
      </c>
      <c r="L32" s="151">
        <v>5</v>
      </c>
      <c r="M32" s="151">
        <v>5</v>
      </c>
      <c r="N32" s="151">
        <v>5</v>
      </c>
      <c r="O32" s="151">
        <v>820.7</v>
      </c>
      <c r="P32" s="151">
        <v>860</v>
      </c>
      <c r="Q32" s="151">
        <v>9</v>
      </c>
      <c r="R32" s="151">
        <v>9</v>
      </c>
      <c r="S32" s="151">
        <v>884.96438999999998</v>
      </c>
      <c r="T32" s="151">
        <v>883.67975000000001</v>
      </c>
      <c r="U32" s="151">
        <v>1030.18</v>
      </c>
      <c r="V32" s="151">
        <v>865.5</v>
      </c>
      <c r="W32" s="151">
        <v>9.2354400000000005</v>
      </c>
      <c r="X32" s="151">
        <v>9.4284599999999994</v>
      </c>
      <c r="Y32" s="151">
        <v>888.17165999999997</v>
      </c>
      <c r="Z32" s="151">
        <v>811.22522000000004</v>
      </c>
      <c r="AA32" s="151">
        <v>840.4</v>
      </c>
      <c r="AB32" s="151">
        <v>12.678000000000001</v>
      </c>
      <c r="AC32" s="151">
        <v>12.391999999999999</v>
      </c>
      <c r="AD32" s="151">
        <v>483.57814000000002</v>
      </c>
      <c r="AE32" s="151">
        <v>451.33960000000002</v>
      </c>
      <c r="AF32" s="151">
        <v>483.57814000000002</v>
      </c>
      <c r="AG32" s="151">
        <v>435.22032999999999</v>
      </c>
      <c r="AH32" s="151">
        <v>435.22032999999999</v>
      </c>
      <c r="AI32" s="151">
        <v>78.243769999999998</v>
      </c>
      <c r="AJ32" s="151">
        <v>0</v>
      </c>
      <c r="AK32" s="151">
        <v>0</v>
      </c>
      <c r="AL32" s="151">
        <v>354.62396999999999</v>
      </c>
      <c r="AM32" s="151">
        <v>1013.2</v>
      </c>
      <c r="AN32" s="151">
        <v>815.64400000000001</v>
      </c>
    </row>
    <row r="33" spans="1:40" ht="24" customHeight="1" x14ac:dyDescent="0.25">
      <c r="A33" s="16" t="s">
        <v>73</v>
      </c>
      <c r="B33" s="16" t="s">
        <v>875</v>
      </c>
      <c r="C33" s="152">
        <v>23</v>
      </c>
      <c r="D33" s="152">
        <v>0</v>
      </c>
      <c r="E33" s="152">
        <v>0</v>
      </c>
      <c r="F33" s="152">
        <v>19.4068</v>
      </c>
      <c r="G33" s="152">
        <v>924.20100000000002</v>
      </c>
      <c r="H33" s="152">
        <v>8.9</v>
      </c>
      <c r="I33" s="152">
        <v>9.1</v>
      </c>
      <c r="J33" s="152">
        <v>11.946</v>
      </c>
      <c r="K33" s="152">
        <v>10.5</v>
      </c>
      <c r="L33" s="152">
        <v>10.5</v>
      </c>
      <c r="M33" s="152">
        <v>10.5</v>
      </c>
      <c r="N33" s="152">
        <v>10.5</v>
      </c>
      <c r="O33" s="152">
        <v>830.4</v>
      </c>
      <c r="P33" s="152">
        <v>868.36</v>
      </c>
      <c r="Q33" s="152">
        <v>9</v>
      </c>
      <c r="R33" s="152">
        <v>9</v>
      </c>
      <c r="S33" s="152">
        <v>891.40980000000002</v>
      </c>
      <c r="T33" s="152">
        <v>880.73194999999998</v>
      </c>
      <c r="U33" s="152">
        <v>985.26</v>
      </c>
      <c r="V33" s="152">
        <v>872</v>
      </c>
      <c r="W33" s="152">
        <v>9.0782100000000003</v>
      </c>
      <c r="X33" s="152">
        <v>9.3424999999999994</v>
      </c>
      <c r="Y33" s="152">
        <v>889.61008000000004</v>
      </c>
      <c r="Z33" s="152">
        <v>819.42705999999998</v>
      </c>
      <c r="AA33" s="152">
        <v>848.5</v>
      </c>
      <c r="AB33" s="152">
        <v>12.577</v>
      </c>
      <c r="AC33" s="152">
        <v>12.641</v>
      </c>
      <c r="AD33" s="152">
        <v>483.57814000000002</v>
      </c>
      <c r="AE33" s="152">
        <v>451.33960000000002</v>
      </c>
      <c r="AF33" s="152">
        <v>483.57814000000002</v>
      </c>
      <c r="AG33" s="152">
        <v>435.22032999999999</v>
      </c>
      <c r="AH33" s="152">
        <v>435.22032999999999</v>
      </c>
      <c r="AI33" s="152">
        <v>232.28619</v>
      </c>
      <c r="AJ33" s="152">
        <v>0</v>
      </c>
      <c r="AK33" s="152">
        <v>0</v>
      </c>
      <c r="AL33" s="152">
        <v>354.62396999999999</v>
      </c>
      <c r="AM33" s="152">
        <v>980.75</v>
      </c>
      <c r="AN33" s="152">
        <v>822.92600000000004</v>
      </c>
    </row>
    <row r="34" spans="1:40" ht="24" customHeight="1" x14ac:dyDescent="0.25">
      <c r="A34" s="16" t="s">
        <v>73</v>
      </c>
      <c r="B34" s="16" t="s">
        <v>876</v>
      </c>
      <c r="C34" s="152">
        <v>23</v>
      </c>
      <c r="D34" s="152">
        <v>0</v>
      </c>
      <c r="E34" s="152">
        <v>0</v>
      </c>
      <c r="F34" s="152">
        <v>19.4068</v>
      </c>
      <c r="G34" s="152">
        <v>868.55700000000002</v>
      </c>
      <c r="H34" s="152">
        <v>9.1</v>
      </c>
      <c r="I34" s="152">
        <v>8.6</v>
      </c>
      <c r="J34" s="152">
        <v>11.367000000000001</v>
      </c>
      <c r="K34" s="152">
        <v>10.199999999999999</v>
      </c>
      <c r="L34" s="152">
        <v>10.199999999999999</v>
      </c>
      <c r="M34" s="152">
        <v>10.199999999999999</v>
      </c>
      <c r="N34" s="152">
        <v>10.199999999999999</v>
      </c>
      <c r="O34" s="152">
        <v>847.5</v>
      </c>
      <c r="P34" s="152">
        <v>871.6</v>
      </c>
      <c r="Q34" s="152">
        <v>9</v>
      </c>
      <c r="R34" s="152">
        <v>9</v>
      </c>
      <c r="S34" s="152">
        <v>899.64917000000003</v>
      </c>
      <c r="T34" s="152">
        <v>852.97622000000001</v>
      </c>
      <c r="U34" s="152">
        <v>925.61</v>
      </c>
      <c r="V34" s="152">
        <v>875.6</v>
      </c>
      <c r="W34" s="152">
        <v>9.6197400000000002</v>
      </c>
      <c r="X34" s="152">
        <v>9.84389</v>
      </c>
      <c r="Y34" s="152">
        <v>883.09186</v>
      </c>
      <c r="Z34" s="152">
        <v>826.79416000000003</v>
      </c>
      <c r="AA34" s="152">
        <v>854.3</v>
      </c>
      <c r="AB34" s="152">
        <v>11.737</v>
      </c>
      <c r="AC34" s="152">
        <v>12.279</v>
      </c>
      <c r="AD34" s="152">
        <v>483.57814000000002</v>
      </c>
      <c r="AE34" s="152">
        <v>451.33960000000002</v>
      </c>
      <c r="AF34" s="152">
        <v>483.57814000000002</v>
      </c>
      <c r="AG34" s="152">
        <v>435.22032999999999</v>
      </c>
      <c r="AH34" s="152">
        <v>435.22032999999999</v>
      </c>
      <c r="AI34" s="152">
        <v>161.37777</v>
      </c>
      <c r="AJ34" s="152">
        <v>0</v>
      </c>
      <c r="AK34" s="152">
        <v>0</v>
      </c>
      <c r="AL34" s="152">
        <v>354.62396999999999</v>
      </c>
      <c r="AM34" s="152">
        <v>933.69</v>
      </c>
      <c r="AN34" s="152">
        <v>823.61</v>
      </c>
    </row>
    <row r="35" spans="1:40" ht="24" customHeight="1" x14ac:dyDescent="0.25">
      <c r="A35" s="16" t="s">
        <v>73</v>
      </c>
      <c r="B35" s="16" t="s">
        <v>877</v>
      </c>
      <c r="C35" s="152">
        <v>23</v>
      </c>
      <c r="D35" s="152">
        <v>0</v>
      </c>
      <c r="E35" s="152">
        <v>0</v>
      </c>
      <c r="F35" s="152">
        <v>19.4068</v>
      </c>
      <c r="G35" s="152">
        <v>802.25199999999995</v>
      </c>
      <c r="H35" s="152">
        <v>9.1</v>
      </c>
      <c r="I35" s="152">
        <v>9.1</v>
      </c>
      <c r="J35" s="152">
        <v>8.9369999999999994</v>
      </c>
      <c r="K35" s="152">
        <v>11.5</v>
      </c>
      <c r="L35" s="152">
        <v>11.5</v>
      </c>
      <c r="M35" s="152">
        <v>11.5</v>
      </c>
      <c r="N35" s="152">
        <v>11.5</v>
      </c>
      <c r="O35" s="152">
        <v>835.7</v>
      </c>
      <c r="P35" s="152">
        <v>872.73</v>
      </c>
      <c r="Q35" s="152">
        <v>9</v>
      </c>
      <c r="R35" s="152">
        <v>9</v>
      </c>
      <c r="S35" s="152">
        <v>888.61266999999998</v>
      </c>
      <c r="T35" s="152">
        <v>534.11797000000001</v>
      </c>
      <c r="U35" s="152">
        <v>850.92</v>
      </c>
      <c r="V35" s="152">
        <v>867.9</v>
      </c>
      <c r="W35" s="152">
        <v>10.249599999999999</v>
      </c>
      <c r="X35" s="152">
        <v>10.5189</v>
      </c>
      <c r="Y35" s="152">
        <v>868.31661999999994</v>
      </c>
      <c r="Z35" s="152">
        <v>820.15939000000003</v>
      </c>
      <c r="AA35" s="152">
        <v>847.1</v>
      </c>
      <c r="AB35" s="152">
        <v>12.061</v>
      </c>
      <c r="AC35" s="152">
        <v>12.409000000000001</v>
      </c>
      <c r="AD35" s="152">
        <v>483.57814000000002</v>
      </c>
      <c r="AE35" s="152">
        <v>451.33960000000002</v>
      </c>
      <c r="AF35" s="152">
        <v>483.57814000000002</v>
      </c>
      <c r="AG35" s="152">
        <v>435.22032999999999</v>
      </c>
      <c r="AH35" s="152">
        <v>435.22032999999999</v>
      </c>
      <c r="AI35" s="152">
        <v>149.15217999999999</v>
      </c>
      <c r="AJ35" s="152">
        <v>0</v>
      </c>
      <c r="AK35" s="152">
        <v>0</v>
      </c>
      <c r="AL35" s="152">
        <v>354.62396999999999</v>
      </c>
      <c r="AM35" s="152">
        <v>848.42</v>
      </c>
      <c r="AN35" s="152">
        <v>821.93200000000002</v>
      </c>
    </row>
    <row r="36" spans="1:40" ht="24" customHeight="1" x14ac:dyDescent="0.25">
      <c r="A36" s="16" t="s">
        <v>73</v>
      </c>
      <c r="B36" s="16" t="s">
        <v>878</v>
      </c>
      <c r="C36" s="152">
        <v>23</v>
      </c>
      <c r="D36" s="152">
        <v>0</v>
      </c>
      <c r="E36" s="152">
        <v>0</v>
      </c>
      <c r="F36" s="152">
        <v>19.4068</v>
      </c>
      <c r="G36" s="152">
        <v>775.58100000000002</v>
      </c>
      <c r="H36" s="152">
        <v>10.199999999999999</v>
      </c>
      <c r="I36" s="152">
        <v>8.5</v>
      </c>
      <c r="J36" s="152">
        <v>9.6769999999999996</v>
      </c>
      <c r="K36" s="152">
        <v>9.6999999999999993</v>
      </c>
      <c r="L36" s="152">
        <v>9.6999999999999993</v>
      </c>
      <c r="M36" s="152">
        <v>9.6999999999999993</v>
      </c>
      <c r="N36" s="152">
        <v>9.6999999999999993</v>
      </c>
      <c r="O36" s="152">
        <v>761.2</v>
      </c>
      <c r="P36" s="152">
        <v>865.82</v>
      </c>
      <c r="Q36" s="152">
        <v>8</v>
      </c>
      <c r="R36" s="152">
        <v>8</v>
      </c>
      <c r="S36" s="152">
        <v>894.22388000000001</v>
      </c>
      <c r="T36" s="152">
        <v>555.29881</v>
      </c>
      <c r="U36" s="152">
        <v>753.66</v>
      </c>
      <c r="V36" s="152">
        <v>861.3</v>
      </c>
      <c r="W36" s="152">
        <v>10.6553</v>
      </c>
      <c r="X36" s="152">
        <v>10.82502</v>
      </c>
      <c r="Y36" s="152">
        <v>865.91530999999998</v>
      </c>
      <c r="Z36" s="152">
        <v>820.25365999999997</v>
      </c>
      <c r="AA36" s="152">
        <v>837</v>
      </c>
      <c r="AB36" s="152">
        <v>12.170999999999999</v>
      </c>
      <c r="AC36" s="152">
        <v>12.305999999999999</v>
      </c>
      <c r="AD36" s="152">
        <v>483.57814000000002</v>
      </c>
      <c r="AE36" s="152">
        <v>451.33960000000002</v>
      </c>
      <c r="AF36" s="152">
        <v>483.57814000000002</v>
      </c>
      <c r="AG36" s="152">
        <v>435.22032999999999</v>
      </c>
      <c r="AH36" s="152">
        <v>435.22032999999999</v>
      </c>
      <c r="AI36" s="152">
        <v>95.359589999999997</v>
      </c>
      <c r="AJ36" s="152">
        <v>0</v>
      </c>
      <c r="AK36" s="152">
        <v>0</v>
      </c>
      <c r="AL36" s="152">
        <v>354.62396999999999</v>
      </c>
      <c r="AM36" s="152">
        <v>746.04</v>
      </c>
      <c r="AN36" s="152">
        <v>797.70299999999997</v>
      </c>
    </row>
    <row r="37" spans="1:40" ht="24" customHeight="1" x14ac:dyDescent="0.25">
      <c r="A37" s="16" t="s">
        <v>73</v>
      </c>
      <c r="B37" s="16" t="s">
        <v>879</v>
      </c>
      <c r="C37" s="152">
        <v>23</v>
      </c>
      <c r="D37" s="152">
        <v>0</v>
      </c>
      <c r="E37" s="152">
        <v>0</v>
      </c>
      <c r="F37" s="152">
        <v>19.4068</v>
      </c>
      <c r="G37" s="152">
        <v>389.53</v>
      </c>
      <c r="H37" s="152">
        <v>10.5</v>
      </c>
      <c r="I37" s="152">
        <v>8.6</v>
      </c>
      <c r="J37" s="152">
        <v>11.121</v>
      </c>
      <c r="K37" s="152">
        <v>9.3000000000000007</v>
      </c>
      <c r="L37" s="152">
        <v>9.3000000000000007</v>
      </c>
      <c r="M37" s="152">
        <v>9.3000000000000007</v>
      </c>
      <c r="N37" s="152">
        <v>9.3000000000000007</v>
      </c>
      <c r="O37" s="152">
        <v>703.4</v>
      </c>
      <c r="P37" s="152">
        <v>840</v>
      </c>
      <c r="Q37" s="152">
        <v>8</v>
      </c>
      <c r="R37" s="152">
        <v>8</v>
      </c>
      <c r="S37" s="152">
        <v>855.99802999999997</v>
      </c>
      <c r="T37" s="152">
        <v>713.13310000000001</v>
      </c>
      <c r="U37" s="152">
        <v>639.97</v>
      </c>
      <c r="V37" s="152">
        <v>825.8</v>
      </c>
      <c r="W37" s="152">
        <v>11.39588</v>
      </c>
      <c r="X37" s="152">
        <v>11.53374</v>
      </c>
      <c r="Y37" s="152">
        <v>851.41830000000004</v>
      </c>
      <c r="Z37" s="152">
        <v>816.13167999999996</v>
      </c>
      <c r="AA37" s="152">
        <v>801.8</v>
      </c>
      <c r="AB37" s="152">
        <v>11.929</v>
      </c>
      <c r="AC37" s="152">
        <v>12.212999999999999</v>
      </c>
      <c r="AD37" s="152">
        <v>483.57814000000002</v>
      </c>
      <c r="AE37" s="152">
        <v>451.33960000000002</v>
      </c>
      <c r="AF37" s="152">
        <v>483.57814000000002</v>
      </c>
      <c r="AG37" s="152">
        <v>435.22032999999999</v>
      </c>
      <c r="AH37" s="152">
        <v>435.22032999999999</v>
      </c>
      <c r="AI37" s="152">
        <v>234.73131000000001</v>
      </c>
      <c r="AJ37" s="152">
        <v>0</v>
      </c>
      <c r="AK37" s="152">
        <v>0</v>
      </c>
      <c r="AL37" s="152">
        <v>354.62396999999999</v>
      </c>
      <c r="AM37" s="152">
        <v>609.36</v>
      </c>
      <c r="AN37" s="152">
        <v>726.01599999999996</v>
      </c>
    </row>
    <row r="38" spans="1:40" ht="24" customHeight="1" x14ac:dyDescent="0.25">
      <c r="A38" s="16" t="s">
        <v>73</v>
      </c>
      <c r="B38" s="16" t="s">
        <v>880</v>
      </c>
      <c r="C38" s="152">
        <v>23</v>
      </c>
      <c r="D38" s="152">
        <v>0</v>
      </c>
      <c r="E38" s="152">
        <v>0</v>
      </c>
      <c r="F38" s="152">
        <v>19.4068</v>
      </c>
      <c r="G38" s="152">
        <v>221.74199999999999</v>
      </c>
      <c r="H38" s="152">
        <v>10.5</v>
      </c>
      <c r="I38" s="152">
        <v>9.1</v>
      </c>
      <c r="J38" s="152">
        <v>9.7569999999999997</v>
      </c>
      <c r="K38" s="152">
        <v>10.3</v>
      </c>
      <c r="L38" s="152">
        <v>10.3</v>
      </c>
      <c r="M38" s="152">
        <v>10.3</v>
      </c>
      <c r="N38" s="152">
        <v>10.3</v>
      </c>
      <c r="O38" s="152">
        <v>781.1</v>
      </c>
      <c r="P38" s="152">
        <v>808</v>
      </c>
      <c r="Q38" s="152">
        <v>8</v>
      </c>
      <c r="R38" s="152">
        <v>8</v>
      </c>
      <c r="S38" s="152">
        <v>793.39440000000002</v>
      </c>
      <c r="T38" s="152">
        <v>569.44063000000006</v>
      </c>
      <c r="U38" s="152">
        <v>512.61</v>
      </c>
      <c r="V38" s="152">
        <v>753.5</v>
      </c>
      <c r="W38" s="152">
        <v>11.726319999999999</v>
      </c>
      <c r="X38" s="152">
        <v>12.012879999999999</v>
      </c>
      <c r="Y38" s="152">
        <v>814.93502999999998</v>
      </c>
      <c r="Z38" s="152">
        <v>781.1893</v>
      </c>
      <c r="AA38" s="152">
        <v>738.5</v>
      </c>
      <c r="AB38" s="152">
        <v>12.022</v>
      </c>
      <c r="AC38" s="152">
        <v>12.353999999999999</v>
      </c>
      <c r="AD38" s="152">
        <v>483.57814000000002</v>
      </c>
      <c r="AE38" s="152">
        <v>451.33960000000002</v>
      </c>
      <c r="AF38" s="152">
        <v>483.57814000000002</v>
      </c>
      <c r="AG38" s="152">
        <v>435.22032999999999</v>
      </c>
      <c r="AH38" s="152">
        <v>435.22032999999999</v>
      </c>
      <c r="AI38" s="152">
        <v>244.51177999999999</v>
      </c>
      <c r="AJ38" s="152">
        <v>0</v>
      </c>
      <c r="AK38" s="152">
        <v>0</v>
      </c>
      <c r="AL38" s="152">
        <v>354.62396999999999</v>
      </c>
      <c r="AM38" s="152">
        <v>487.61</v>
      </c>
      <c r="AN38" s="152">
        <v>221.55199999999999</v>
      </c>
    </row>
    <row r="39" spans="1:40" ht="24" customHeight="1" x14ac:dyDescent="0.25">
      <c r="A39" s="18" t="s">
        <v>73</v>
      </c>
      <c r="B39" s="18" t="s">
        <v>881</v>
      </c>
      <c r="C39" s="153">
        <v>23</v>
      </c>
      <c r="D39" s="153">
        <v>0</v>
      </c>
      <c r="E39" s="153">
        <v>0</v>
      </c>
      <c r="F39" s="153">
        <v>19.4068</v>
      </c>
      <c r="G39" s="153">
        <v>176.68199999999999</v>
      </c>
      <c r="H39" s="153">
        <v>10.199999999999999</v>
      </c>
      <c r="I39" s="153">
        <v>9</v>
      </c>
      <c r="J39" s="153">
        <v>8.8710000000000004</v>
      </c>
      <c r="K39" s="153">
        <v>7.4</v>
      </c>
      <c r="L39" s="153">
        <v>7.4</v>
      </c>
      <c r="M39" s="153">
        <v>7.4</v>
      </c>
      <c r="N39" s="153">
        <v>7.4</v>
      </c>
      <c r="O39" s="153">
        <v>549.70000000000005</v>
      </c>
      <c r="P39" s="153">
        <v>607.27</v>
      </c>
      <c r="Q39" s="153">
        <v>8</v>
      </c>
      <c r="R39" s="153">
        <v>8</v>
      </c>
      <c r="S39" s="153">
        <v>557.19590000000005</v>
      </c>
      <c r="T39" s="153">
        <v>467.49317000000002</v>
      </c>
      <c r="U39" s="153">
        <v>375.97</v>
      </c>
      <c r="V39" s="153">
        <v>604.1</v>
      </c>
      <c r="W39" s="153">
        <v>11.7354</v>
      </c>
      <c r="X39" s="153">
        <v>11.96374</v>
      </c>
      <c r="Y39" s="153">
        <v>618.20528999999999</v>
      </c>
      <c r="Z39" s="153">
        <v>603.71380999999997</v>
      </c>
      <c r="AA39" s="153">
        <v>575.29999999999995</v>
      </c>
      <c r="AB39" s="153">
        <v>10.981</v>
      </c>
      <c r="AC39" s="153">
        <v>12.287000000000001</v>
      </c>
      <c r="AD39" s="153">
        <v>483.57814000000002</v>
      </c>
      <c r="AE39" s="153">
        <v>451.33960000000002</v>
      </c>
      <c r="AF39" s="153">
        <v>483.57814000000002</v>
      </c>
      <c r="AG39" s="153">
        <v>435.22032999999999</v>
      </c>
      <c r="AH39" s="153">
        <v>435.22032999999999</v>
      </c>
      <c r="AI39" s="153">
        <v>244.51177999999999</v>
      </c>
      <c r="AJ39" s="153">
        <v>0</v>
      </c>
      <c r="AK39" s="153">
        <v>0</v>
      </c>
      <c r="AL39" s="153">
        <v>354.62396999999999</v>
      </c>
      <c r="AM39" s="153">
        <v>375.97</v>
      </c>
      <c r="AN39" s="153">
        <v>64.391999999999996</v>
      </c>
    </row>
    <row r="40" spans="1:40" ht="24" customHeight="1" x14ac:dyDescent="0.25">
      <c r="A40" s="13" t="s">
        <v>73</v>
      </c>
      <c r="B40" s="13" t="s">
        <v>882</v>
      </c>
      <c r="C40" s="151">
        <v>23</v>
      </c>
      <c r="D40" s="151">
        <v>0</v>
      </c>
      <c r="E40" s="151">
        <v>0</v>
      </c>
      <c r="F40" s="151">
        <v>19.667580000000001</v>
      </c>
      <c r="G40" s="151">
        <v>237.70400000000001</v>
      </c>
      <c r="H40" s="151">
        <v>10.4</v>
      </c>
      <c r="I40" s="151">
        <v>9.4</v>
      </c>
      <c r="J40" s="151">
        <v>9.7829999999999995</v>
      </c>
      <c r="K40" s="151">
        <v>8.1999999999999993</v>
      </c>
      <c r="L40" s="151">
        <v>8.1999999999999993</v>
      </c>
      <c r="M40" s="151">
        <v>8.1999999999999993</v>
      </c>
      <c r="N40" s="151">
        <v>8.1999999999999993</v>
      </c>
      <c r="O40" s="151">
        <v>302.89999999999998</v>
      </c>
      <c r="P40" s="151">
        <v>342.18</v>
      </c>
      <c r="Q40" s="151">
        <v>8</v>
      </c>
      <c r="R40" s="151">
        <v>8</v>
      </c>
      <c r="S40" s="151">
        <v>260.95857000000001</v>
      </c>
      <c r="T40" s="151">
        <v>269.05903999999998</v>
      </c>
      <c r="U40" s="151">
        <v>235.84</v>
      </c>
      <c r="V40" s="151">
        <v>288.60000000000002</v>
      </c>
      <c r="W40" s="151">
        <v>11.356009999999999</v>
      </c>
      <c r="X40" s="151">
        <v>11.66642</v>
      </c>
      <c r="Y40" s="151">
        <v>397.06078000000002</v>
      </c>
      <c r="Z40" s="151">
        <v>375.79271999999997</v>
      </c>
      <c r="AA40" s="151">
        <v>269.2</v>
      </c>
      <c r="AB40" s="151">
        <v>11.32</v>
      </c>
      <c r="AC40" s="151">
        <v>12.135999999999999</v>
      </c>
      <c r="AD40" s="151">
        <v>483.57814000000002</v>
      </c>
      <c r="AE40" s="151">
        <v>451.33960000000002</v>
      </c>
      <c r="AF40" s="151">
        <v>483.57814000000002</v>
      </c>
      <c r="AG40" s="151">
        <v>435.22032999999999</v>
      </c>
      <c r="AH40" s="151">
        <v>435.22032999999999</v>
      </c>
      <c r="AI40" s="151">
        <v>268.96294999999998</v>
      </c>
      <c r="AJ40" s="151">
        <v>0</v>
      </c>
      <c r="AK40" s="151">
        <v>0</v>
      </c>
      <c r="AL40" s="151">
        <v>354.62396999999999</v>
      </c>
      <c r="AM40" s="151">
        <v>227.11</v>
      </c>
      <c r="AN40" s="151">
        <v>30.239000000000001</v>
      </c>
    </row>
    <row r="41" spans="1:40" ht="24" customHeight="1" x14ac:dyDescent="0.25">
      <c r="A41" s="16" t="s">
        <v>73</v>
      </c>
      <c r="B41" s="16" t="s">
        <v>883</v>
      </c>
      <c r="C41" s="152">
        <v>23</v>
      </c>
      <c r="D41" s="152">
        <v>0</v>
      </c>
      <c r="E41" s="152">
        <v>0</v>
      </c>
      <c r="F41" s="152">
        <v>19.667580000000001</v>
      </c>
      <c r="G41" s="152">
        <v>33.597999999999999</v>
      </c>
      <c r="H41" s="152">
        <v>10.199999999999999</v>
      </c>
      <c r="I41" s="152">
        <v>9.1999999999999993</v>
      </c>
      <c r="J41" s="152">
        <v>10.593</v>
      </c>
      <c r="K41" s="152">
        <v>8.1999999999999993</v>
      </c>
      <c r="L41" s="152">
        <v>8.1999999999999993</v>
      </c>
      <c r="M41" s="152">
        <v>8.1999999999999993</v>
      </c>
      <c r="N41" s="152">
        <v>8.1999999999999993</v>
      </c>
      <c r="O41" s="152">
        <v>86.4</v>
      </c>
      <c r="P41" s="152">
        <v>103.82</v>
      </c>
      <c r="Q41" s="152">
        <v>8</v>
      </c>
      <c r="R41" s="152">
        <v>9</v>
      </c>
      <c r="S41" s="152">
        <v>28.684940000000001</v>
      </c>
      <c r="T41" s="152">
        <v>182.00648000000001</v>
      </c>
      <c r="U41" s="152">
        <v>74.73</v>
      </c>
      <c r="V41" s="152">
        <v>28</v>
      </c>
      <c r="W41" s="152">
        <v>9.8714499999999994</v>
      </c>
      <c r="X41" s="152">
        <v>11.63618</v>
      </c>
      <c r="Y41" s="152">
        <v>158.39653000000001</v>
      </c>
      <c r="Z41" s="152">
        <v>136.15924000000001</v>
      </c>
      <c r="AA41" s="152">
        <v>27.3</v>
      </c>
      <c r="AB41" s="152">
        <v>11.379</v>
      </c>
      <c r="AC41" s="152">
        <v>11.984</v>
      </c>
      <c r="AD41" s="152">
        <v>483.57814000000002</v>
      </c>
      <c r="AE41" s="152">
        <v>451.33960000000002</v>
      </c>
      <c r="AF41" s="152">
        <v>483.57814000000002</v>
      </c>
      <c r="AG41" s="152">
        <v>435.22032999999999</v>
      </c>
      <c r="AH41" s="152">
        <v>435.22032999999999</v>
      </c>
      <c r="AI41" s="152">
        <v>268.96294999999998</v>
      </c>
      <c r="AJ41" s="152">
        <v>0</v>
      </c>
      <c r="AK41" s="152">
        <v>322.38542999999999</v>
      </c>
      <c r="AL41" s="152">
        <v>354.62396999999999</v>
      </c>
      <c r="AM41" s="152">
        <v>87.32</v>
      </c>
      <c r="AN41" s="152">
        <v>3.552</v>
      </c>
    </row>
    <row r="42" spans="1:40" ht="24" customHeight="1" x14ac:dyDescent="0.25">
      <c r="A42" s="16" t="s">
        <v>73</v>
      </c>
      <c r="B42" s="16" t="s">
        <v>884</v>
      </c>
      <c r="C42" s="152">
        <v>23</v>
      </c>
      <c r="D42" s="152">
        <v>0</v>
      </c>
      <c r="E42" s="152">
        <v>0</v>
      </c>
      <c r="F42" s="152">
        <v>19.667580000000001</v>
      </c>
      <c r="G42" s="152">
        <v>15.737</v>
      </c>
      <c r="H42" s="152">
        <v>10.3</v>
      </c>
      <c r="I42" s="152">
        <v>8.6</v>
      </c>
      <c r="J42" s="152">
        <v>9.6709999999999994</v>
      </c>
      <c r="K42" s="152">
        <v>8.1999999999999993</v>
      </c>
      <c r="L42" s="152">
        <v>8.1999999999999993</v>
      </c>
      <c r="M42" s="152">
        <v>8.1999999999999993</v>
      </c>
      <c r="N42" s="152">
        <v>8.1999999999999993</v>
      </c>
      <c r="O42" s="152">
        <v>0</v>
      </c>
      <c r="P42" s="152">
        <v>0</v>
      </c>
      <c r="Q42" s="152">
        <v>6</v>
      </c>
      <c r="R42" s="152">
        <v>8</v>
      </c>
      <c r="S42" s="152">
        <v>0</v>
      </c>
      <c r="T42" s="152">
        <v>40.711480000000002</v>
      </c>
      <c r="U42" s="152">
        <v>0.46</v>
      </c>
      <c r="V42" s="152">
        <v>0</v>
      </c>
      <c r="W42" s="152">
        <v>8.7053499999999993</v>
      </c>
      <c r="X42" s="152">
        <v>10.930120000000001</v>
      </c>
      <c r="Y42" s="152">
        <v>8.7548200000000005</v>
      </c>
      <c r="Z42" s="152">
        <v>4.7785700000000002</v>
      </c>
      <c r="AA42" s="152">
        <v>0</v>
      </c>
      <c r="AB42" s="152">
        <v>11.234</v>
      </c>
      <c r="AC42" s="152">
        <v>11.353999999999999</v>
      </c>
      <c r="AD42" s="152">
        <v>483.57814000000002</v>
      </c>
      <c r="AE42" s="152">
        <v>451.33960000000002</v>
      </c>
      <c r="AF42" s="152">
        <v>483.57814000000002</v>
      </c>
      <c r="AG42" s="152">
        <v>435.22032999999999</v>
      </c>
      <c r="AH42" s="152">
        <v>435.22032999999999</v>
      </c>
      <c r="AI42" s="152">
        <v>268.96294999999998</v>
      </c>
      <c r="AJ42" s="152">
        <v>0</v>
      </c>
      <c r="AK42" s="152">
        <v>354.62396999999999</v>
      </c>
      <c r="AL42" s="152">
        <v>354.62396999999999</v>
      </c>
      <c r="AM42" s="152">
        <v>0</v>
      </c>
      <c r="AN42" s="152">
        <v>3.4000000000000002E-2</v>
      </c>
    </row>
    <row r="43" spans="1:40" ht="24" customHeight="1" x14ac:dyDescent="0.25">
      <c r="A43" s="16" t="s">
        <v>73</v>
      </c>
      <c r="B43" s="16" t="s">
        <v>885</v>
      </c>
      <c r="C43" s="152">
        <v>23</v>
      </c>
      <c r="D43" s="152">
        <v>0</v>
      </c>
      <c r="E43" s="152">
        <v>0</v>
      </c>
      <c r="F43" s="152">
        <v>19.667580000000001</v>
      </c>
      <c r="G43" s="152">
        <v>0</v>
      </c>
      <c r="H43" s="152">
        <v>9.6999999999999993</v>
      </c>
      <c r="I43" s="152">
        <v>8.4</v>
      </c>
      <c r="J43" s="152">
        <v>8.8960000000000008</v>
      </c>
      <c r="K43" s="152">
        <v>6</v>
      </c>
      <c r="L43" s="152">
        <v>6</v>
      </c>
      <c r="M43" s="152">
        <v>6</v>
      </c>
      <c r="N43" s="152">
        <v>6</v>
      </c>
      <c r="O43" s="152">
        <v>0</v>
      </c>
      <c r="P43" s="152">
        <v>0</v>
      </c>
      <c r="Q43" s="152">
        <v>6</v>
      </c>
      <c r="R43" s="152">
        <v>7</v>
      </c>
      <c r="S43" s="152">
        <v>0</v>
      </c>
      <c r="T43" s="152">
        <v>15.51516</v>
      </c>
      <c r="U43" s="152">
        <v>0</v>
      </c>
      <c r="V43" s="152">
        <v>0</v>
      </c>
      <c r="W43" s="152">
        <v>6.9122399999999997</v>
      </c>
      <c r="X43" s="152">
        <v>10.56221</v>
      </c>
      <c r="Y43" s="152">
        <v>0</v>
      </c>
      <c r="Z43" s="152">
        <v>0</v>
      </c>
      <c r="AA43" s="152">
        <v>0</v>
      </c>
      <c r="AB43" s="152">
        <v>10.76</v>
      </c>
      <c r="AC43" s="152">
        <v>11.1</v>
      </c>
      <c r="AD43" s="152">
        <v>483.57814000000002</v>
      </c>
      <c r="AE43" s="152">
        <v>483.57814000000002</v>
      </c>
      <c r="AF43" s="152">
        <v>483.57814000000002</v>
      </c>
      <c r="AG43" s="152">
        <v>435.22032999999999</v>
      </c>
      <c r="AH43" s="152">
        <v>435.22032999999999</v>
      </c>
      <c r="AI43" s="152">
        <v>268.96294999999998</v>
      </c>
      <c r="AJ43" s="152">
        <v>0</v>
      </c>
      <c r="AK43" s="152">
        <v>354.62396999999999</v>
      </c>
      <c r="AL43" s="152">
        <v>354.62396999999999</v>
      </c>
      <c r="AM43" s="152">
        <v>0</v>
      </c>
      <c r="AN43" s="152">
        <v>0.106</v>
      </c>
    </row>
    <row r="44" spans="1:40" ht="24" customHeight="1" x14ac:dyDescent="0.25">
      <c r="A44" s="16" t="s">
        <v>73</v>
      </c>
      <c r="B44" s="16" t="s">
        <v>886</v>
      </c>
      <c r="C44" s="152">
        <v>22</v>
      </c>
      <c r="D44" s="152">
        <v>0</v>
      </c>
      <c r="E44" s="152">
        <v>0</v>
      </c>
      <c r="F44" s="152">
        <v>19.667580000000001</v>
      </c>
      <c r="G44" s="152">
        <v>0</v>
      </c>
      <c r="H44" s="152">
        <v>9.8000000000000007</v>
      </c>
      <c r="I44" s="152">
        <v>8.1999999999999993</v>
      </c>
      <c r="J44" s="152">
        <v>8.8230000000000004</v>
      </c>
      <c r="K44" s="152">
        <v>9.4</v>
      </c>
      <c r="L44" s="152">
        <v>9.4</v>
      </c>
      <c r="M44" s="152">
        <v>9.4</v>
      </c>
      <c r="N44" s="152">
        <v>9.4</v>
      </c>
      <c r="O44" s="152">
        <v>0</v>
      </c>
      <c r="P44" s="152">
        <v>0</v>
      </c>
      <c r="Q44" s="152">
        <v>5</v>
      </c>
      <c r="R44" s="152">
        <v>5</v>
      </c>
      <c r="S44" s="152">
        <v>0</v>
      </c>
      <c r="T44" s="152">
        <v>1.5715399999999999</v>
      </c>
      <c r="U44" s="152">
        <v>0</v>
      </c>
      <c r="V44" s="152">
        <v>0</v>
      </c>
      <c r="W44" s="152">
        <v>5.1576599999999999</v>
      </c>
      <c r="X44" s="152">
        <v>9.2341200000000008</v>
      </c>
      <c r="Y44" s="152">
        <v>0</v>
      </c>
      <c r="Z44" s="152">
        <v>0</v>
      </c>
      <c r="AA44" s="152">
        <v>0</v>
      </c>
      <c r="AB44" s="152">
        <v>10.121</v>
      </c>
      <c r="AC44" s="152">
        <v>10.289</v>
      </c>
      <c r="AD44" s="152">
        <v>483.57814000000002</v>
      </c>
      <c r="AE44" s="152">
        <v>483.57814000000002</v>
      </c>
      <c r="AF44" s="152">
        <v>483.57814000000002</v>
      </c>
      <c r="AG44" s="152">
        <v>435.22032999999999</v>
      </c>
      <c r="AH44" s="152">
        <v>451.33960000000002</v>
      </c>
      <c r="AI44" s="152">
        <v>268.96294999999998</v>
      </c>
      <c r="AJ44" s="152">
        <v>0</v>
      </c>
      <c r="AK44" s="152">
        <v>354.62396999999999</v>
      </c>
      <c r="AL44" s="152">
        <v>354.62396999999999</v>
      </c>
      <c r="AM44" s="152">
        <v>0</v>
      </c>
      <c r="AN44" s="152">
        <v>0.14799999999999999</v>
      </c>
    </row>
    <row r="45" spans="1:40" ht="24" customHeight="1" x14ac:dyDescent="0.25">
      <c r="A45" s="16" t="s">
        <v>73</v>
      </c>
      <c r="B45" s="16" t="s">
        <v>887</v>
      </c>
      <c r="C45" s="152">
        <v>22</v>
      </c>
      <c r="D45" s="152">
        <v>0</v>
      </c>
      <c r="E45" s="152">
        <v>0</v>
      </c>
      <c r="F45" s="152">
        <v>19.667580000000001</v>
      </c>
      <c r="G45" s="152">
        <v>0</v>
      </c>
      <c r="H45" s="152">
        <v>9.6</v>
      </c>
      <c r="I45" s="152">
        <v>8.3000000000000007</v>
      </c>
      <c r="J45" s="152">
        <v>9.61</v>
      </c>
      <c r="K45" s="152">
        <v>5.3</v>
      </c>
      <c r="L45" s="152">
        <v>5.3</v>
      </c>
      <c r="M45" s="152">
        <v>5.3</v>
      </c>
      <c r="N45" s="152">
        <v>5.3</v>
      </c>
      <c r="O45" s="152">
        <v>0</v>
      </c>
      <c r="P45" s="152">
        <v>0</v>
      </c>
      <c r="Q45" s="152">
        <v>5</v>
      </c>
      <c r="R45" s="152">
        <v>6</v>
      </c>
      <c r="S45" s="152">
        <v>0</v>
      </c>
      <c r="T45" s="152">
        <v>0</v>
      </c>
      <c r="U45" s="152">
        <v>0</v>
      </c>
      <c r="V45" s="152">
        <v>0</v>
      </c>
      <c r="W45" s="152">
        <v>4.3387399999999996</v>
      </c>
      <c r="X45" s="152">
        <v>7.4305000000000003</v>
      </c>
      <c r="Y45" s="152">
        <v>0</v>
      </c>
      <c r="Z45" s="152">
        <v>0</v>
      </c>
      <c r="AA45" s="152">
        <v>0</v>
      </c>
      <c r="AB45" s="152">
        <v>10.143000000000001</v>
      </c>
      <c r="AC45" s="152">
        <v>10.119</v>
      </c>
      <c r="AD45" s="152">
        <v>483.57814000000002</v>
      </c>
      <c r="AE45" s="152">
        <v>486.80200000000002</v>
      </c>
      <c r="AF45" s="152">
        <v>483.57814000000002</v>
      </c>
      <c r="AG45" s="152">
        <v>435.22032999999999</v>
      </c>
      <c r="AH45" s="152">
        <v>451.33960000000002</v>
      </c>
      <c r="AI45" s="152">
        <v>268.96294999999998</v>
      </c>
      <c r="AJ45" s="152">
        <v>0</v>
      </c>
      <c r="AK45" s="152">
        <v>354.62396999999999</v>
      </c>
      <c r="AL45" s="152">
        <v>354.62396999999999</v>
      </c>
      <c r="AM45" s="152">
        <v>0</v>
      </c>
      <c r="AN45" s="152">
        <v>9.8000000000000004E-2</v>
      </c>
    </row>
    <row r="46" spans="1:40" ht="24" customHeight="1" x14ac:dyDescent="0.25">
      <c r="A46" s="16" t="s">
        <v>73</v>
      </c>
      <c r="B46" s="16" t="s">
        <v>888</v>
      </c>
      <c r="C46" s="152">
        <v>23</v>
      </c>
      <c r="D46" s="152">
        <v>0</v>
      </c>
      <c r="E46" s="152">
        <v>0</v>
      </c>
      <c r="F46" s="152">
        <v>19.667580000000001</v>
      </c>
      <c r="G46" s="152">
        <v>0</v>
      </c>
      <c r="H46" s="152">
        <v>8.8000000000000007</v>
      </c>
      <c r="I46" s="152">
        <v>8.3000000000000007</v>
      </c>
      <c r="J46" s="152">
        <v>10.131</v>
      </c>
      <c r="K46" s="152">
        <v>8.8000000000000007</v>
      </c>
      <c r="L46" s="152">
        <v>8.8000000000000007</v>
      </c>
      <c r="M46" s="152">
        <v>8.8000000000000007</v>
      </c>
      <c r="N46" s="152">
        <v>8.8000000000000007</v>
      </c>
      <c r="O46" s="152">
        <v>0</v>
      </c>
      <c r="P46" s="152">
        <v>0</v>
      </c>
      <c r="Q46" s="152">
        <v>1</v>
      </c>
      <c r="R46" s="152">
        <v>4</v>
      </c>
      <c r="S46" s="152">
        <v>0</v>
      </c>
      <c r="T46" s="152">
        <v>0</v>
      </c>
      <c r="U46" s="152">
        <v>0</v>
      </c>
      <c r="V46" s="152">
        <v>0</v>
      </c>
      <c r="W46" s="152">
        <v>3.7822300000000002</v>
      </c>
      <c r="X46" s="152">
        <v>5.9008000000000003</v>
      </c>
      <c r="Y46" s="152">
        <v>0</v>
      </c>
      <c r="Z46" s="152">
        <v>0</v>
      </c>
      <c r="AA46" s="152">
        <v>0</v>
      </c>
      <c r="AB46" s="152">
        <v>10.776</v>
      </c>
      <c r="AC46" s="152">
        <v>10.41</v>
      </c>
      <c r="AD46" s="152">
        <v>483.57814000000002</v>
      </c>
      <c r="AE46" s="152">
        <v>486.80200000000002</v>
      </c>
      <c r="AF46" s="152">
        <v>483.57814000000002</v>
      </c>
      <c r="AG46" s="152">
        <v>435.22032999999999</v>
      </c>
      <c r="AH46" s="152">
        <v>451.33960000000002</v>
      </c>
      <c r="AI46" s="152">
        <v>268.96294999999998</v>
      </c>
      <c r="AJ46" s="152">
        <v>0</v>
      </c>
      <c r="AK46" s="152">
        <v>354.62396999999999</v>
      </c>
      <c r="AL46" s="152">
        <v>354.62396999999999</v>
      </c>
      <c r="AM46" s="152">
        <v>0</v>
      </c>
      <c r="AN46" s="152">
        <v>8.3000000000000004E-2</v>
      </c>
    </row>
    <row r="47" spans="1:40" ht="24" customHeight="1" x14ac:dyDescent="0.25">
      <c r="A47" s="18" t="s">
        <v>73</v>
      </c>
      <c r="B47" s="18" t="s">
        <v>889</v>
      </c>
      <c r="C47" s="153">
        <v>23</v>
      </c>
      <c r="D47" s="153">
        <v>0</v>
      </c>
      <c r="E47" s="153">
        <v>0</v>
      </c>
      <c r="F47" s="153">
        <v>19.667580000000001</v>
      </c>
      <c r="G47" s="153"/>
      <c r="H47" s="153">
        <v>8.9</v>
      </c>
      <c r="I47" s="153">
        <v>8</v>
      </c>
      <c r="J47" s="153">
        <v>10.237</v>
      </c>
      <c r="K47" s="153">
        <v>8.1</v>
      </c>
      <c r="L47" s="153">
        <v>8.1</v>
      </c>
      <c r="M47" s="153">
        <v>8.1</v>
      </c>
      <c r="N47" s="153">
        <v>8.1</v>
      </c>
      <c r="O47" s="153"/>
      <c r="P47" s="153"/>
      <c r="Q47" s="153">
        <v>1</v>
      </c>
      <c r="R47" s="153">
        <v>1</v>
      </c>
      <c r="S47" s="153"/>
      <c r="T47" s="153"/>
      <c r="U47" s="153"/>
      <c r="V47" s="153"/>
      <c r="W47" s="153">
        <v>3.0667900000000001</v>
      </c>
      <c r="X47" s="153">
        <v>5.8211199999999996</v>
      </c>
      <c r="Y47" s="153"/>
      <c r="Z47" s="153"/>
      <c r="AA47" s="153"/>
      <c r="AB47" s="153">
        <v>11.387</v>
      </c>
      <c r="AC47" s="153">
        <v>10.831</v>
      </c>
      <c r="AD47" s="153">
        <v>483.57814000000002</v>
      </c>
      <c r="AE47" s="153">
        <v>486.80200000000002</v>
      </c>
      <c r="AF47" s="153">
        <v>483.57814000000002</v>
      </c>
      <c r="AG47" s="153">
        <v>435.22032999999999</v>
      </c>
      <c r="AH47" s="153">
        <v>451.33960000000002</v>
      </c>
      <c r="AI47" s="153">
        <v>268.96294999999998</v>
      </c>
      <c r="AJ47" s="153">
        <v>0</v>
      </c>
      <c r="AK47" s="153">
        <v>354.62396999999999</v>
      </c>
      <c r="AL47" s="153">
        <v>354.62396999999999</v>
      </c>
      <c r="AM47" s="153"/>
      <c r="AN47" s="153"/>
    </row>
    <row r="48" spans="1:40" ht="24" customHeight="1" x14ac:dyDescent="0.25">
      <c r="A48" s="13" t="s">
        <v>73</v>
      </c>
      <c r="B48" s="13" t="s">
        <v>890</v>
      </c>
      <c r="C48" s="151">
        <v>23</v>
      </c>
      <c r="D48" s="151">
        <v>0</v>
      </c>
      <c r="E48" s="151">
        <v>0</v>
      </c>
      <c r="F48" s="151">
        <v>19.667580000000001</v>
      </c>
      <c r="G48" s="151"/>
      <c r="H48" s="151">
        <v>8.4</v>
      </c>
      <c r="I48" s="151">
        <v>8</v>
      </c>
      <c r="J48" s="151">
        <v>10.1</v>
      </c>
      <c r="K48" s="151">
        <v>11.2</v>
      </c>
      <c r="L48" s="151">
        <v>11.2</v>
      </c>
      <c r="M48" s="151">
        <v>11.2</v>
      </c>
      <c r="N48" s="151">
        <v>11.2</v>
      </c>
      <c r="O48" s="151"/>
      <c r="P48" s="151"/>
      <c r="Q48" s="151">
        <v>1</v>
      </c>
      <c r="R48" s="151">
        <v>1</v>
      </c>
      <c r="S48" s="151"/>
      <c r="T48" s="151"/>
      <c r="U48" s="151"/>
      <c r="V48" s="151"/>
      <c r="W48" s="151">
        <v>2.7048299999999998</v>
      </c>
      <c r="X48" s="151">
        <v>5.4852400000000001</v>
      </c>
      <c r="Y48" s="151"/>
      <c r="Z48" s="151"/>
      <c r="AA48" s="151"/>
      <c r="AB48" s="151">
        <v>10.614000000000001</v>
      </c>
      <c r="AC48" s="151">
        <v>11.202999999999999</v>
      </c>
      <c r="AD48" s="151">
        <v>483.57814000000002</v>
      </c>
      <c r="AE48" s="151">
        <v>486.80200000000002</v>
      </c>
      <c r="AF48" s="151">
        <v>483.57814000000002</v>
      </c>
      <c r="AG48" s="151">
        <v>435.22032999999999</v>
      </c>
      <c r="AH48" s="151">
        <v>451.33960000000002</v>
      </c>
      <c r="AI48" s="151">
        <v>268.96294999999998</v>
      </c>
      <c r="AJ48" s="151">
        <v>0</v>
      </c>
      <c r="AK48" s="151">
        <v>354.62396999999999</v>
      </c>
      <c r="AL48" s="151">
        <v>354.62396999999999</v>
      </c>
      <c r="AM48" s="151"/>
      <c r="AN48" s="151"/>
    </row>
    <row r="49" spans="1:40" ht="24" customHeight="1" x14ac:dyDescent="0.25">
      <c r="A49" s="16" t="s">
        <v>73</v>
      </c>
      <c r="B49" s="16" t="s">
        <v>891</v>
      </c>
      <c r="C49" s="152">
        <v>23</v>
      </c>
      <c r="D49" s="152">
        <v>0</v>
      </c>
      <c r="E49" s="152">
        <v>0</v>
      </c>
      <c r="F49" s="152">
        <v>19.667580000000001</v>
      </c>
      <c r="G49" s="152"/>
      <c r="H49" s="152">
        <v>7.9</v>
      </c>
      <c r="I49" s="152">
        <v>8.1</v>
      </c>
      <c r="J49" s="152">
        <v>10.331</v>
      </c>
      <c r="K49" s="152">
        <v>7.6</v>
      </c>
      <c r="L49" s="152">
        <v>7.6</v>
      </c>
      <c r="M49" s="152">
        <v>7.6</v>
      </c>
      <c r="N49" s="152">
        <v>7.6</v>
      </c>
      <c r="O49" s="152"/>
      <c r="P49" s="152"/>
      <c r="Q49" s="152">
        <v>1</v>
      </c>
      <c r="R49" s="152">
        <v>1</v>
      </c>
      <c r="S49" s="152"/>
      <c r="T49" s="152"/>
      <c r="U49" s="152"/>
      <c r="V49" s="152"/>
      <c r="W49" s="152">
        <v>3.2039800000000001</v>
      </c>
      <c r="X49" s="152">
        <v>5.0842700000000001</v>
      </c>
      <c r="Y49" s="152"/>
      <c r="Z49" s="152"/>
      <c r="AA49" s="152"/>
      <c r="AB49" s="152">
        <v>11.503</v>
      </c>
      <c r="AC49" s="152">
        <v>11.196999999999999</v>
      </c>
      <c r="AD49" s="152">
        <v>483.57814000000002</v>
      </c>
      <c r="AE49" s="152">
        <v>486.80200000000002</v>
      </c>
      <c r="AF49" s="152">
        <v>483.57814000000002</v>
      </c>
      <c r="AG49" s="152">
        <v>435.22032999999999</v>
      </c>
      <c r="AH49" s="152">
        <v>451.33960000000002</v>
      </c>
      <c r="AI49" s="152">
        <v>268.96294999999998</v>
      </c>
      <c r="AJ49" s="152">
        <v>0</v>
      </c>
      <c r="AK49" s="152">
        <v>354.62396999999999</v>
      </c>
      <c r="AL49" s="152">
        <v>354.62396999999999</v>
      </c>
      <c r="AM49" s="152"/>
      <c r="AN49" s="152"/>
    </row>
    <row r="50" spans="1:40" ht="24" customHeight="1" x14ac:dyDescent="0.25">
      <c r="A50" s="16" t="s">
        <v>73</v>
      </c>
      <c r="B50" s="16" t="s">
        <v>892</v>
      </c>
      <c r="C50" s="152">
        <v>23</v>
      </c>
      <c r="D50" s="152">
        <v>0</v>
      </c>
      <c r="E50" s="152">
        <v>0</v>
      </c>
      <c r="F50" s="152">
        <v>19.667580000000001</v>
      </c>
      <c r="G50" s="152"/>
      <c r="H50" s="152">
        <v>7.7</v>
      </c>
      <c r="I50" s="152">
        <v>8.4</v>
      </c>
      <c r="J50" s="152">
        <v>9.1720000000000006</v>
      </c>
      <c r="K50" s="152">
        <v>7.7</v>
      </c>
      <c r="L50" s="152">
        <v>7.7</v>
      </c>
      <c r="M50" s="152">
        <v>7.7</v>
      </c>
      <c r="N50" s="152">
        <v>7.7</v>
      </c>
      <c r="O50" s="152"/>
      <c r="P50" s="152"/>
      <c r="Q50" s="152">
        <v>1</v>
      </c>
      <c r="R50" s="152">
        <v>1</v>
      </c>
      <c r="S50" s="152"/>
      <c r="T50" s="152"/>
      <c r="U50" s="152"/>
      <c r="V50" s="152"/>
      <c r="W50" s="152">
        <v>4.1399600000000003</v>
      </c>
      <c r="X50" s="152">
        <v>5.9270899999999997</v>
      </c>
      <c r="Y50" s="152"/>
      <c r="Z50" s="152"/>
      <c r="AA50" s="152"/>
      <c r="AB50" s="152">
        <v>10.893000000000001</v>
      </c>
      <c r="AC50" s="152">
        <v>10.657</v>
      </c>
      <c r="AD50" s="152">
        <v>483.57814000000002</v>
      </c>
      <c r="AE50" s="152">
        <v>486.80200000000002</v>
      </c>
      <c r="AF50" s="152">
        <v>483.57814000000002</v>
      </c>
      <c r="AG50" s="152">
        <v>435.22032999999999</v>
      </c>
      <c r="AH50" s="152">
        <v>451.33960000000002</v>
      </c>
      <c r="AI50" s="152">
        <v>268.96294999999998</v>
      </c>
      <c r="AJ50" s="152">
        <v>0</v>
      </c>
      <c r="AK50" s="152">
        <v>354.62396999999999</v>
      </c>
      <c r="AL50" s="152">
        <v>354.62396999999999</v>
      </c>
      <c r="AM50" s="152"/>
      <c r="AN50" s="152"/>
    </row>
    <row r="51" spans="1:40" ht="24" customHeight="1" x14ac:dyDescent="0.25">
      <c r="A51" s="16" t="s">
        <v>73</v>
      </c>
      <c r="B51" s="16" t="s">
        <v>893</v>
      </c>
      <c r="C51" s="152">
        <v>23</v>
      </c>
      <c r="D51" s="152">
        <v>0</v>
      </c>
      <c r="E51" s="152">
        <v>0</v>
      </c>
      <c r="F51" s="152">
        <v>19.667580000000001</v>
      </c>
      <c r="G51" s="152"/>
      <c r="H51" s="152">
        <v>7.3</v>
      </c>
      <c r="I51" s="152">
        <v>8.6999999999999993</v>
      </c>
      <c r="J51" s="152">
        <v>7.5730000000000004</v>
      </c>
      <c r="K51" s="152">
        <v>8.1999999999999993</v>
      </c>
      <c r="L51" s="152">
        <v>8.1999999999999993</v>
      </c>
      <c r="M51" s="152">
        <v>8.1999999999999993</v>
      </c>
      <c r="N51" s="152">
        <v>8.1999999999999993</v>
      </c>
      <c r="O51" s="152"/>
      <c r="P51" s="152"/>
      <c r="Q51" s="152">
        <v>1</v>
      </c>
      <c r="R51" s="152">
        <v>4</v>
      </c>
      <c r="S51" s="152"/>
      <c r="T51" s="152"/>
      <c r="U51" s="152"/>
      <c r="V51" s="152"/>
      <c r="W51" s="152">
        <v>3.2375099999999999</v>
      </c>
      <c r="X51" s="152">
        <v>5.7760899999999999</v>
      </c>
      <c r="Y51" s="152"/>
      <c r="Z51" s="152"/>
      <c r="AA51" s="152"/>
      <c r="AB51" s="152">
        <v>10.536</v>
      </c>
      <c r="AC51" s="152">
        <v>10.435</v>
      </c>
      <c r="AD51" s="152">
        <v>483.57814000000002</v>
      </c>
      <c r="AE51" s="152">
        <v>486.80200000000002</v>
      </c>
      <c r="AF51" s="152">
        <v>483.57814000000002</v>
      </c>
      <c r="AG51" s="152">
        <v>435.22032999999999</v>
      </c>
      <c r="AH51" s="152">
        <v>451.33960000000002</v>
      </c>
      <c r="AI51" s="152">
        <v>268.96294999999998</v>
      </c>
      <c r="AJ51" s="152">
        <v>0</v>
      </c>
      <c r="AK51" s="152">
        <v>354.62396999999999</v>
      </c>
      <c r="AL51" s="152">
        <v>354.62396999999999</v>
      </c>
      <c r="AM51" s="152"/>
      <c r="AN51" s="152"/>
    </row>
    <row r="52" spans="1:40" ht="24" customHeight="1" x14ac:dyDescent="0.25">
      <c r="A52" s="16" t="s">
        <v>73</v>
      </c>
      <c r="B52" s="16" t="s">
        <v>894</v>
      </c>
      <c r="C52" s="152">
        <v>22</v>
      </c>
      <c r="D52" s="152">
        <v>0</v>
      </c>
      <c r="E52" s="152">
        <v>0</v>
      </c>
      <c r="F52" s="152">
        <v>19.667580000000001</v>
      </c>
      <c r="G52" s="152"/>
      <c r="H52" s="152">
        <v>7</v>
      </c>
      <c r="I52" s="152">
        <v>9.1999999999999993</v>
      </c>
      <c r="J52" s="152">
        <v>7.43</v>
      </c>
      <c r="K52" s="152">
        <v>7.4</v>
      </c>
      <c r="L52" s="152">
        <v>7.4</v>
      </c>
      <c r="M52" s="152">
        <v>7.4</v>
      </c>
      <c r="N52" s="152">
        <v>7.4</v>
      </c>
      <c r="O52" s="152"/>
      <c r="P52" s="152"/>
      <c r="Q52" s="152">
        <v>3</v>
      </c>
      <c r="R52" s="152">
        <v>5</v>
      </c>
      <c r="S52" s="152"/>
      <c r="T52" s="152"/>
      <c r="U52" s="152"/>
      <c r="V52" s="152"/>
      <c r="W52" s="152">
        <v>2.6907800000000002</v>
      </c>
      <c r="X52" s="152">
        <v>4.76532</v>
      </c>
      <c r="Y52" s="152"/>
      <c r="Z52" s="152"/>
      <c r="AA52" s="152"/>
      <c r="AB52" s="152">
        <v>10.708</v>
      </c>
      <c r="AC52" s="152">
        <v>9.7469999999999999</v>
      </c>
      <c r="AD52" s="152">
        <v>483.57814000000002</v>
      </c>
      <c r="AE52" s="152">
        <v>486.80200000000002</v>
      </c>
      <c r="AF52" s="152">
        <v>483.57814000000002</v>
      </c>
      <c r="AG52" s="152">
        <v>435.22032999999999</v>
      </c>
      <c r="AH52" s="152">
        <v>451.33960000000002</v>
      </c>
      <c r="AI52" s="152">
        <v>268.96294999999998</v>
      </c>
      <c r="AJ52" s="152">
        <v>0</v>
      </c>
      <c r="AK52" s="152">
        <v>354.62396999999999</v>
      </c>
      <c r="AL52" s="152">
        <v>354.62396999999999</v>
      </c>
      <c r="AM52" s="152"/>
      <c r="AN52" s="152"/>
    </row>
    <row r="53" spans="1:40" ht="24" customHeight="1" x14ac:dyDescent="0.25">
      <c r="A53" s="16" t="s">
        <v>73</v>
      </c>
      <c r="B53" s="16" t="s">
        <v>895</v>
      </c>
      <c r="C53" s="152">
        <v>22</v>
      </c>
      <c r="D53" s="152">
        <v>0</v>
      </c>
      <c r="E53" s="152">
        <v>0</v>
      </c>
      <c r="F53" s="152">
        <v>19.667580000000001</v>
      </c>
      <c r="G53" s="152"/>
      <c r="H53" s="152">
        <v>7.3</v>
      </c>
      <c r="I53" s="152">
        <v>8.9</v>
      </c>
      <c r="J53" s="152">
        <v>8.1820000000000004</v>
      </c>
      <c r="K53" s="152">
        <v>8.3000000000000007</v>
      </c>
      <c r="L53" s="152">
        <v>8.3000000000000007</v>
      </c>
      <c r="M53" s="152">
        <v>8.3000000000000007</v>
      </c>
      <c r="N53" s="152">
        <v>8.3000000000000007</v>
      </c>
      <c r="O53" s="152"/>
      <c r="P53" s="152"/>
      <c r="Q53" s="152">
        <v>4</v>
      </c>
      <c r="R53" s="152">
        <v>6</v>
      </c>
      <c r="S53" s="152"/>
      <c r="T53" s="152"/>
      <c r="U53" s="152"/>
      <c r="V53" s="152"/>
      <c r="W53" s="152">
        <v>2.9516200000000001</v>
      </c>
      <c r="X53" s="152">
        <v>4.2274200000000004</v>
      </c>
      <c r="Y53" s="152"/>
      <c r="Z53" s="152"/>
      <c r="AA53" s="152"/>
      <c r="AB53" s="152">
        <v>10.972</v>
      </c>
      <c r="AC53" s="152">
        <v>9.85</v>
      </c>
      <c r="AD53" s="152">
        <v>483.57814000000002</v>
      </c>
      <c r="AE53" s="152">
        <v>486.80200000000002</v>
      </c>
      <c r="AF53" s="152">
        <v>483.57814000000002</v>
      </c>
      <c r="AG53" s="152">
        <v>435.22032999999999</v>
      </c>
      <c r="AH53" s="152">
        <v>451.33960000000002</v>
      </c>
      <c r="AI53" s="152">
        <v>268.96294999999998</v>
      </c>
      <c r="AJ53" s="152">
        <v>0</v>
      </c>
      <c r="AK53" s="152">
        <v>354.62396999999999</v>
      </c>
      <c r="AL53" s="152">
        <v>354.62396999999999</v>
      </c>
      <c r="AM53" s="152"/>
      <c r="AN53" s="152"/>
    </row>
    <row r="54" spans="1:40" ht="24" customHeight="1" x14ac:dyDescent="0.25">
      <c r="A54" s="16" t="s">
        <v>73</v>
      </c>
      <c r="B54" s="16" t="s">
        <v>896</v>
      </c>
      <c r="C54" s="152">
        <v>23</v>
      </c>
      <c r="D54" s="152">
        <v>0</v>
      </c>
      <c r="E54" s="152">
        <v>0</v>
      </c>
      <c r="F54" s="152">
        <v>19.667580000000001</v>
      </c>
      <c r="G54" s="152"/>
      <c r="H54" s="152">
        <v>5.8</v>
      </c>
      <c r="I54" s="152">
        <v>9.9</v>
      </c>
      <c r="J54" s="152">
        <v>8.64</v>
      </c>
      <c r="K54" s="152">
        <v>5.9</v>
      </c>
      <c r="L54" s="152">
        <v>5.9</v>
      </c>
      <c r="M54" s="152">
        <v>5.9</v>
      </c>
      <c r="N54" s="152">
        <v>5.9</v>
      </c>
      <c r="O54" s="152"/>
      <c r="P54" s="152"/>
      <c r="Q54" s="152">
        <v>4</v>
      </c>
      <c r="R54" s="152">
        <v>6</v>
      </c>
      <c r="S54" s="152"/>
      <c r="T54" s="152"/>
      <c r="U54" s="152"/>
      <c r="V54" s="152"/>
      <c r="W54" s="152">
        <v>1.91547</v>
      </c>
      <c r="X54" s="152">
        <v>4.6561899999999996</v>
      </c>
      <c r="Y54" s="152"/>
      <c r="Z54" s="152"/>
      <c r="AA54" s="152"/>
      <c r="AB54" s="152">
        <v>10.646000000000001</v>
      </c>
      <c r="AC54" s="152">
        <v>9.5150000000000006</v>
      </c>
      <c r="AD54" s="152">
        <v>483.57814000000002</v>
      </c>
      <c r="AE54" s="152">
        <v>486.80200000000002</v>
      </c>
      <c r="AF54" s="152">
        <v>483.57814000000002</v>
      </c>
      <c r="AG54" s="152">
        <v>435.22032999999999</v>
      </c>
      <c r="AH54" s="152">
        <v>451.33960000000002</v>
      </c>
      <c r="AI54" s="152">
        <v>268.96294999999998</v>
      </c>
      <c r="AJ54" s="152">
        <v>0</v>
      </c>
      <c r="AK54" s="152">
        <v>354.62396999999999</v>
      </c>
      <c r="AL54" s="152">
        <v>354.62396999999999</v>
      </c>
      <c r="AM54" s="152"/>
      <c r="AN54" s="152"/>
    </row>
    <row r="55" spans="1:40" ht="24" customHeight="1" x14ac:dyDescent="0.25">
      <c r="A55" s="18" t="s">
        <v>897</v>
      </c>
      <c r="B55" s="18" t="s">
        <v>74</v>
      </c>
      <c r="C55" s="153">
        <v>23</v>
      </c>
      <c r="D55" s="153">
        <v>0</v>
      </c>
      <c r="E55" s="153">
        <v>0</v>
      </c>
      <c r="F55" s="153">
        <v>19.667580000000001</v>
      </c>
      <c r="G55" s="153"/>
      <c r="H55" s="153">
        <v>5.5</v>
      </c>
      <c r="I55" s="153">
        <v>8.6</v>
      </c>
      <c r="J55" s="153">
        <v>8.7260000000000009</v>
      </c>
      <c r="K55" s="153">
        <v>3.8</v>
      </c>
      <c r="L55" s="153">
        <v>3.8</v>
      </c>
      <c r="M55" s="153">
        <v>3.8</v>
      </c>
      <c r="N55" s="153">
        <v>3.8</v>
      </c>
      <c r="O55" s="153"/>
      <c r="P55" s="153"/>
      <c r="Q55" s="153">
        <v>4</v>
      </c>
      <c r="R55" s="153">
        <v>5</v>
      </c>
      <c r="S55" s="153"/>
      <c r="T55" s="153"/>
      <c r="U55" s="153"/>
      <c r="V55" s="153"/>
      <c r="W55" s="153">
        <v>2.5187599999999999</v>
      </c>
      <c r="X55" s="153">
        <v>5.34598</v>
      </c>
      <c r="Y55" s="153"/>
      <c r="Z55" s="153"/>
      <c r="AA55" s="153"/>
      <c r="AB55" s="153">
        <v>10.833</v>
      </c>
      <c r="AC55" s="153">
        <v>9.8940000000000001</v>
      </c>
      <c r="AD55" s="153">
        <v>483.57814000000002</v>
      </c>
      <c r="AE55" s="153">
        <v>486.80200000000002</v>
      </c>
      <c r="AF55" s="153">
        <v>483.57814000000002</v>
      </c>
      <c r="AG55" s="153">
        <v>435.22032999999999</v>
      </c>
      <c r="AH55" s="153">
        <v>451.33960000000002</v>
      </c>
      <c r="AI55" s="153">
        <v>268.96294999999998</v>
      </c>
      <c r="AJ55" s="153">
        <v>0</v>
      </c>
      <c r="AK55" s="153">
        <v>354.62396999999999</v>
      </c>
      <c r="AL55" s="153">
        <v>354.62396999999999</v>
      </c>
      <c r="AM55" s="153"/>
      <c r="AN55" s="153"/>
    </row>
    <row r="56" spans="1:40" x14ac:dyDescent="0.25">
      <c r="A56" s="1"/>
      <c r="B56" s="1"/>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c r="AA56" s="154"/>
      <c r="AB56" s="154"/>
      <c r="AC56" s="154"/>
      <c r="AD56" s="154"/>
      <c r="AE56" s="154"/>
      <c r="AF56" s="154"/>
      <c r="AG56" s="154"/>
      <c r="AH56" s="154"/>
      <c r="AI56" s="154"/>
      <c r="AJ56" s="154"/>
      <c r="AK56" s="154"/>
      <c r="AL56" s="154"/>
      <c r="AM56" s="154"/>
      <c r="AN56" s="154"/>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2" t="s">
        <v>0</v>
      </c>
      <c r="B3" s="193"/>
      <c r="C3" s="193"/>
      <c r="D3" s="193"/>
      <c r="E3" s="193"/>
      <c r="F3" s="193"/>
      <c r="G3" s="1"/>
      <c r="H3" s="1"/>
      <c r="I3" s="1"/>
      <c r="J3" s="1"/>
    </row>
    <row r="4" spans="1:10" ht="30" customHeight="1" x14ac:dyDescent="0.25">
      <c r="A4" s="225" t="s">
        <v>1787</v>
      </c>
      <c r="B4" s="196"/>
      <c r="C4" s="196"/>
      <c r="D4" s="196"/>
      <c r="E4" s="196"/>
      <c r="F4" s="196"/>
      <c r="G4" s="196"/>
      <c r="H4" s="196"/>
      <c r="I4" s="196"/>
      <c r="J4" s="196"/>
    </row>
    <row r="5" spans="1:10" ht="21.95" hidden="1" customHeight="1" x14ac:dyDescent="0.25">
      <c r="A5" s="196" t="s">
        <v>69</v>
      </c>
      <c r="B5" s="196" t="s">
        <v>632</v>
      </c>
      <c r="C5" s="9">
        <v>42879</v>
      </c>
      <c r="D5" s="9">
        <v>42880</v>
      </c>
      <c r="E5" s="9">
        <v>46665</v>
      </c>
      <c r="F5" s="9">
        <v>47090</v>
      </c>
      <c r="G5" s="9">
        <v>62201</v>
      </c>
      <c r="H5" s="9">
        <v>42881</v>
      </c>
      <c r="I5" s="9">
        <v>44003</v>
      </c>
      <c r="J5" s="196" t="s">
        <v>1788</v>
      </c>
    </row>
    <row r="6" spans="1:10" ht="39.950000000000003" customHeight="1" x14ac:dyDescent="0.25">
      <c r="A6" s="196"/>
      <c r="B6" s="196"/>
      <c r="C6" s="224" t="s">
        <v>688</v>
      </c>
      <c r="D6" s="224" t="s">
        <v>182</v>
      </c>
      <c r="E6" s="224" t="s">
        <v>194</v>
      </c>
      <c r="F6" s="224" t="s">
        <v>685</v>
      </c>
      <c r="G6" s="224" t="s">
        <v>686</v>
      </c>
      <c r="H6" s="224" t="s">
        <v>687</v>
      </c>
      <c r="I6" s="224"/>
      <c r="J6" s="196"/>
    </row>
    <row r="7" spans="1:10" ht="57" customHeight="1" x14ac:dyDescent="0.25">
      <c r="A7" s="196"/>
      <c r="B7" s="196"/>
      <c r="C7" s="9" t="s">
        <v>1789</v>
      </c>
      <c r="D7" s="9" t="s">
        <v>1790</v>
      </c>
      <c r="E7" s="9" t="s">
        <v>1791</v>
      </c>
      <c r="F7" s="9" t="s">
        <v>1792</v>
      </c>
      <c r="G7" s="9" t="s">
        <v>1793</v>
      </c>
      <c r="H7" s="9" t="s">
        <v>1794</v>
      </c>
      <c r="I7" s="9" t="s">
        <v>1795</v>
      </c>
      <c r="J7" s="196" t="s">
        <v>841</v>
      </c>
    </row>
    <row r="8" spans="1:10" ht="24" customHeight="1" x14ac:dyDescent="0.25">
      <c r="A8" s="13" t="s">
        <v>73</v>
      </c>
      <c r="B8" s="13" t="s">
        <v>850</v>
      </c>
      <c r="C8" s="151">
        <v>31</v>
      </c>
      <c r="D8" s="151">
        <v>0</v>
      </c>
      <c r="E8" s="151">
        <v>0</v>
      </c>
      <c r="F8" s="151">
        <v>79.17</v>
      </c>
      <c r="G8" s="151">
        <v>269.81</v>
      </c>
      <c r="H8" s="151">
        <v>28.74</v>
      </c>
      <c r="I8" s="151">
        <v>3.194</v>
      </c>
      <c r="J8" s="151">
        <v>411.91399999999999</v>
      </c>
    </row>
    <row r="9" spans="1:10" ht="24" customHeight="1" x14ac:dyDescent="0.25">
      <c r="A9" s="16" t="s">
        <v>73</v>
      </c>
      <c r="B9" s="16" t="s">
        <v>851</v>
      </c>
      <c r="C9" s="152">
        <v>31</v>
      </c>
      <c r="D9" s="152">
        <v>0</v>
      </c>
      <c r="E9" s="152">
        <v>0</v>
      </c>
      <c r="F9" s="152">
        <v>79.17</v>
      </c>
      <c r="G9" s="152">
        <v>274.83</v>
      </c>
      <c r="H9" s="152">
        <v>28.74</v>
      </c>
      <c r="I9" s="152">
        <v>3.194</v>
      </c>
      <c r="J9" s="152">
        <v>416.93400000000003</v>
      </c>
    </row>
    <row r="10" spans="1:10" ht="24" customHeight="1" x14ac:dyDescent="0.25">
      <c r="A10" s="16" t="s">
        <v>73</v>
      </c>
      <c r="B10" s="16" t="s">
        <v>852</v>
      </c>
      <c r="C10" s="152">
        <v>29</v>
      </c>
      <c r="D10" s="152">
        <v>0</v>
      </c>
      <c r="E10" s="152">
        <v>0</v>
      </c>
      <c r="F10" s="152">
        <v>79.17</v>
      </c>
      <c r="G10" s="152">
        <v>275.54000000000002</v>
      </c>
      <c r="H10" s="152">
        <v>28.74</v>
      </c>
      <c r="I10" s="152">
        <v>3.194</v>
      </c>
      <c r="J10" s="152">
        <v>415.64400000000001</v>
      </c>
    </row>
    <row r="11" spans="1:10" ht="24" customHeight="1" x14ac:dyDescent="0.25">
      <c r="A11" s="16" t="s">
        <v>73</v>
      </c>
      <c r="B11" s="16" t="s">
        <v>853</v>
      </c>
      <c r="C11" s="152">
        <v>29</v>
      </c>
      <c r="D11" s="152">
        <v>0</v>
      </c>
      <c r="E11" s="152">
        <v>0</v>
      </c>
      <c r="F11" s="152">
        <v>79.17</v>
      </c>
      <c r="G11" s="152">
        <v>280.12</v>
      </c>
      <c r="H11" s="152">
        <v>28.74</v>
      </c>
      <c r="I11" s="152">
        <v>3.194</v>
      </c>
      <c r="J11" s="152">
        <v>420.22399999999999</v>
      </c>
    </row>
    <row r="12" spans="1:10" ht="24" customHeight="1" x14ac:dyDescent="0.25">
      <c r="A12" s="16" t="s">
        <v>73</v>
      </c>
      <c r="B12" s="16" t="s">
        <v>854</v>
      </c>
      <c r="C12" s="152">
        <v>28</v>
      </c>
      <c r="D12" s="152">
        <v>0</v>
      </c>
      <c r="E12" s="152">
        <v>0</v>
      </c>
      <c r="F12" s="152">
        <v>79.17</v>
      </c>
      <c r="G12" s="152">
        <v>271.27</v>
      </c>
      <c r="H12" s="152">
        <v>28.74</v>
      </c>
      <c r="I12" s="152">
        <v>3.194</v>
      </c>
      <c r="J12" s="152">
        <v>410.37400000000002</v>
      </c>
    </row>
    <row r="13" spans="1:10" ht="24" customHeight="1" x14ac:dyDescent="0.25">
      <c r="A13" s="16" t="s">
        <v>73</v>
      </c>
      <c r="B13" s="16" t="s">
        <v>855</v>
      </c>
      <c r="C13" s="152">
        <v>28</v>
      </c>
      <c r="D13" s="152">
        <v>0</v>
      </c>
      <c r="E13" s="152">
        <v>0</v>
      </c>
      <c r="F13" s="152">
        <v>79.17</v>
      </c>
      <c r="G13" s="152">
        <v>264.64</v>
      </c>
      <c r="H13" s="152">
        <v>28.74</v>
      </c>
      <c r="I13" s="152">
        <v>3.194</v>
      </c>
      <c r="J13" s="152">
        <v>403.74400000000003</v>
      </c>
    </row>
    <row r="14" spans="1:10" ht="24" customHeight="1" x14ac:dyDescent="0.25">
      <c r="A14" s="16" t="s">
        <v>73</v>
      </c>
      <c r="B14" s="16" t="s">
        <v>856</v>
      </c>
      <c r="C14" s="152">
        <v>29</v>
      </c>
      <c r="D14" s="152">
        <v>0</v>
      </c>
      <c r="E14" s="152">
        <v>0</v>
      </c>
      <c r="F14" s="152">
        <v>79.17</v>
      </c>
      <c r="G14" s="152">
        <v>256.45999999999998</v>
      </c>
      <c r="H14" s="152">
        <v>28.74</v>
      </c>
      <c r="I14" s="152">
        <v>3.194</v>
      </c>
      <c r="J14" s="152">
        <v>396.56400000000002</v>
      </c>
    </row>
    <row r="15" spans="1:10" ht="24" customHeight="1" x14ac:dyDescent="0.25">
      <c r="A15" s="18" t="s">
        <v>73</v>
      </c>
      <c r="B15" s="18" t="s">
        <v>857</v>
      </c>
      <c r="C15" s="153">
        <v>29</v>
      </c>
      <c r="D15" s="153">
        <v>0</v>
      </c>
      <c r="E15" s="153">
        <v>0</v>
      </c>
      <c r="F15" s="153">
        <v>79.17</v>
      </c>
      <c r="G15" s="153">
        <v>259</v>
      </c>
      <c r="H15" s="153">
        <v>28.74</v>
      </c>
      <c r="I15" s="153">
        <v>3.194</v>
      </c>
      <c r="J15" s="153">
        <v>399.10399999999998</v>
      </c>
    </row>
    <row r="16" spans="1:10" ht="24" customHeight="1" x14ac:dyDescent="0.25">
      <c r="A16" s="13" t="s">
        <v>73</v>
      </c>
      <c r="B16" s="13" t="s">
        <v>858</v>
      </c>
      <c r="C16" s="151">
        <v>28</v>
      </c>
      <c r="D16" s="151">
        <v>0</v>
      </c>
      <c r="E16" s="151">
        <v>0</v>
      </c>
      <c r="F16" s="151">
        <v>79.17</v>
      </c>
      <c r="G16" s="151">
        <v>257.19</v>
      </c>
      <c r="H16" s="151">
        <v>28.74</v>
      </c>
      <c r="I16" s="151">
        <v>3.194</v>
      </c>
      <c r="J16" s="151">
        <v>396.29399999999998</v>
      </c>
    </row>
    <row r="17" spans="1:10" ht="24" customHeight="1" x14ac:dyDescent="0.25">
      <c r="A17" s="16" t="s">
        <v>73</v>
      </c>
      <c r="B17" s="16" t="s">
        <v>859</v>
      </c>
      <c r="C17" s="152">
        <v>28</v>
      </c>
      <c r="D17" s="152">
        <v>0</v>
      </c>
      <c r="E17" s="152">
        <v>0</v>
      </c>
      <c r="F17" s="152">
        <v>79.17</v>
      </c>
      <c r="G17" s="152">
        <v>264.67</v>
      </c>
      <c r="H17" s="152">
        <v>28.74</v>
      </c>
      <c r="I17" s="152">
        <v>3.194</v>
      </c>
      <c r="J17" s="152">
        <v>403.774</v>
      </c>
    </row>
    <row r="18" spans="1:10" ht="24" customHeight="1" x14ac:dyDescent="0.25">
      <c r="A18" s="16" t="s">
        <v>73</v>
      </c>
      <c r="B18" s="16" t="s">
        <v>860</v>
      </c>
      <c r="C18" s="152">
        <v>28</v>
      </c>
      <c r="D18" s="152">
        <v>0</v>
      </c>
      <c r="E18" s="152">
        <v>0</v>
      </c>
      <c r="F18" s="152">
        <v>79.17</v>
      </c>
      <c r="G18" s="152">
        <v>277.60000000000002</v>
      </c>
      <c r="H18" s="152">
        <v>28.74</v>
      </c>
      <c r="I18" s="152">
        <v>3.194</v>
      </c>
      <c r="J18" s="152">
        <v>416.70400000000001</v>
      </c>
    </row>
    <row r="19" spans="1:10" ht="24" customHeight="1" x14ac:dyDescent="0.25">
      <c r="A19" s="16" t="s">
        <v>73</v>
      </c>
      <c r="B19" s="16" t="s">
        <v>861</v>
      </c>
      <c r="C19" s="152">
        <v>28</v>
      </c>
      <c r="D19" s="152">
        <v>0</v>
      </c>
      <c r="E19" s="152">
        <v>0</v>
      </c>
      <c r="F19" s="152">
        <v>79.17</v>
      </c>
      <c r="G19" s="152">
        <v>258.20999999999998</v>
      </c>
      <c r="H19" s="152">
        <v>28.74</v>
      </c>
      <c r="I19" s="152">
        <v>3.194</v>
      </c>
      <c r="J19" s="152">
        <v>397.31400000000002</v>
      </c>
    </row>
    <row r="20" spans="1:10" ht="24" customHeight="1" x14ac:dyDescent="0.25">
      <c r="A20" s="16" t="s">
        <v>73</v>
      </c>
      <c r="B20" s="16" t="s">
        <v>862</v>
      </c>
      <c r="C20" s="152">
        <v>28</v>
      </c>
      <c r="D20" s="152">
        <v>0</v>
      </c>
      <c r="E20" s="152">
        <v>0</v>
      </c>
      <c r="F20" s="152">
        <v>79.17</v>
      </c>
      <c r="G20" s="152">
        <v>254.66</v>
      </c>
      <c r="H20" s="152">
        <v>28.74</v>
      </c>
      <c r="I20" s="152">
        <v>3.194</v>
      </c>
      <c r="J20" s="152">
        <v>393.76400000000001</v>
      </c>
    </row>
    <row r="21" spans="1:10" ht="24" customHeight="1" x14ac:dyDescent="0.25">
      <c r="A21" s="16" t="s">
        <v>73</v>
      </c>
      <c r="B21" s="16" t="s">
        <v>863</v>
      </c>
      <c r="C21" s="152">
        <v>28</v>
      </c>
      <c r="D21" s="152">
        <v>0</v>
      </c>
      <c r="E21" s="152">
        <v>0</v>
      </c>
      <c r="F21" s="152">
        <v>79.17</v>
      </c>
      <c r="G21" s="152">
        <v>278.64</v>
      </c>
      <c r="H21" s="152">
        <v>28.74</v>
      </c>
      <c r="I21" s="152">
        <v>3.194</v>
      </c>
      <c r="J21" s="152">
        <v>417.74400000000003</v>
      </c>
    </row>
    <row r="22" spans="1:10" ht="24" customHeight="1" x14ac:dyDescent="0.25">
      <c r="A22" s="16" t="s">
        <v>73</v>
      </c>
      <c r="B22" s="16" t="s">
        <v>864</v>
      </c>
      <c r="C22" s="152">
        <v>28</v>
      </c>
      <c r="D22" s="152">
        <v>0</v>
      </c>
      <c r="E22" s="152">
        <v>0</v>
      </c>
      <c r="F22" s="152">
        <v>79.17</v>
      </c>
      <c r="G22" s="152">
        <v>270.95</v>
      </c>
      <c r="H22" s="152">
        <v>28.74</v>
      </c>
      <c r="I22" s="152">
        <v>3.194</v>
      </c>
      <c r="J22" s="152">
        <v>410.05399999999997</v>
      </c>
    </row>
    <row r="23" spans="1:10" ht="24" customHeight="1" x14ac:dyDescent="0.25">
      <c r="A23" s="18" t="s">
        <v>73</v>
      </c>
      <c r="B23" s="18" t="s">
        <v>865</v>
      </c>
      <c r="C23" s="153">
        <v>28</v>
      </c>
      <c r="D23" s="153">
        <v>0</v>
      </c>
      <c r="E23" s="153">
        <v>0</v>
      </c>
      <c r="F23" s="153">
        <v>79.17</v>
      </c>
      <c r="G23" s="153">
        <v>279.37</v>
      </c>
      <c r="H23" s="153">
        <v>28.74</v>
      </c>
      <c r="I23" s="153">
        <v>3.194</v>
      </c>
      <c r="J23" s="153">
        <v>418.47399999999999</v>
      </c>
    </row>
    <row r="24" spans="1:10" ht="24" customHeight="1" x14ac:dyDescent="0.25">
      <c r="A24" s="13" t="s">
        <v>73</v>
      </c>
      <c r="B24" s="13" t="s">
        <v>866</v>
      </c>
      <c r="C24" s="151">
        <v>29</v>
      </c>
      <c r="D24" s="151">
        <v>0</v>
      </c>
      <c r="E24" s="151">
        <v>0</v>
      </c>
      <c r="F24" s="151">
        <v>83.64</v>
      </c>
      <c r="G24" s="151">
        <v>270.18</v>
      </c>
      <c r="H24" s="151">
        <v>28.74</v>
      </c>
      <c r="I24" s="151">
        <v>3.194</v>
      </c>
      <c r="J24" s="151">
        <v>414.75400000000002</v>
      </c>
    </row>
    <row r="25" spans="1:10" ht="24" customHeight="1" x14ac:dyDescent="0.25">
      <c r="A25" s="16" t="s">
        <v>73</v>
      </c>
      <c r="B25" s="16" t="s">
        <v>867</v>
      </c>
      <c r="C25" s="152">
        <v>29</v>
      </c>
      <c r="D25" s="152">
        <v>0</v>
      </c>
      <c r="E25" s="152">
        <v>0</v>
      </c>
      <c r="F25" s="152">
        <v>83.64</v>
      </c>
      <c r="G25" s="152">
        <v>277.48</v>
      </c>
      <c r="H25" s="152">
        <v>28.74</v>
      </c>
      <c r="I25" s="152">
        <v>3.194</v>
      </c>
      <c r="J25" s="152">
        <v>422.05399999999997</v>
      </c>
    </row>
    <row r="26" spans="1:10" ht="24" customHeight="1" x14ac:dyDescent="0.25">
      <c r="A26" s="16" t="s">
        <v>73</v>
      </c>
      <c r="B26" s="16" t="s">
        <v>868</v>
      </c>
      <c r="C26" s="152">
        <v>27</v>
      </c>
      <c r="D26" s="152">
        <v>0</v>
      </c>
      <c r="E26" s="152">
        <v>0</v>
      </c>
      <c r="F26" s="152">
        <v>83.64</v>
      </c>
      <c r="G26" s="152">
        <v>271.33</v>
      </c>
      <c r="H26" s="152">
        <v>28.74</v>
      </c>
      <c r="I26" s="152">
        <v>3.194</v>
      </c>
      <c r="J26" s="152">
        <v>413.904</v>
      </c>
    </row>
    <row r="27" spans="1:10" ht="24" customHeight="1" x14ac:dyDescent="0.25">
      <c r="A27" s="16" t="s">
        <v>73</v>
      </c>
      <c r="B27" s="16" t="s">
        <v>869</v>
      </c>
      <c r="C27" s="152">
        <v>27</v>
      </c>
      <c r="D27" s="152">
        <v>0</v>
      </c>
      <c r="E27" s="152">
        <v>0</v>
      </c>
      <c r="F27" s="152">
        <v>83.64</v>
      </c>
      <c r="G27" s="152">
        <v>270.36</v>
      </c>
      <c r="H27" s="152">
        <v>28.74</v>
      </c>
      <c r="I27" s="152">
        <v>3.194</v>
      </c>
      <c r="J27" s="152">
        <v>412.93400000000003</v>
      </c>
    </row>
    <row r="28" spans="1:10" ht="24" customHeight="1" x14ac:dyDescent="0.25">
      <c r="A28" s="16" t="s">
        <v>73</v>
      </c>
      <c r="B28" s="16" t="s">
        <v>870</v>
      </c>
      <c r="C28" s="152">
        <v>29</v>
      </c>
      <c r="D28" s="152">
        <v>0</v>
      </c>
      <c r="E28" s="152">
        <v>0</v>
      </c>
      <c r="F28" s="152">
        <v>83.64</v>
      </c>
      <c r="G28" s="152">
        <v>292.52</v>
      </c>
      <c r="H28" s="152">
        <v>28.74</v>
      </c>
      <c r="I28" s="152">
        <v>3.194</v>
      </c>
      <c r="J28" s="152">
        <v>437.09399999999999</v>
      </c>
    </row>
    <row r="29" spans="1:10" ht="24" customHeight="1" x14ac:dyDescent="0.25">
      <c r="A29" s="16" t="s">
        <v>73</v>
      </c>
      <c r="B29" s="16" t="s">
        <v>871</v>
      </c>
      <c r="C29" s="152">
        <v>29</v>
      </c>
      <c r="D29" s="152">
        <v>0</v>
      </c>
      <c r="E29" s="152">
        <v>0</v>
      </c>
      <c r="F29" s="152">
        <v>83.64</v>
      </c>
      <c r="G29" s="152">
        <v>290.24</v>
      </c>
      <c r="H29" s="152">
        <v>28.74</v>
      </c>
      <c r="I29" s="152">
        <v>3.194</v>
      </c>
      <c r="J29" s="152">
        <v>434.81400000000002</v>
      </c>
    </row>
    <row r="30" spans="1:10" ht="24" customHeight="1" x14ac:dyDescent="0.25">
      <c r="A30" s="16" t="s">
        <v>73</v>
      </c>
      <c r="B30" s="16" t="s">
        <v>872</v>
      </c>
      <c r="C30" s="152">
        <v>32</v>
      </c>
      <c r="D30" s="152">
        <v>0</v>
      </c>
      <c r="E30" s="152">
        <v>0</v>
      </c>
      <c r="F30" s="152">
        <v>83.64</v>
      </c>
      <c r="G30" s="152">
        <v>283.10000000000002</v>
      </c>
      <c r="H30" s="152">
        <v>28.74</v>
      </c>
      <c r="I30" s="152">
        <v>3.194</v>
      </c>
      <c r="J30" s="152">
        <v>430.67399999999998</v>
      </c>
    </row>
    <row r="31" spans="1:10" ht="24" customHeight="1" x14ac:dyDescent="0.25">
      <c r="A31" s="18" t="s">
        <v>73</v>
      </c>
      <c r="B31" s="18" t="s">
        <v>873</v>
      </c>
      <c r="C31" s="153">
        <v>32</v>
      </c>
      <c r="D31" s="153">
        <v>0</v>
      </c>
      <c r="E31" s="153">
        <v>0</v>
      </c>
      <c r="F31" s="153">
        <v>83.64</v>
      </c>
      <c r="G31" s="153">
        <v>277.29000000000002</v>
      </c>
      <c r="H31" s="153">
        <v>28.74</v>
      </c>
      <c r="I31" s="153">
        <v>3.194</v>
      </c>
      <c r="J31" s="153">
        <v>424.86399999999998</v>
      </c>
    </row>
    <row r="32" spans="1:10" ht="24" customHeight="1" x14ac:dyDescent="0.25">
      <c r="A32" s="13" t="s">
        <v>73</v>
      </c>
      <c r="B32" s="13" t="s">
        <v>874</v>
      </c>
      <c r="C32" s="151">
        <v>29</v>
      </c>
      <c r="D32" s="151">
        <v>0</v>
      </c>
      <c r="E32" s="151">
        <v>0</v>
      </c>
      <c r="F32" s="151">
        <v>83.64</v>
      </c>
      <c r="G32" s="151">
        <v>279.51</v>
      </c>
      <c r="H32" s="151">
        <v>28.74</v>
      </c>
      <c r="I32" s="151">
        <v>3.194</v>
      </c>
      <c r="J32" s="151">
        <v>424.084</v>
      </c>
    </row>
    <row r="33" spans="1:10" ht="24" customHeight="1" x14ac:dyDescent="0.25">
      <c r="A33" s="16" t="s">
        <v>73</v>
      </c>
      <c r="B33" s="16" t="s">
        <v>875</v>
      </c>
      <c r="C33" s="152">
        <v>29</v>
      </c>
      <c r="D33" s="152">
        <v>0</v>
      </c>
      <c r="E33" s="152">
        <v>0</v>
      </c>
      <c r="F33" s="152">
        <v>83.64</v>
      </c>
      <c r="G33" s="152">
        <v>280.85000000000002</v>
      </c>
      <c r="H33" s="152">
        <v>28.74</v>
      </c>
      <c r="I33" s="152">
        <v>3.194</v>
      </c>
      <c r="J33" s="152">
        <v>425.42399999999998</v>
      </c>
    </row>
    <row r="34" spans="1:10" ht="24" customHeight="1" x14ac:dyDescent="0.25">
      <c r="A34" s="16" t="s">
        <v>73</v>
      </c>
      <c r="B34" s="16" t="s">
        <v>876</v>
      </c>
      <c r="C34" s="152">
        <v>29</v>
      </c>
      <c r="D34" s="152">
        <v>0</v>
      </c>
      <c r="E34" s="152">
        <v>0</v>
      </c>
      <c r="F34" s="152">
        <v>83.64</v>
      </c>
      <c r="G34" s="152">
        <v>282.47000000000003</v>
      </c>
      <c r="H34" s="152">
        <v>28.74</v>
      </c>
      <c r="I34" s="152">
        <v>3.194</v>
      </c>
      <c r="J34" s="152">
        <v>427.04399999999998</v>
      </c>
    </row>
    <row r="35" spans="1:10" ht="24" customHeight="1" x14ac:dyDescent="0.25">
      <c r="A35" s="16" t="s">
        <v>73</v>
      </c>
      <c r="B35" s="16" t="s">
        <v>877</v>
      </c>
      <c r="C35" s="152">
        <v>29</v>
      </c>
      <c r="D35" s="152">
        <v>0</v>
      </c>
      <c r="E35" s="152">
        <v>0</v>
      </c>
      <c r="F35" s="152">
        <v>83.64</v>
      </c>
      <c r="G35" s="152">
        <v>274.81</v>
      </c>
      <c r="H35" s="152">
        <v>28.74</v>
      </c>
      <c r="I35" s="152">
        <v>3.194</v>
      </c>
      <c r="J35" s="152">
        <v>419.38400000000001</v>
      </c>
    </row>
    <row r="36" spans="1:10" ht="24" customHeight="1" x14ac:dyDescent="0.25">
      <c r="A36" s="16" t="s">
        <v>73</v>
      </c>
      <c r="B36" s="16" t="s">
        <v>878</v>
      </c>
      <c r="C36" s="152">
        <v>30</v>
      </c>
      <c r="D36" s="152">
        <v>0</v>
      </c>
      <c r="E36" s="152">
        <v>0</v>
      </c>
      <c r="F36" s="152">
        <v>83.64</v>
      </c>
      <c r="G36" s="152">
        <v>293.01</v>
      </c>
      <c r="H36" s="152">
        <v>28.74</v>
      </c>
      <c r="I36" s="152">
        <v>3.194</v>
      </c>
      <c r="J36" s="152">
        <v>438.584</v>
      </c>
    </row>
    <row r="37" spans="1:10" ht="24" customHeight="1" x14ac:dyDescent="0.25">
      <c r="A37" s="16" t="s">
        <v>73</v>
      </c>
      <c r="B37" s="16" t="s">
        <v>879</v>
      </c>
      <c r="C37" s="152">
        <v>30</v>
      </c>
      <c r="D37" s="152">
        <v>0</v>
      </c>
      <c r="E37" s="152">
        <v>0</v>
      </c>
      <c r="F37" s="152">
        <v>83.64</v>
      </c>
      <c r="G37" s="152">
        <v>266.83999999999997</v>
      </c>
      <c r="H37" s="152">
        <v>28.74</v>
      </c>
      <c r="I37" s="152">
        <v>3.194</v>
      </c>
      <c r="J37" s="152">
        <v>412.41399999999999</v>
      </c>
    </row>
    <row r="38" spans="1:10" ht="24" customHeight="1" x14ac:dyDescent="0.25">
      <c r="A38" s="16" t="s">
        <v>73</v>
      </c>
      <c r="B38" s="16" t="s">
        <v>880</v>
      </c>
      <c r="C38" s="152">
        <v>30</v>
      </c>
      <c r="D38" s="152">
        <v>0</v>
      </c>
      <c r="E38" s="152">
        <v>0</v>
      </c>
      <c r="F38" s="152">
        <v>83.64</v>
      </c>
      <c r="G38" s="152">
        <v>280.08999999999997</v>
      </c>
      <c r="H38" s="152">
        <v>28.74</v>
      </c>
      <c r="I38" s="152">
        <v>3.194</v>
      </c>
      <c r="J38" s="152">
        <v>425.66399999999999</v>
      </c>
    </row>
    <row r="39" spans="1:10" ht="24" customHeight="1" x14ac:dyDescent="0.25">
      <c r="A39" s="18" t="s">
        <v>73</v>
      </c>
      <c r="B39" s="18" t="s">
        <v>881</v>
      </c>
      <c r="C39" s="153">
        <v>30</v>
      </c>
      <c r="D39" s="153">
        <v>0</v>
      </c>
      <c r="E39" s="153">
        <v>0</v>
      </c>
      <c r="F39" s="153">
        <v>83.64</v>
      </c>
      <c r="G39" s="153">
        <v>291.74</v>
      </c>
      <c r="H39" s="153">
        <v>28.74</v>
      </c>
      <c r="I39" s="153">
        <v>3.194</v>
      </c>
      <c r="J39" s="153">
        <v>437.31400000000002</v>
      </c>
    </row>
    <row r="40" spans="1:10" ht="24" customHeight="1" x14ac:dyDescent="0.25">
      <c r="A40" s="13" t="s">
        <v>73</v>
      </c>
      <c r="B40" s="13" t="s">
        <v>882</v>
      </c>
      <c r="C40" s="151">
        <v>31</v>
      </c>
      <c r="D40" s="151">
        <v>0</v>
      </c>
      <c r="E40" s="151">
        <v>0</v>
      </c>
      <c r="F40" s="151">
        <v>83.54</v>
      </c>
      <c r="G40" s="151">
        <v>282.60000000000002</v>
      </c>
      <c r="H40" s="151">
        <v>28.74</v>
      </c>
      <c r="I40" s="151">
        <v>3.194</v>
      </c>
      <c r="J40" s="151">
        <v>429.07400000000001</v>
      </c>
    </row>
    <row r="41" spans="1:10" ht="24" customHeight="1" x14ac:dyDescent="0.25">
      <c r="A41" s="16" t="s">
        <v>73</v>
      </c>
      <c r="B41" s="16" t="s">
        <v>883</v>
      </c>
      <c r="C41" s="152">
        <v>31</v>
      </c>
      <c r="D41" s="152">
        <v>0</v>
      </c>
      <c r="E41" s="152">
        <v>0</v>
      </c>
      <c r="F41" s="152">
        <v>83.54</v>
      </c>
      <c r="G41" s="152">
        <v>283.07</v>
      </c>
      <c r="H41" s="152">
        <v>28.74</v>
      </c>
      <c r="I41" s="152">
        <v>3.194</v>
      </c>
      <c r="J41" s="152">
        <v>429.54399999999998</v>
      </c>
    </row>
    <row r="42" spans="1:10" ht="24" customHeight="1" x14ac:dyDescent="0.25">
      <c r="A42" s="16" t="s">
        <v>73</v>
      </c>
      <c r="B42" s="16" t="s">
        <v>884</v>
      </c>
      <c r="C42" s="152">
        <v>31</v>
      </c>
      <c r="D42" s="152">
        <v>0</v>
      </c>
      <c r="E42" s="152">
        <v>0</v>
      </c>
      <c r="F42" s="152">
        <v>83.54</v>
      </c>
      <c r="G42" s="152">
        <v>276.67</v>
      </c>
      <c r="H42" s="152">
        <v>28.74</v>
      </c>
      <c r="I42" s="152">
        <v>3.194</v>
      </c>
      <c r="J42" s="152">
        <v>423.14400000000001</v>
      </c>
    </row>
    <row r="43" spans="1:10" ht="24" customHeight="1" x14ac:dyDescent="0.25">
      <c r="A43" s="16" t="s">
        <v>73</v>
      </c>
      <c r="B43" s="16" t="s">
        <v>885</v>
      </c>
      <c r="C43" s="152">
        <v>31</v>
      </c>
      <c r="D43" s="152">
        <v>0</v>
      </c>
      <c r="E43" s="152">
        <v>0</v>
      </c>
      <c r="F43" s="152">
        <v>83.54</v>
      </c>
      <c r="G43" s="152">
        <v>261.87</v>
      </c>
      <c r="H43" s="152">
        <v>28.74</v>
      </c>
      <c r="I43" s="152">
        <v>3.194</v>
      </c>
      <c r="J43" s="152">
        <v>408.34399999999999</v>
      </c>
    </row>
    <row r="44" spans="1:10" ht="24" customHeight="1" x14ac:dyDescent="0.25">
      <c r="A44" s="16" t="s">
        <v>73</v>
      </c>
      <c r="B44" s="16" t="s">
        <v>886</v>
      </c>
      <c r="C44" s="152">
        <v>31</v>
      </c>
      <c r="D44" s="152">
        <v>0</v>
      </c>
      <c r="E44" s="152">
        <v>0</v>
      </c>
      <c r="F44" s="152">
        <v>83.54</v>
      </c>
      <c r="G44" s="152">
        <v>247.99</v>
      </c>
      <c r="H44" s="152">
        <v>28.74</v>
      </c>
      <c r="I44" s="152">
        <v>3.194</v>
      </c>
      <c r="J44" s="152">
        <v>394.464</v>
      </c>
    </row>
    <row r="45" spans="1:10" ht="24" customHeight="1" x14ac:dyDescent="0.25">
      <c r="A45" s="16" t="s">
        <v>73</v>
      </c>
      <c r="B45" s="16" t="s">
        <v>887</v>
      </c>
      <c r="C45" s="152">
        <v>31</v>
      </c>
      <c r="D45" s="152">
        <v>0</v>
      </c>
      <c r="E45" s="152">
        <v>0</v>
      </c>
      <c r="F45" s="152">
        <v>83.54</v>
      </c>
      <c r="G45" s="152">
        <v>259.14999999999998</v>
      </c>
      <c r="H45" s="152">
        <v>28.74</v>
      </c>
      <c r="I45" s="152">
        <v>3.194</v>
      </c>
      <c r="J45" s="152">
        <v>405.62400000000002</v>
      </c>
    </row>
    <row r="46" spans="1:10" ht="24" customHeight="1" x14ac:dyDescent="0.25">
      <c r="A46" s="16" t="s">
        <v>73</v>
      </c>
      <c r="B46" s="16" t="s">
        <v>888</v>
      </c>
      <c r="C46" s="152">
        <v>31</v>
      </c>
      <c r="D46" s="152">
        <v>0</v>
      </c>
      <c r="E46" s="152">
        <v>0</v>
      </c>
      <c r="F46" s="152">
        <v>83.54</v>
      </c>
      <c r="G46" s="152">
        <v>271.02999999999997</v>
      </c>
      <c r="H46" s="152">
        <v>28.74</v>
      </c>
      <c r="I46" s="152">
        <v>3.194</v>
      </c>
      <c r="J46" s="152">
        <v>417.50400000000002</v>
      </c>
    </row>
    <row r="47" spans="1:10" ht="24" customHeight="1" x14ac:dyDescent="0.25">
      <c r="A47" s="18" t="s">
        <v>73</v>
      </c>
      <c r="B47" s="18" t="s">
        <v>889</v>
      </c>
      <c r="C47" s="153">
        <v>31</v>
      </c>
      <c r="D47" s="153">
        <v>0</v>
      </c>
      <c r="E47" s="153">
        <v>0</v>
      </c>
      <c r="F47" s="153">
        <v>83.54</v>
      </c>
      <c r="G47" s="153">
        <v>260.35000000000002</v>
      </c>
      <c r="H47" s="153">
        <v>28.74</v>
      </c>
      <c r="I47" s="153">
        <v>3.194</v>
      </c>
      <c r="J47" s="153">
        <v>406.82400000000001</v>
      </c>
    </row>
    <row r="48" spans="1:10" ht="24" customHeight="1" x14ac:dyDescent="0.25">
      <c r="A48" s="13" t="s">
        <v>73</v>
      </c>
      <c r="B48" s="13" t="s">
        <v>890</v>
      </c>
      <c r="C48" s="151">
        <v>31</v>
      </c>
      <c r="D48" s="151">
        <v>0</v>
      </c>
      <c r="E48" s="151">
        <v>0</v>
      </c>
      <c r="F48" s="151">
        <v>83.54</v>
      </c>
      <c r="G48" s="151">
        <v>276.69</v>
      </c>
      <c r="H48" s="151">
        <v>28.74</v>
      </c>
      <c r="I48" s="151">
        <v>3.194</v>
      </c>
      <c r="J48" s="151">
        <v>423.16399999999999</v>
      </c>
    </row>
    <row r="49" spans="1:10" ht="24" customHeight="1" x14ac:dyDescent="0.25">
      <c r="A49" s="16" t="s">
        <v>73</v>
      </c>
      <c r="B49" s="16" t="s">
        <v>891</v>
      </c>
      <c r="C49" s="152">
        <v>31</v>
      </c>
      <c r="D49" s="152">
        <v>0</v>
      </c>
      <c r="E49" s="152">
        <v>0</v>
      </c>
      <c r="F49" s="152">
        <v>83.54</v>
      </c>
      <c r="G49" s="152">
        <v>284.83999999999997</v>
      </c>
      <c r="H49" s="152">
        <v>28.74</v>
      </c>
      <c r="I49" s="152">
        <v>3.194</v>
      </c>
      <c r="J49" s="152">
        <v>431.31400000000002</v>
      </c>
    </row>
    <row r="50" spans="1:10" ht="24" customHeight="1" x14ac:dyDescent="0.25">
      <c r="A50" s="16" t="s">
        <v>73</v>
      </c>
      <c r="B50" s="16" t="s">
        <v>892</v>
      </c>
      <c r="C50" s="152">
        <v>31</v>
      </c>
      <c r="D50" s="152">
        <v>0</v>
      </c>
      <c r="E50" s="152">
        <v>0</v>
      </c>
      <c r="F50" s="152">
        <v>83.54</v>
      </c>
      <c r="G50" s="152">
        <v>284.10000000000002</v>
      </c>
      <c r="H50" s="152">
        <v>28.74</v>
      </c>
      <c r="I50" s="152">
        <v>3.194</v>
      </c>
      <c r="J50" s="152">
        <v>430.57400000000001</v>
      </c>
    </row>
    <row r="51" spans="1:10" ht="24" customHeight="1" x14ac:dyDescent="0.25">
      <c r="A51" s="16" t="s">
        <v>73</v>
      </c>
      <c r="B51" s="16" t="s">
        <v>893</v>
      </c>
      <c r="C51" s="152">
        <v>31</v>
      </c>
      <c r="D51" s="152">
        <v>0</v>
      </c>
      <c r="E51" s="152">
        <v>0</v>
      </c>
      <c r="F51" s="152">
        <v>83.54</v>
      </c>
      <c r="G51" s="152">
        <v>275.92</v>
      </c>
      <c r="H51" s="152">
        <v>28.74</v>
      </c>
      <c r="I51" s="152">
        <v>3.194</v>
      </c>
      <c r="J51" s="152">
        <v>422.39400000000001</v>
      </c>
    </row>
    <row r="52" spans="1:10" ht="24" customHeight="1" x14ac:dyDescent="0.25">
      <c r="A52" s="16" t="s">
        <v>73</v>
      </c>
      <c r="B52" s="16" t="s">
        <v>894</v>
      </c>
      <c r="C52" s="152">
        <v>32</v>
      </c>
      <c r="D52" s="152">
        <v>0</v>
      </c>
      <c r="E52" s="152">
        <v>0</v>
      </c>
      <c r="F52" s="152">
        <v>83.54</v>
      </c>
      <c r="G52" s="152">
        <v>287.95</v>
      </c>
      <c r="H52" s="152">
        <v>28.74</v>
      </c>
      <c r="I52" s="152">
        <v>3.194</v>
      </c>
      <c r="J52" s="152">
        <v>435.42399999999998</v>
      </c>
    </row>
    <row r="53" spans="1:10" ht="24" customHeight="1" x14ac:dyDescent="0.25">
      <c r="A53" s="16" t="s">
        <v>73</v>
      </c>
      <c r="B53" s="16" t="s">
        <v>895</v>
      </c>
      <c r="C53" s="152">
        <v>32</v>
      </c>
      <c r="D53" s="152">
        <v>0</v>
      </c>
      <c r="E53" s="152">
        <v>0</v>
      </c>
      <c r="F53" s="152">
        <v>83.54</v>
      </c>
      <c r="G53" s="152">
        <v>291.3</v>
      </c>
      <c r="H53" s="152">
        <v>28.74</v>
      </c>
      <c r="I53" s="152">
        <v>3.194</v>
      </c>
      <c r="J53" s="152">
        <v>438.774</v>
      </c>
    </row>
    <row r="54" spans="1:10" ht="24" customHeight="1" x14ac:dyDescent="0.25">
      <c r="A54" s="16" t="s">
        <v>73</v>
      </c>
      <c r="B54" s="16" t="s">
        <v>896</v>
      </c>
      <c r="C54" s="152">
        <v>31</v>
      </c>
      <c r="D54" s="152">
        <v>0</v>
      </c>
      <c r="E54" s="152">
        <v>0</v>
      </c>
      <c r="F54" s="152">
        <v>83.54</v>
      </c>
      <c r="G54" s="152">
        <v>288.07</v>
      </c>
      <c r="H54" s="152">
        <v>28.74</v>
      </c>
      <c r="I54" s="152">
        <v>3.194</v>
      </c>
      <c r="J54" s="152">
        <v>434.54399999999998</v>
      </c>
    </row>
    <row r="55" spans="1:10" ht="24" customHeight="1" x14ac:dyDescent="0.25">
      <c r="A55" s="18" t="s">
        <v>897</v>
      </c>
      <c r="B55" s="18" t="s">
        <v>74</v>
      </c>
      <c r="C55" s="153">
        <v>31</v>
      </c>
      <c r="D55" s="153">
        <v>0</v>
      </c>
      <c r="E55" s="153">
        <v>0</v>
      </c>
      <c r="F55" s="153">
        <v>83.54</v>
      </c>
      <c r="G55" s="153">
        <v>282.44</v>
      </c>
      <c r="H55" s="153">
        <v>28.74</v>
      </c>
      <c r="I55" s="153">
        <v>3.194</v>
      </c>
      <c r="J55" s="153">
        <v>428.91399999999999</v>
      </c>
    </row>
    <row r="56" spans="1:10" ht="15.75" x14ac:dyDescent="0.25">
      <c r="A56" s="201" t="s">
        <v>1115</v>
      </c>
      <c r="B56" s="202"/>
      <c r="C56" s="155">
        <v>713</v>
      </c>
      <c r="D56" s="155">
        <v>0</v>
      </c>
      <c r="E56" s="155">
        <v>0</v>
      </c>
      <c r="F56" s="155">
        <v>1970.8</v>
      </c>
      <c r="G56" s="155">
        <v>6594.41</v>
      </c>
      <c r="H56" s="155">
        <v>689.76</v>
      </c>
      <c r="I56" s="155">
        <v>76.656000000000006</v>
      </c>
      <c r="J56" s="155">
        <v>10044.626</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28" t="s">
        <v>1796</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20.100000000000001" hidden="1" customHeight="1" x14ac:dyDescent="0.25">
      <c r="A5" s="226" t="s">
        <v>1797</v>
      </c>
      <c r="B5" s="226"/>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25">
      <c r="A6" s="226" t="s">
        <v>1798</v>
      </c>
      <c r="B6" s="226"/>
      <c r="C6" s="157" t="s">
        <v>1799</v>
      </c>
      <c r="D6" s="157" t="s">
        <v>1800</v>
      </c>
      <c r="E6" s="157" t="s">
        <v>1801</v>
      </c>
      <c r="F6" s="157" t="s">
        <v>1802</v>
      </c>
      <c r="G6" s="157" t="s">
        <v>1803</v>
      </c>
      <c r="H6" s="157" t="s">
        <v>1804</v>
      </c>
      <c r="I6" s="157" t="s">
        <v>1805</v>
      </c>
      <c r="J6" s="157" t="s">
        <v>1806</v>
      </c>
      <c r="K6" s="157" t="s">
        <v>1807</v>
      </c>
      <c r="L6" s="157" t="s">
        <v>1808</v>
      </c>
      <c r="M6" s="157" t="s">
        <v>1809</v>
      </c>
      <c r="N6" s="157" t="s">
        <v>1810</v>
      </c>
      <c r="O6" s="157" t="s">
        <v>1811</v>
      </c>
      <c r="P6" s="157" t="s">
        <v>1812</v>
      </c>
      <c r="Q6" s="157" t="s">
        <v>1813</v>
      </c>
      <c r="R6" s="157" t="s">
        <v>1814</v>
      </c>
      <c r="S6" s="157" t="s">
        <v>1815</v>
      </c>
      <c r="T6" s="157" t="s">
        <v>1816</v>
      </c>
      <c r="U6" s="157" t="s">
        <v>1817</v>
      </c>
      <c r="V6" s="157" t="s">
        <v>1818</v>
      </c>
      <c r="W6" s="157" t="s">
        <v>1819</v>
      </c>
      <c r="X6" s="157" t="s">
        <v>1820</v>
      </c>
      <c r="Y6" s="157" t="s">
        <v>1821</v>
      </c>
      <c r="Z6" s="157" t="s">
        <v>1822</v>
      </c>
      <c r="AA6" s="157" t="s">
        <v>1823</v>
      </c>
      <c r="AB6" s="157" t="s">
        <v>1824</v>
      </c>
      <c r="AC6" s="157" t="s">
        <v>1825</v>
      </c>
      <c r="AD6" s="157" t="s">
        <v>1826</v>
      </c>
      <c r="AE6" s="157" t="s">
        <v>1827</v>
      </c>
      <c r="AF6" s="157" t="s">
        <v>1828</v>
      </c>
      <c r="AG6" s="157" t="s">
        <v>1829</v>
      </c>
      <c r="AH6" s="157" t="s">
        <v>1830</v>
      </c>
      <c r="AI6" s="157" t="s">
        <v>1831</v>
      </c>
      <c r="AJ6" s="157" t="s">
        <v>1832</v>
      </c>
      <c r="AK6" s="157" t="s">
        <v>1833</v>
      </c>
      <c r="AL6" s="157" t="s">
        <v>1834</v>
      </c>
      <c r="AM6" s="157" t="s">
        <v>1835</v>
      </c>
      <c r="AN6" s="157" t="s">
        <v>1836</v>
      </c>
      <c r="AO6" s="157" t="s">
        <v>1837</v>
      </c>
      <c r="AP6" s="157" t="s">
        <v>1838</v>
      </c>
      <c r="AQ6" s="157" t="s">
        <v>1839</v>
      </c>
      <c r="AR6" s="157" t="s">
        <v>1840</v>
      </c>
      <c r="AS6" s="157" t="s">
        <v>1841</v>
      </c>
      <c r="AT6" s="157" t="s">
        <v>1842</v>
      </c>
      <c r="AU6" s="157" t="s">
        <v>1843</v>
      </c>
      <c r="AV6" s="157" t="s">
        <v>1844</v>
      </c>
      <c r="AW6" s="157" t="s">
        <v>1845</v>
      </c>
      <c r="AX6" s="157" t="s">
        <v>1846</v>
      </c>
      <c r="AY6" s="157" t="s">
        <v>1847</v>
      </c>
      <c r="AZ6" s="157" t="s">
        <v>1848</v>
      </c>
      <c r="BA6" s="157" t="s">
        <v>1849</v>
      </c>
      <c r="BB6" s="157" t="s">
        <v>1850</v>
      </c>
      <c r="BC6" s="157" t="s">
        <v>1851</v>
      </c>
      <c r="BD6" s="157" t="s">
        <v>1852</v>
      </c>
      <c r="BE6" s="157" t="s">
        <v>1853</v>
      </c>
      <c r="BF6" s="157" t="s">
        <v>1854</v>
      </c>
      <c r="BG6" s="157" t="s">
        <v>1855</v>
      </c>
      <c r="BH6" s="157" t="s">
        <v>1856</v>
      </c>
      <c r="BI6" s="157" t="s">
        <v>1857</v>
      </c>
      <c r="BJ6" s="157" t="s">
        <v>1858</v>
      </c>
      <c r="BK6" s="157" t="s">
        <v>1859</v>
      </c>
      <c r="BL6" s="157" t="s">
        <v>1860</v>
      </c>
      <c r="BM6" s="157" t="s">
        <v>1861</v>
      </c>
      <c r="BN6" s="157" t="s">
        <v>1862</v>
      </c>
      <c r="BO6" s="157" t="s">
        <v>1863</v>
      </c>
      <c r="BP6" s="157" t="s">
        <v>1864</v>
      </c>
      <c r="BQ6" s="157" t="s">
        <v>1865</v>
      </c>
      <c r="BR6" s="157" t="s">
        <v>1866</v>
      </c>
      <c r="BS6" s="157" t="s">
        <v>1867</v>
      </c>
      <c r="BT6" s="157" t="s">
        <v>1868</v>
      </c>
      <c r="BU6" s="157" t="s">
        <v>1869</v>
      </c>
      <c r="BV6" s="157" t="s">
        <v>1870</v>
      </c>
      <c r="BW6" s="157" t="s">
        <v>1871</v>
      </c>
      <c r="BX6" s="157" t="s">
        <v>1872</v>
      </c>
      <c r="BY6" s="157" t="s">
        <v>1873</v>
      </c>
      <c r="BZ6" s="157" t="s">
        <v>1874</v>
      </c>
      <c r="CA6" s="157" t="s">
        <v>1875</v>
      </c>
      <c r="CB6" s="157" t="s">
        <v>1876</v>
      </c>
      <c r="CC6" s="157" t="s">
        <v>1877</v>
      </c>
      <c r="CD6" s="157" t="s">
        <v>1878</v>
      </c>
      <c r="CE6" s="157" t="s">
        <v>1879</v>
      </c>
      <c r="CF6" s="157" t="s">
        <v>1880</v>
      </c>
      <c r="CG6" s="157" t="s">
        <v>1881</v>
      </c>
      <c r="CH6" s="157" t="s">
        <v>1882</v>
      </c>
      <c r="CI6" s="157" t="s">
        <v>1883</v>
      </c>
      <c r="CJ6" s="157" t="s">
        <v>1884</v>
      </c>
      <c r="CK6" s="157" t="s">
        <v>1885</v>
      </c>
      <c r="CL6" s="157" t="s">
        <v>1886</v>
      </c>
      <c r="CM6" s="157" t="s">
        <v>1887</v>
      </c>
      <c r="CN6" s="157" t="s">
        <v>1888</v>
      </c>
      <c r="CO6" s="157" t="s">
        <v>1889</v>
      </c>
      <c r="CP6" s="157" t="s">
        <v>1890</v>
      </c>
      <c r="CQ6" s="157" t="s">
        <v>1891</v>
      </c>
      <c r="CR6" s="157" t="s">
        <v>1892</v>
      </c>
      <c r="CS6" s="157" t="s">
        <v>1893</v>
      </c>
      <c r="CT6" s="157" t="s">
        <v>1894</v>
      </c>
      <c r="CU6" s="157" t="s">
        <v>1895</v>
      </c>
      <c r="CV6" s="157" t="s">
        <v>1896</v>
      </c>
      <c r="CW6" s="157" t="s">
        <v>1897</v>
      </c>
      <c r="CX6" s="157" t="s">
        <v>1898</v>
      </c>
      <c r="CY6" s="157" t="s">
        <v>1899</v>
      </c>
      <c r="CZ6" s="157" t="s">
        <v>1900</v>
      </c>
      <c r="DA6" s="157" t="s">
        <v>1901</v>
      </c>
      <c r="DB6" s="157" t="s">
        <v>1902</v>
      </c>
      <c r="DC6" s="157" t="s">
        <v>1903</v>
      </c>
      <c r="DD6" s="157" t="s">
        <v>1904</v>
      </c>
      <c r="DE6" s="157" t="s">
        <v>1905</v>
      </c>
      <c r="DF6" s="157" t="s">
        <v>1906</v>
      </c>
      <c r="DG6" s="157" t="s">
        <v>1907</v>
      </c>
      <c r="DH6" s="157" t="s">
        <v>1908</v>
      </c>
      <c r="DI6" s="157" t="s">
        <v>1909</v>
      </c>
      <c r="DJ6" s="157" t="s">
        <v>1910</v>
      </c>
      <c r="DK6" s="157" t="s">
        <v>1911</v>
      </c>
      <c r="DL6" s="157" t="s">
        <v>1912</v>
      </c>
      <c r="DM6" s="157" t="s">
        <v>1913</v>
      </c>
      <c r="DN6" s="157" t="s">
        <v>1914</v>
      </c>
      <c r="DO6" s="157" t="s">
        <v>1915</v>
      </c>
      <c r="DP6" s="157" t="s">
        <v>1916</v>
      </c>
      <c r="DQ6" s="157" t="s">
        <v>1917</v>
      </c>
      <c r="DR6" s="157" t="s">
        <v>1918</v>
      </c>
      <c r="DS6" s="157" t="s">
        <v>1919</v>
      </c>
      <c r="DT6" s="157" t="s">
        <v>1920</v>
      </c>
      <c r="DU6" s="157" t="s">
        <v>1921</v>
      </c>
      <c r="DV6" s="157" t="s">
        <v>1922</v>
      </c>
      <c r="DW6" s="157" t="s">
        <v>1923</v>
      </c>
      <c r="DX6" s="157" t="s">
        <v>1924</v>
      </c>
      <c r="DY6" s="157" t="s">
        <v>1925</v>
      </c>
      <c r="DZ6" s="157" t="s">
        <v>1926</v>
      </c>
      <c r="EA6" s="157" t="s">
        <v>1927</v>
      </c>
      <c r="EB6" s="157" t="s">
        <v>1928</v>
      </c>
      <c r="EC6" s="157" t="s">
        <v>1929</v>
      </c>
      <c r="ED6" s="157" t="s">
        <v>1930</v>
      </c>
      <c r="EE6" s="157" t="s">
        <v>1931</v>
      </c>
      <c r="EF6" s="157" t="s">
        <v>1932</v>
      </c>
      <c r="EG6" s="157" t="s">
        <v>1933</v>
      </c>
      <c r="EH6" s="157" t="s">
        <v>1934</v>
      </c>
      <c r="EI6" s="157" t="s">
        <v>1935</v>
      </c>
      <c r="EJ6" s="157" t="s">
        <v>1936</v>
      </c>
      <c r="EK6" s="157" t="s">
        <v>1937</v>
      </c>
      <c r="EL6" s="157" t="s">
        <v>1938</v>
      </c>
      <c r="EM6" s="157" t="s">
        <v>1939</v>
      </c>
      <c r="EN6" s="157" t="s">
        <v>1940</v>
      </c>
      <c r="EO6" s="157" t="s">
        <v>1941</v>
      </c>
      <c r="EP6" s="157" t="s">
        <v>1942</v>
      </c>
      <c r="EQ6" s="157" t="s">
        <v>1943</v>
      </c>
      <c r="ER6" s="157" t="s">
        <v>1944</v>
      </c>
      <c r="ES6" s="157" t="s">
        <v>1945</v>
      </c>
      <c r="ET6" s="157" t="s">
        <v>1946</v>
      </c>
      <c r="EU6" s="157" t="s">
        <v>1947</v>
      </c>
      <c r="EV6" s="157" t="s">
        <v>1948</v>
      </c>
      <c r="EW6" s="157" t="s">
        <v>1949</v>
      </c>
      <c r="EX6" s="157" t="s">
        <v>1950</v>
      </c>
      <c r="EY6" s="157" t="s">
        <v>1951</v>
      </c>
      <c r="EZ6" s="157" t="s">
        <v>1952</v>
      </c>
      <c r="FA6" s="157" t="s">
        <v>1953</v>
      </c>
      <c r="FB6" s="157" t="s">
        <v>1954</v>
      </c>
      <c r="FC6" s="157" t="s">
        <v>1955</v>
      </c>
      <c r="FD6" s="157" t="s">
        <v>1956</v>
      </c>
      <c r="FE6" s="157" t="s">
        <v>1957</v>
      </c>
      <c r="FF6" s="157" t="s">
        <v>1958</v>
      </c>
      <c r="FG6" s="157" t="s">
        <v>1959</v>
      </c>
      <c r="FH6" s="157" t="s">
        <v>1960</v>
      </c>
      <c r="FI6" s="157" t="s">
        <v>1961</v>
      </c>
      <c r="FJ6" s="157" t="s">
        <v>1962</v>
      </c>
      <c r="FK6" s="157" t="s">
        <v>1963</v>
      </c>
      <c r="FL6" s="157" t="s">
        <v>1964</v>
      </c>
      <c r="FM6" s="157" t="s">
        <v>1965</v>
      </c>
      <c r="FN6" s="157" t="s">
        <v>1966</v>
      </c>
      <c r="FO6" s="157" t="s">
        <v>1967</v>
      </c>
      <c r="FP6" s="157" t="s">
        <v>1968</v>
      </c>
      <c r="FQ6" s="157" t="s">
        <v>1969</v>
      </c>
      <c r="FR6" s="157" t="s">
        <v>1970</v>
      </c>
      <c r="FS6" s="157" t="s">
        <v>1971</v>
      </c>
      <c r="FT6" s="157" t="s">
        <v>1972</v>
      </c>
      <c r="FU6" s="157" t="s">
        <v>1973</v>
      </c>
      <c r="FV6" s="157" t="s">
        <v>1974</v>
      </c>
      <c r="FW6" s="157" t="s">
        <v>1975</v>
      </c>
      <c r="FX6" s="157" t="s">
        <v>1976</v>
      </c>
      <c r="FY6" s="157" t="s">
        <v>1977</v>
      </c>
      <c r="FZ6" s="157" t="s">
        <v>1978</v>
      </c>
      <c r="GA6" s="157" t="s">
        <v>1979</v>
      </c>
      <c r="GB6" s="157" t="s">
        <v>1980</v>
      </c>
      <c r="GC6" s="157" t="s">
        <v>1981</v>
      </c>
      <c r="GD6" s="157" t="s">
        <v>1982</v>
      </c>
      <c r="GE6" s="157" t="s">
        <v>1983</v>
      </c>
      <c r="GF6" s="157" t="s">
        <v>1984</v>
      </c>
      <c r="GG6" s="157" t="s">
        <v>1985</v>
      </c>
      <c r="GH6" s="157" t="s">
        <v>1986</v>
      </c>
      <c r="GI6" s="157" t="s">
        <v>1987</v>
      </c>
      <c r="GJ6" s="157" t="s">
        <v>1988</v>
      </c>
      <c r="GK6" s="157" t="s">
        <v>1989</v>
      </c>
      <c r="GL6" s="157" t="s">
        <v>1990</v>
      </c>
      <c r="GM6" s="157" t="s">
        <v>1991</v>
      </c>
      <c r="GN6" s="157" t="s">
        <v>1992</v>
      </c>
      <c r="GO6" s="157" t="s">
        <v>1993</v>
      </c>
      <c r="GP6" s="157" t="s">
        <v>1994</v>
      </c>
      <c r="GQ6" s="157" t="s">
        <v>1995</v>
      </c>
      <c r="GR6" s="157" t="s">
        <v>1996</v>
      </c>
      <c r="GS6" s="157" t="s">
        <v>1997</v>
      </c>
      <c r="GT6" s="157" t="s">
        <v>1998</v>
      </c>
      <c r="GU6" s="157" t="s">
        <v>1999</v>
      </c>
      <c r="GV6" s="157" t="s">
        <v>2000</v>
      </c>
      <c r="GW6" s="157" t="s">
        <v>2001</v>
      </c>
      <c r="GX6" s="157" t="s">
        <v>2002</v>
      </c>
      <c r="GY6" s="157" t="s">
        <v>2003</v>
      </c>
      <c r="GZ6" s="157" t="s">
        <v>2004</v>
      </c>
      <c r="HA6" s="157" t="s">
        <v>2005</v>
      </c>
      <c r="HB6" s="157" t="s">
        <v>2006</v>
      </c>
      <c r="HC6" s="157" t="s">
        <v>2007</v>
      </c>
      <c r="HD6" s="157" t="s">
        <v>2008</v>
      </c>
      <c r="HE6" s="157" t="s">
        <v>2009</v>
      </c>
      <c r="HF6" s="157" t="s">
        <v>2010</v>
      </c>
      <c r="HG6" s="157" t="s">
        <v>2011</v>
      </c>
      <c r="HH6" s="157" t="s">
        <v>2012</v>
      </c>
      <c r="HI6" s="157" t="s">
        <v>2013</v>
      </c>
      <c r="HJ6" s="157" t="s">
        <v>2014</v>
      </c>
      <c r="HK6" s="157" t="s">
        <v>2015</v>
      </c>
      <c r="HL6" s="157" t="s">
        <v>2016</v>
      </c>
      <c r="HM6" s="157" t="s">
        <v>2017</v>
      </c>
      <c r="HN6" s="157" t="s">
        <v>2018</v>
      </c>
      <c r="HO6" s="157" t="s">
        <v>2019</v>
      </c>
      <c r="HP6" s="157" t="s">
        <v>2020</v>
      </c>
      <c r="HQ6" s="157" t="s">
        <v>2021</v>
      </c>
      <c r="HR6" s="157" t="s">
        <v>2022</v>
      </c>
      <c r="HS6" s="157" t="s">
        <v>2023</v>
      </c>
      <c r="HT6" s="157" t="s">
        <v>2024</v>
      </c>
      <c r="HU6" s="157" t="s">
        <v>2025</v>
      </c>
      <c r="HV6" s="157" t="s">
        <v>2026</v>
      </c>
      <c r="HW6" s="157" t="s">
        <v>2027</v>
      </c>
      <c r="HX6" s="157" t="s">
        <v>2028</v>
      </c>
      <c r="HY6" s="157" t="s">
        <v>2029</v>
      </c>
      <c r="HZ6" s="157" t="s">
        <v>2030</v>
      </c>
      <c r="IA6" s="157" t="s">
        <v>2031</v>
      </c>
      <c r="IB6" s="157" t="s">
        <v>2032</v>
      </c>
      <c r="IC6" s="157" t="s">
        <v>2033</v>
      </c>
      <c r="ID6" s="157" t="s">
        <v>2034</v>
      </c>
      <c r="IE6" s="157" t="s">
        <v>2035</v>
      </c>
      <c r="IF6" s="157" t="s">
        <v>2036</v>
      </c>
      <c r="IG6" s="157" t="s">
        <v>2037</v>
      </c>
      <c r="IH6" s="157" t="s">
        <v>2038</v>
      </c>
      <c r="II6" s="157" t="s">
        <v>2039</v>
      </c>
      <c r="IJ6" s="157" t="s">
        <v>2040</v>
      </c>
      <c r="IK6" s="157" t="s">
        <v>2041</v>
      </c>
      <c r="IL6" s="157" t="s">
        <v>2042</v>
      </c>
      <c r="IM6" s="157" t="s">
        <v>2043</v>
      </c>
      <c r="IN6" s="157" t="s">
        <v>2044</v>
      </c>
      <c r="IO6" s="157" t="s">
        <v>2045</v>
      </c>
      <c r="IP6" s="157" t="s">
        <v>2046</v>
      </c>
      <c r="IQ6" s="157" t="s">
        <v>2047</v>
      </c>
      <c r="IR6" s="157" t="s">
        <v>2048</v>
      </c>
      <c r="IS6" s="157" t="s">
        <v>2049</v>
      </c>
      <c r="IT6" s="157" t="s">
        <v>2050</v>
      </c>
      <c r="IU6" s="157" t="s">
        <v>2051</v>
      </c>
      <c r="IV6" s="157" t="s">
        <v>2052</v>
      </c>
      <c r="IW6" s="157" t="s">
        <v>2053</v>
      </c>
      <c r="IX6" s="157" t="s">
        <v>2054</v>
      </c>
      <c r="IY6" s="157" t="s">
        <v>2055</v>
      </c>
      <c r="IZ6" s="157" t="s">
        <v>2056</v>
      </c>
      <c r="JA6" s="157" t="s">
        <v>2057</v>
      </c>
      <c r="JB6" s="157" t="s">
        <v>2058</v>
      </c>
      <c r="JC6" s="157" t="s">
        <v>2059</v>
      </c>
      <c r="JD6" s="157" t="s">
        <v>2060</v>
      </c>
      <c r="JE6" s="157" t="s">
        <v>2061</v>
      </c>
      <c r="JF6" s="157" t="s">
        <v>2062</v>
      </c>
      <c r="JG6" s="157" t="s">
        <v>2063</v>
      </c>
      <c r="JH6" s="157" t="s">
        <v>2064</v>
      </c>
      <c r="JI6" s="157" t="s">
        <v>2065</v>
      </c>
      <c r="JJ6" s="157" t="s">
        <v>2066</v>
      </c>
      <c r="JK6" s="157" t="s">
        <v>2067</v>
      </c>
      <c r="JL6" s="157" t="s">
        <v>2068</v>
      </c>
      <c r="JM6" s="157" t="s">
        <v>2069</v>
      </c>
      <c r="JN6" s="157" t="s">
        <v>2070</v>
      </c>
      <c r="JO6" s="157" t="s">
        <v>2071</v>
      </c>
      <c r="JP6" s="157" t="s">
        <v>2072</v>
      </c>
      <c r="JQ6" s="157" t="s">
        <v>2073</v>
      </c>
      <c r="JR6" s="157" t="s">
        <v>2074</v>
      </c>
      <c r="JS6" s="157" t="s">
        <v>2075</v>
      </c>
      <c r="JT6" s="157" t="s">
        <v>2076</v>
      </c>
      <c r="JU6" s="157" t="s">
        <v>2077</v>
      </c>
      <c r="JV6" s="157" t="s">
        <v>2078</v>
      </c>
      <c r="JW6" s="157" t="s">
        <v>2079</v>
      </c>
      <c r="JX6" s="157" t="s">
        <v>2080</v>
      </c>
      <c r="JY6" s="157" t="s">
        <v>2081</v>
      </c>
      <c r="JZ6" s="157" t="s">
        <v>2082</v>
      </c>
      <c r="KA6" s="157" t="s">
        <v>2083</v>
      </c>
      <c r="KB6" s="157" t="s">
        <v>2084</v>
      </c>
      <c r="KC6" s="157" t="s">
        <v>2085</v>
      </c>
      <c r="KD6" s="157" t="s">
        <v>2086</v>
      </c>
      <c r="KE6" s="157" t="s">
        <v>2087</v>
      </c>
      <c r="KF6" s="157" t="s">
        <v>2088</v>
      </c>
      <c r="KG6" s="157" t="s">
        <v>2089</v>
      </c>
      <c r="KH6" s="157" t="s">
        <v>2090</v>
      </c>
      <c r="KI6" s="157" t="s">
        <v>2091</v>
      </c>
    </row>
    <row r="7" spans="1:295" ht="27" customHeight="1" x14ac:dyDescent="0.25">
      <c r="A7" s="226" t="s">
        <v>26</v>
      </c>
      <c r="B7" s="226"/>
      <c r="C7" s="227" t="s">
        <v>2092</v>
      </c>
      <c r="D7" s="227"/>
      <c r="E7" s="227"/>
      <c r="F7" s="227" t="s">
        <v>2093</v>
      </c>
      <c r="G7" s="227" t="s">
        <v>2094</v>
      </c>
      <c r="H7" s="227"/>
      <c r="I7" s="227"/>
      <c r="J7" s="227"/>
      <c r="K7" s="227" t="s">
        <v>2095</v>
      </c>
      <c r="L7" s="227"/>
      <c r="M7" s="227"/>
      <c r="N7" s="227" t="s">
        <v>2096</v>
      </c>
      <c r="O7" s="227" t="s">
        <v>2097</v>
      </c>
      <c r="P7" s="227"/>
      <c r="Q7" s="227" t="s">
        <v>2098</v>
      </c>
      <c r="R7" s="227"/>
      <c r="S7" s="227" t="s">
        <v>2099</v>
      </c>
      <c r="T7" s="227"/>
      <c r="U7" s="227" t="s">
        <v>2100</v>
      </c>
      <c r="V7" s="227"/>
      <c r="W7" s="227"/>
      <c r="X7" s="227" t="s">
        <v>2101</v>
      </c>
      <c r="Y7" s="227"/>
      <c r="Z7" s="227"/>
      <c r="AA7" s="227" t="s">
        <v>2102</v>
      </c>
      <c r="AB7" s="227"/>
      <c r="AC7" s="227"/>
      <c r="AD7" s="227"/>
      <c r="AE7" s="227"/>
      <c r="AF7" s="227"/>
      <c r="AG7" s="227"/>
      <c r="AH7" s="227"/>
      <c r="AI7" s="227"/>
      <c r="AJ7" s="227" t="s">
        <v>2103</v>
      </c>
      <c r="AK7" s="227"/>
      <c r="AL7" s="227"/>
      <c r="AM7" s="227" t="s">
        <v>2104</v>
      </c>
      <c r="AN7" s="227"/>
      <c r="AO7" s="227" t="s">
        <v>2105</v>
      </c>
      <c r="AP7" s="227"/>
      <c r="AQ7" s="227" t="s">
        <v>2106</v>
      </c>
      <c r="AR7" s="227"/>
      <c r="AS7" s="227"/>
      <c r="AT7" s="227" t="s">
        <v>2107</v>
      </c>
      <c r="AU7" s="227"/>
      <c r="AV7" s="227" t="s">
        <v>2108</v>
      </c>
      <c r="AW7" s="227"/>
      <c r="AX7" s="227" t="s">
        <v>2107</v>
      </c>
      <c r="AY7" s="227"/>
      <c r="AZ7" s="227"/>
      <c r="BA7" s="227" t="s">
        <v>2109</v>
      </c>
      <c r="BB7" s="227" t="s">
        <v>2110</v>
      </c>
      <c r="BC7" s="227" t="s">
        <v>2111</v>
      </c>
      <c r="BD7" s="227"/>
      <c r="BE7" s="227"/>
      <c r="BF7" s="227" t="s">
        <v>2112</v>
      </c>
      <c r="BG7" s="227"/>
      <c r="BH7" s="227"/>
      <c r="BI7" s="227"/>
      <c r="BJ7" s="227"/>
      <c r="BK7" s="227" t="s">
        <v>2113</v>
      </c>
      <c r="BL7" s="227" t="s">
        <v>2114</v>
      </c>
      <c r="BM7" s="227"/>
      <c r="BN7" s="227" t="s">
        <v>2115</v>
      </c>
      <c r="BO7" s="227"/>
      <c r="BP7" s="227"/>
      <c r="BQ7" s="227" t="s">
        <v>2116</v>
      </c>
      <c r="BR7" s="227"/>
      <c r="BS7" s="227"/>
      <c r="BT7" s="227"/>
      <c r="BU7" s="227" t="s">
        <v>2117</v>
      </c>
      <c r="BV7" s="227" t="s">
        <v>2118</v>
      </c>
      <c r="BW7" s="227" t="s">
        <v>2119</v>
      </c>
      <c r="BX7" s="227"/>
      <c r="BY7" s="227"/>
      <c r="BZ7" s="227"/>
      <c r="CA7" s="227" t="s">
        <v>2120</v>
      </c>
      <c r="CB7" s="227"/>
      <c r="CC7" s="227"/>
      <c r="CD7" s="227"/>
      <c r="CE7" s="227"/>
      <c r="CF7" s="227" t="s">
        <v>2121</v>
      </c>
      <c r="CG7" s="227"/>
      <c r="CH7" s="227"/>
      <c r="CI7" s="227"/>
      <c r="CJ7" s="227" t="s">
        <v>2122</v>
      </c>
      <c r="CK7" s="227"/>
      <c r="CL7" s="227" t="s">
        <v>2123</v>
      </c>
      <c r="CM7" s="227"/>
      <c r="CN7" s="227" t="s">
        <v>2124</v>
      </c>
      <c r="CO7" s="227" t="s">
        <v>2125</v>
      </c>
      <c r="CP7" s="227"/>
      <c r="CQ7" s="227"/>
      <c r="CR7" s="227" t="s">
        <v>2126</v>
      </c>
      <c r="CS7" s="227"/>
      <c r="CT7" s="227"/>
      <c r="CU7" s="227"/>
      <c r="CV7" s="227"/>
      <c r="CW7" s="227" t="s">
        <v>2127</v>
      </c>
      <c r="CX7" s="227" t="s">
        <v>2128</v>
      </c>
      <c r="CY7" s="227"/>
      <c r="CZ7" s="227"/>
      <c r="DA7" s="227"/>
      <c r="DB7" s="227"/>
      <c r="DC7" s="227"/>
      <c r="DD7" s="227" t="s">
        <v>2129</v>
      </c>
      <c r="DE7" s="227"/>
      <c r="DF7" s="227"/>
      <c r="DG7" s="227" t="s">
        <v>2130</v>
      </c>
      <c r="DH7" s="227"/>
      <c r="DI7" s="227" t="s">
        <v>2131</v>
      </c>
      <c r="DJ7" s="227"/>
      <c r="DK7" s="227" t="s">
        <v>2132</v>
      </c>
      <c r="DL7" s="227" t="s">
        <v>2133</v>
      </c>
      <c r="DM7" s="227"/>
      <c r="DN7" s="227"/>
      <c r="DO7" s="227"/>
      <c r="DP7" s="227"/>
      <c r="DQ7" s="227" t="s">
        <v>2134</v>
      </c>
      <c r="DR7" s="227" t="s">
        <v>2135</v>
      </c>
      <c r="DS7" s="227" t="s">
        <v>2136</v>
      </c>
      <c r="DT7" s="227"/>
      <c r="DU7" s="227"/>
      <c r="DV7" s="227"/>
      <c r="DW7" s="227"/>
      <c r="DX7" s="227"/>
      <c r="DY7" s="227"/>
      <c r="DZ7" s="227"/>
      <c r="EA7" s="227" t="s">
        <v>2137</v>
      </c>
      <c r="EB7" s="227" t="s">
        <v>2138</v>
      </c>
      <c r="EC7" s="227"/>
      <c r="ED7" s="227"/>
      <c r="EE7" s="227" t="s">
        <v>2137</v>
      </c>
      <c r="EF7" s="227"/>
      <c r="EG7" s="227" t="s">
        <v>2139</v>
      </c>
      <c r="EH7" s="227" t="s">
        <v>2140</v>
      </c>
      <c r="EI7" s="227"/>
      <c r="EJ7" s="227" t="s">
        <v>2141</v>
      </c>
      <c r="EK7" s="227"/>
      <c r="EL7" s="227"/>
      <c r="EM7" s="227"/>
      <c r="EN7" s="227"/>
      <c r="EO7" s="227"/>
      <c r="EP7" s="227"/>
      <c r="EQ7" s="227"/>
      <c r="ER7" s="227"/>
      <c r="ES7" s="227"/>
      <c r="ET7" s="227" t="s">
        <v>2142</v>
      </c>
      <c r="EU7" s="227" t="s">
        <v>2143</v>
      </c>
      <c r="EV7" s="227" t="s">
        <v>2144</v>
      </c>
      <c r="EW7" s="227" t="s">
        <v>2145</v>
      </c>
      <c r="EX7" s="227" t="s">
        <v>2146</v>
      </c>
      <c r="EY7" s="227" t="s">
        <v>2147</v>
      </c>
      <c r="EZ7" s="227" t="s">
        <v>2148</v>
      </c>
      <c r="FA7" s="227"/>
      <c r="FB7" s="227" t="s">
        <v>2149</v>
      </c>
      <c r="FC7" s="227"/>
      <c r="FD7" s="227" t="s">
        <v>2150</v>
      </c>
      <c r="FE7" s="227"/>
      <c r="FF7" s="227"/>
      <c r="FG7" s="227" t="s">
        <v>2151</v>
      </c>
      <c r="FH7" s="227"/>
      <c r="FI7" s="227"/>
      <c r="FJ7" s="227" t="s">
        <v>2152</v>
      </c>
      <c r="FK7" s="227"/>
      <c r="FL7" s="227"/>
      <c r="FM7" s="227" t="s">
        <v>2153</v>
      </c>
      <c r="FN7" s="227"/>
      <c r="FO7" s="227"/>
      <c r="FP7" s="227" t="s">
        <v>2154</v>
      </c>
      <c r="FQ7" s="227"/>
      <c r="FR7" s="227"/>
      <c r="FS7" s="227" t="s">
        <v>2155</v>
      </c>
      <c r="FT7" s="227" t="s">
        <v>2154</v>
      </c>
      <c r="FU7" s="227"/>
      <c r="FV7" s="227"/>
      <c r="FW7" s="227"/>
      <c r="FX7" s="227" t="s">
        <v>2156</v>
      </c>
      <c r="FY7" s="227" t="s">
        <v>2157</v>
      </c>
      <c r="FZ7" s="227" t="s">
        <v>2158</v>
      </c>
      <c r="GA7" s="227" t="s">
        <v>2159</v>
      </c>
      <c r="GB7" s="227" t="s">
        <v>2160</v>
      </c>
      <c r="GC7" s="227" t="s">
        <v>2161</v>
      </c>
      <c r="GD7" s="227"/>
      <c r="GE7" s="227" t="s">
        <v>2162</v>
      </c>
      <c r="GF7" s="227" t="s">
        <v>2163</v>
      </c>
      <c r="GG7" s="227" t="s">
        <v>2164</v>
      </c>
      <c r="GH7" s="227" t="s">
        <v>2165</v>
      </c>
      <c r="GI7" s="227" t="s">
        <v>2166</v>
      </c>
      <c r="GJ7" s="227"/>
      <c r="GK7" s="227" t="s">
        <v>2165</v>
      </c>
      <c r="GL7" s="227" t="s">
        <v>2167</v>
      </c>
      <c r="GM7" s="227"/>
      <c r="GN7" s="227" t="s">
        <v>2168</v>
      </c>
      <c r="GO7" s="227" t="s">
        <v>2169</v>
      </c>
      <c r="GP7" s="227" t="s">
        <v>2164</v>
      </c>
      <c r="GQ7" s="227"/>
      <c r="GR7" s="227" t="s">
        <v>2170</v>
      </c>
      <c r="GS7" s="227"/>
      <c r="GT7" s="227"/>
      <c r="GU7" s="227" t="s">
        <v>2171</v>
      </c>
      <c r="GV7" s="227" t="s">
        <v>2166</v>
      </c>
      <c r="GW7" s="227"/>
      <c r="GX7" s="227" t="s">
        <v>2172</v>
      </c>
      <c r="GY7" s="227" t="s">
        <v>2173</v>
      </c>
      <c r="GZ7" s="227"/>
      <c r="HA7" s="227" t="s">
        <v>2172</v>
      </c>
      <c r="HB7" s="227" t="s">
        <v>2174</v>
      </c>
      <c r="HC7" s="227"/>
      <c r="HD7" s="227" t="s">
        <v>2175</v>
      </c>
      <c r="HE7" s="227" t="s">
        <v>2176</v>
      </c>
      <c r="HF7" s="227" t="s">
        <v>2177</v>
      </c>
      <c r="HG7" s="227" t="s">
        <v>2178</v>
      </c>
      <c r="HH7" s="227" t="s">
        <v>2176</v>
      </c>
      <c r="HI7" s="227" t="s">
        <v>2179</v>
      </c>
      <c r="HJ7" s="227"/>
      <c r="HK7" s="227"/>
      <c r="HL7" s="227"/>
      <c r="HM7" s="227"/>
      <c r="HN7" s="227"/>
      <c r="HO7" s="227" t="s">
        <v>2180</v>
      </c>
      <c r="HP7" s="227"/>
      <c r="HQ7" s="227"/>
      <c r="HR7" s="227"/>
      <c r="HS7" s="227"/>
      <c r="HT7" s="227"/>
      <c r="HU7" s="227"/>
      <c r="HV7" s="227"/>
      <c r="HW7" s="227"/>
      <c r="HX7" s="227"/>
      <c r="HY7" s="227" t="s">
        <v>2181</v>
      </c>
      <c r="HZ7" s="227"/>
      <c r="IA7" s="227" t="s">
        <v>2182</v>
      </c>
      <c r="IB7" s="227"/>
      <c r="IC7" s="227"/>
      <c r="ID7" s="227"/>
      <c r="IE7" s="227"/>
      <c r="IF7" s="227"/>
      <c r="IG7" s="227"/>
      <c r="IH7" s="227"/>
      <c r="II7" s="227"/>
      <c r="IJ7" s="227" t="s">
        <v>2183</v>
      </c>
      <c r="IK7" s="227"/>
      <c r="IL7" s="227"/>
      <c r="IM7" s="227"/>
      <c r="IN7" s="227"/>
      <c r="IO7" s="227" t="s">
        <v>2184</v>
      </c>
      <c r="IP7" s="227"/>
      <c r="IQ7" s="227" t="s">
        <v>2185</v>
      </c>
      <c r="IR7" s="227"/>
      <c r="IS7" s="227" t="s">
        <v>2186</v>
      </c>
      <c r="IT7" s="227"/>
      <c r="IU7" s="227"/>
      <c r="IV7" s="227"/>
      <c r="IW7" s="227" t="s">
        <v>2187</v>
      </c>
      <c r="IX7" s="227"/>
      <c r="IY7" s="227" t="s">
        <v>2188</v>
      </c>
      <c r="IZ7" s="227" t="s">
        <v>2189</v>
      </c>
      <c r="JA7" s="227" t="s">
        <v>2190</v>
      </c>
      <c r="JB7" s="227" t="s">
        <v>2191</v>
      </c>
      <c r="JC7" s="227"/>
      <c r="JD7" s="227" t="s">
        <v>2192</v>
      </c>
      <c r="JE7" s="227"/>
      <c r="JF7" s="227" t="s">
        <v>2193</v>
      </c>
      <c r="JG7" s="227"/>
      <c r="JH7" s="227"/>
      <c r="JI7" s="227" t="s">
        <v>2194</v>
      </c>
      <c r="JJ7" s="227"/>
      <c r="JK7" s="227"/>
      <c r="JL7" s="227"/>
      <c r="JM7" s="227"/>
      <c r="JN7" s="227"/>
      <c r="JO7" s="227" t="s">
        <v>2195</v>
      </c>
      <c r="JP7" s="227"/>
      <c r="JQ7" s="227" t="s">
        <v>2196</v>
      </c>
      <c r="JR7" s="227"/>
      <c r="JS7" s="227"/>
      <c r="JT7" s="227" t="s">
        <v>2197</v>
      </c>
      <c r="JU7" s="227" t="s">
        <v>2198</v>
      </c>
      <c r="JV7" s="227" t="s">
        <v>2199</v>
      </c>
      <c r="JW7" s="227" t="s">
        <v>2182</v>
      </c>
      <c r="JX7" s="227" t="s">
        <v>2200</v>
      </c>
      <c r="JY7" s="227" t="s">
        <v>2201</v>
      </c>
      <c r="JZ7" s="227" t="s">
        <v>2202</v>
      </c>
      <c r="KA7" s="227"/>
      <c r="KB7" s="227"/>
      <c r="KC7" s="227" t="s">
        <v>2203</v>
      </c>
      <c r="KD7" s="227"/>
      <c r="KE7" s="227"/>
      <c r="KF7" s="227" t="s">
        <v>2198</v>
      </c>
      <c r="KG7" s="227" t="s">
        <v>2204</v>
      </c>
      <c r="KH7" s="227" t="s">
        <v>2205</v>
      </c>
      <c r="KI7" s="227"/>
    </row>
    <row r="8" spans="1:295" ht="27" customHeight="1" x14ac:dyDescent="0.25">
      <c r="A8" s="156" t="s">
        <v>69</v>
      </c>
      <c r="B8" s="156" t="s">
        <v>632</v>
      </c>
      <c r="C8" s="157" t="s">
        <v>2206</v>
      </c>
      <c r="D8" s="157" t="s">
        <v>2207</v>
      </c>
      <c r="E8" s="157" t="s">
        <v>2208</v>
      </c>
      <c r="F8" s="157" t="s">
        <v>2209</v>
      </c>
      <c r="G8" s="157" t="s">
        <v>2210</v>
      </c>
      <c r="H8" s="157" t="s">
        <v>480</v>
      </c>
      <c r="I8" s="157" t="s">
        <v>2211</v>
      </c>
      <c r="J8" s="157" t="s">
        <v>2212</v>
      </c>
      <c r="K8" s="157" t="s">
        <v>2213</v>
      </c>
      <c r="L8" s="157" t="s">
        <v>2214</v>
      </c>
      <c r="M8" s="157" t="s">
        <v>443</v>
      </c>
      <c r="N8" s="157" t="s">
        <v>2215</v>
      </c>
      <c r="O8" s="158" t="s">
        <v>2216</v>
      </c>
      <c r="P8" s="157" t="s">
        <v>2217</v>
      </c>
      <c r="Q8" s="157" t="s">
        <v>2218</v>
      </c>
      <c r="R8" s="157" t="s">
        <v>2217</v>
      </c>
      <c r="S8" s="157" t="s">
        <v>2219</v>
      </c>
      <c r="T8" s="157" t="s">
        <v>2212</v>
      </c>
      <c r="U8" s="157" t="s">
        <v>456</v>
      </c>
      <c r="V8" s="157" t="s">
        <v>2220</v>
      </c>
      <c r="W8" s="157" t="s">
        <v>2221</v>
      </c>
      <c r="X8" s="157" t="s">
        <v>2222</v>
      </c>
      <c r="Y8" s="157" t="s">
        <v>2223</v>
      </c>
      <c r="Z8" s="157" t="s">
        <v>2224</v>
      </c>
      <c r="AA8" s="157" t="s">
        <v>256</v>
      </c>
      <c r="AB8" s="157" t="s">
        <v>2225</v>
      </c>
      <c r="AC8" s="157" t="s">
        <v>2226</v>
      </c>
      <c r="AD8" s="157" t="s">
        <v>2227</v>
      </c>
      <c r="AE8" s="157" t="s">
        <v>2228</v>
      </c>
      <c r="AF8" s="157" t="s">
        <v>2215</v>
      </c>
      <c r="AG8" s="157" t="s">
        <v>2216</v>
      </c>
      <c r="AH8" s="157" t="s">
        <v>2229</v>
      </c>
      <c r="AI8" s="157" t="s">
        <v>2230</v>
      </c>
      <c r="AJ8" s="158" t="s">
        <v>233</v>
      </c>
      <c r="AK8" s="158" t="s">
        <v>237</v>
      </c>
      <c r="AL8" s="157" t="s">
        <v>2231</v>
      </c>
      <c r="AM8" s="157" t="s">
        <v>233</v>
      </c>
      <c r="AN8" s="157" t="s">
        <v>237</v>
      </c>
      <c r="AO8" s="157" t="s">
        <v>2232</v>
      </c>
      <c r="AP8" s="157" t="s">
        <v>2233</v>
      </c>
      <c r="AQ8" s="157" t="s">
        <v>2234</v>
      </c>
      <c r="AR8" s="157" t="s">
        <v>2235</v>
      </c>
      <c r="AS8" s="157" t="s">
        <v>2236</v>
      </c>
      <c r="AT8" s="158" t="s">
        <v>2237</v>
      </c>
      <c r="AU8" s="158" t="s">
        <v>2238</v>
      </c>
      <c r="AV8" s="157" t="s">
        <v>2239</v>
      </c>
      <c r="AW8" s="157" t="s">
        <v>2240</v>
      </c>
      <c r="AX8" s="157" t="s">
        <v>2241</v>
      </c>
      <c r="AY8" s="157" t="s">
        <v>2242</v>
      </c>
      <c r="AZ8" s="157" t="s">
        <v>2243</v>
      </c>
      <c r="BA8" s="157" t="s">
        <v>2244</v>
      </c>
      <c r="BB8" s="158" t="s">
        <v>2245</v>
      </c>
      <c r="BC8" s="157" t="s">
        <v>525</v>
      </c>
      <c r="BD8" s="157" t="s">
        <v>2246</v>
      </c>
      <c r="BE8" s="157" t="s">
        <v>2247</v>
      </c>
      <c r="BF8" s="157" t="s">
        <v>2237</v>
      </c>
      <c r="BG8" s="157" t="s">
        <v>2238</v>
      </c>
      <c r="BH8" s="157" t="s">
        <v>2248</v>
      </c>
      <c r="BI8" s="157" t="s">
        <v>2249</v>
      </c>
      <c r="BJ8" s="157" t="s">
        <v>2250</v>
      </c>
      <c r="BK8" s="157" t="s">
        <v>2251</v>
      </c>
      <c r="BL8" s="157" t="s">
        <v>2252</v>
      </c>
      <c r="BM8" s="157" t="s">
        <v>2253</v>
      </c>
      <c r="BN8" s="157" t="s">
        <v>2245</v>
      </c>
      <c r="BO8" s="157" t="s">
        <v>2254</v>
      </c>
      <c r="BP8" s="157" t="s">
        <v>2255</v>
      </c>
      <c r="BQ8" s="157" t="s">
        <v>2256</v>
      </c>
      <c r="BR8" s="157" t="s">
        <v>2257</v>
      </c>
      <c r="BS8" s="157" t="s">
        <v>556</v>
      </c>
      <c r="BT8" s="157" t="s">
        <v>2258</v>
      </c>
      <c r="BU8" s="157" t="s">
        <v>2258</v>
      </c>
      <c r="BV8" s="157" t="s">
        <v>2259</v>
      </c>
      <c r="BW8" s="157" t="s">
        <v>2260</v>
      </c>
      <c r="BX8" s="157" t="s">
        <v>2261</v>
      </c>
      <c r="BY8" s="157" t="s">
        <v>2262</v>
      </c>
      <c r="BZ8" s="157" t="s">
        <v>2263</v>
      </c>
      <c r="CA8" s="157" t="s">
        <v>2264</v>
      </c>
      <c r="CB8" s="157" t="s">
        <v>2265</v>
      </c>
      <c r="CC8" s="157" t="s">
        <v>2266</v>
      </c>
      <c r="CD8" s="157" t="s">
        <v>2267</v>
      </c>
      <c r="CE8" s="157" t="s">
        <v>2268</v>
      </c>
      <c r="CF8" s="157" t="s">
        <v>2269</v>
      </c>
      <c r="CG8" s="157" t="s">
        <v>2270</v>
      </c>
      <c r="CH8" s="157" t="s">
        <v>2271</v>
      </c>
      <c r="CI8" s="157" t="s">
        <v>2272</v>
      </c>
      <c r="CJ8" s="157" t="s">
        <v>2273</v>
      </c>
      <c r="CK8" s="157" t="s">
        <v>2274</v>
      </c>
      <c r="CL8" s="157" t="s">
        <v>2275</v>
      </c>
      <c r="CM8" s="157" t="s">
        <v>2276</v>
      </c>
      <c r="CN8" s="157" t="s">
        <v>2277</v>
      </c>
      <c r="CO8" s="157" t="s">
        <v>2278</v>
      </c>
      <c r="CP8" s="157" t="s">
        <v>2279</v>
      </c>
      <c r="CQ8" s="157" t="s">
        <v>2280</v>
      </c>
      <c r="CR8" s="157" t="s">
        <v>2281</v>
      </c>
      <c r="CS8" s="157" t="s">
        <v>2282</v>
      </c>
      <c r="CT8" s="157" t="s">
        <v>2283</v>
      </c>
      <c r="CU8" s="157" t="s">
        <v>2284</v>
      </c>
      <c r="CV8" s="157" t="s">
        <v>2285</v>
      </c>
      <c r="CW8" s="157" t="s">
        <v>2286</v>
      </c>
      <c r="CX8" s="157" t="s">
        <v>360</v>
      </c>
      <c r="CY8" s="157" t="s">
        <v>52</v>
      </c>
      <c r="CZ8" s="157" t="s">
        <v>2287</v>
      </c>
      <c r="DA8" s="157" t="s">
        <v>2288</v>
      </c>
      <c r="DB8" s="157" t="s">
        <v>2289</v>
      </c>
      <c r="DC8" s="157" t="s">
        <v>2290</v>
      </c>
      <c r="DD8" s="157" t="s">
        <v>2271</v>
      </c>
      <c r="DE8" s="157" t="s">
        <v>2272</v>
      </c>
      <c r="DF8" s="157" t="s">
        <v>2291</v>
      </c>
      <c r="DG8" s="157" t="s">
        <v>2292</v>
      </c>
      <c r="DH8" s="157" t="s">
        <v>2293</v>
      </c>
      <c r="DI8" s="157" t="s">
        <v>2294</v>
      </c>
      <c r="DJ8" s="157" t="s">
        <v>2295</v>
      </c>
      <c r="DK8" s="157" t="s">
        <v>2296</v>
      </c>
      <c r="DL8" s="157" t="s">
        <v>52</v>
      </c>
      <c r="DM8" s="157" t="s">
        <v>2287</v>
      </c>
      <c r="DN8" s="157" t="s">
        <v>2288</v>
      </c>
      <c r="DO8" s="157" t="s">
        <v>2297</v>
      </c>
      <c r="DP8" s="157" t="s">
        <v>2298</v>
      </c>
      <c r="DQ8" s="157" t="s">
        <v>2299</v>
      </c>
      <c r="DR8" s="157" t="s">
        <v>2300</v>
      </c>
      <c r="DS8" s="157" t="s">
        <v>2301</v>
      </c>
      <c r="DT8" s="157" t="s">
        <v>2302</v>
      </c>
      <c r="DU8" s="157" t="s">
        <v>360</v>
      </c>
      <c r="DV8" s="157" t="s">
        <v>52</v>
      </c>
      <c r="DW8" s="157" t="s">
        <v>2291</v>
      </c>
      <c r="DX8" s="157" t="s">
        <v>2300</v>
      </c>
      <c r="DY8" s="157" t="s">
        <v>2303</v>
      </c>
      <c r="DZ8" s="157" t="s">
        <v>2304</v>
      </c>
      <c r="EA8" s="157" t="s">
        <v>2305</v>
      </c>
      <c r="EB8" s="157" t="s">
        <v>2306</v>
      </c>
      <c r="EC8" s="157" t="s">
        <v>2307</v>
      </c>
      <c r="ED8" s="157" t="s">
        <v>2308</v>
      </c>
      <c r="EE8" s="157" t="s">
        <v>2309</v>
      </c>
      <c r="EF8" s="157" t="s">
        <v>2310</v>
      </c>
      <c r="EG8" s="157" t="s">
        <v>2246</v>
      </c>
      <c r="EH8" s="157" t="s">
        <v>2256</v>
      </c>
      <c r="EI8" s="157" t="s">
        <v>2311</v>
      </c>
      <c r="EJ8" s="157" t="s">
        <v>2312</v>
      </c>
      <c r="EK8" s="157" t="s">
        <v>2313</v>
      </c>
      <c r="EL8" s="157" t="s">
        <v>2314</v>
      </c>
      <c r="EM8" s="157" t="s">
        <v>2315</v>
      </c>
      <c r="EN8" s="157" t="s">
        <v>2316</v>
      </c>
      <c r="EO8" s="157" t="s">
        <v>2317</v>
      </c>
      <c r="EP8" s="157" t="s">
        <v>2318</v>
      </c>
      <c r="EQ8" s="157" t="s">
        <v>2319</v>
      </c>
      <c r="ER8" s="157" t="s">
        <v>2320</v>
      </c>
      <c r="ES8" s="157" t="s">
        <v>2321</v>
      </c>
      <c r="ET8" s="157" t="s">
        <v>2322</v>
      </c>
      <c r="EU8" s="157" t="s">
        <v>2323</v>
      </c>
      <c r="EV8" s="157" t="s">
        <v>2324</v>
      </c>
      <c r="EW8" s="157" t="s">
        <v>2325</v>
      </c>
      <c r="EX8" s="157" t="s">
        <v>2326</v>
      </c>
      <c r="EY8" s="157" t="s">
        <v>2327</v>
      </c>
      <c r="EZ8" s="157" t="s">
        <v>2328</v>
      </c>
      <c r="FA8" s="157" t="s">
        <v>2329</v>
      </c>
      <c r="FB8" s="157" t="s">
        <v>2310</v>
      </c>
      <c r="FC8" s="157" t="s">
        <v>2315</v>
      </c>
      <c r="FD8" s="157" t="s">
        <v>2330</v>
      </c>
      <c r="FE8" s="157" t="s">
        <v>2331</v>
      </c>
      <c r="FF8" s="157" t="s">
        <v>485</v>
      </c>
      <c r="FG8" s="157" t="s">
        <v>2332</v>
      </c>
      <c r="FH8" s="157" t="s">
        <v>2333</v>
      </c>
      <c r="FI8" s="157" t="s">
        <v>2334</v>
      </c>
      <c r="FJ8" s="157" t="s">
        <v>2264</v>
      </c>
      <c r="FK8" s="157" t="s">
        <v>2265</v>
      </c>
      <c r="FL8" s="157" t="s">
        <v>2335</v>
      </c>
      <c r="FM8" s="157" t="s">
        <v>2303</v>
      </c>
      <c r="FN8" s="157" t="s">
        <v>2304</v>
      </c>
      <c r="FO8" s="157" t="s">
        <v>2336</v>
      </c>
      <c r="FP8" s="157" t="s">
        <v>2337</v>
      </c>
      <c r="FQ8" s="158" t="s">
        <v>2338</v>
      </c>
      <c r="FR8" s="157" t="s">
        <v>2339</v>
      </c>
      <c r="FS8" s="157" t="s">
        <v>2340</v>
      </c>
      <c r="FT8" s="157" t="s">
        <v>2341</v>
      </c>
      <c r="FU8" s="157" t="s">
        <v>2342</v>
      </c>
      <c r="FV8" s="157" t="s">
        <v>2343</v>
      </c>
      <c r="FW8" s="157" t="s">
        <v>2344</v>
      </c>
      <c r="FX8" s="157" t="s">
        <v>2345</v>
      </c>
      <c r="FY8" s="157" t="s">
        <v>2346</v>
      </c>
      <c r="FZ8" s="157" t="s">
        <v>2347</v>
      </c>
      <c r="GA8" s="157" t="s">
        <v>2312</v>
      </c>
      <c r="GB8" s="158" t="s">
        <v>2348</v>
      </c>
      <c r="GC8" s="157" t="s">
        <v>2337</v>
      </c>
      <c r="GD8" s="157" t="s">
        <v>2336</v>
      </c>
      <c r="GE8" s="157" t="s">
        <v>2349</v>
      </c>
      <c r="GF8" s="158" t="s">
        <v>2350</v>
      </c>
      <c r="GG8" s="157" t="s">
        <v>2351</v>
      </c>
      <c r="GH8" s="157" t="s">
        <v>2352</v>
      </c>
      <c r="GI8" s="157" t="s">
        <v>360</v>
      </c>
      <c r="GJ8" s="157" t="s">
        <v>2353</v>
      </c>
      <c r="GK8" s="157" t="s">
        <v>2354</v>
      </c>
      <c r="GL8" s="157" t="s">
        <v>2355</v>
      </c>
      <c r="GM8" s="157" t="s">
        <v>2356</v>
      </c>
      <c r="GN8" s="157" t="s">
        <v>2357</v>
      </c>
      <c r="GO8" s="157" t="s">
        <v>2358</v>
      </c>
      <c r="GP8" s="157" t="s">
        <v>2359</v>
      </c>
      <c r="GQ8" s="158" t="s">
        <v>2358</v>
      </c>
      <c r="GR8" s="157" t="s">
        <v>2360</v>
      </c>
      <c r="GS8" s="157" t="s">
        <v>2361</v>
      </c>
      <c r="GT8" s="157" t="s">
        <v>2362</v>
      </c>
      <c r="GU8" s="157" t="s">
        <v>42</v>
      </c>
      <c r="GV8" s="157" t="s">
        <v>2363</v>
      </c>
      <c r="GW8" s="157" t="s">
        <v>2364</v>
      </c>
      <c r="GX8" s="157" t="s">
        <v>2365</v>
      </c>
      <c r="GY8" s="157" t="s">
        <v>2366</v>
      </c>
      <c r="GZ8" s="157" t="s">
        <v>2367</v>
      </c>
      <c r="HA8" s="157" t="s">
        <v>2368</v>
      </c>
      <c r="HB8" s="158" t="s">
        <v>2369</v>
      </c>
      <c r="HC8" s="158" t="s">
        <v>64</v>
      </c>
      <c r="HD8" s="157" t="s">
        <v>2370</v>
      </c>
      <c r="HE8" s="157" t="s">
        <v>2370</v>
      </c>
      <c r="HF8" s="157" t="s">
        <v>571</v>
      </c>
      <c r="HG8" s="157" t="s">
        <v>571</v>
      </c>
      <c r="HH8" s="157" t="s">
        <v>2371</v>
      </c>
      <c r="HI8" s="158" t="s">
        <v>2369</v>
      </c>
      <c r="HJ8" s="158" t="s">
        <v>64</v>
      </c>
      <c r="HK8" s="157" t="s">
        <v>2372</v>
      </c>
      <c r="HL8" s="157" t="s">
        <v>2373</v>
      </c>
      <c r="HM8" s="157" t="s">
        <v>2374</v>
      </c>
      <c r="HN8" s="157" t="s">
        <v>2375</v>
      </c>
      <c r="HO8" s="157" t="s">
        <v>2376</v>
      </c>
      <c r="HP8" s="157" t="s">
        <v>2377</v>
      </c>
      <c r="HQ8" s="157" t="s">
        <v>2378</v>
      </c>
      <c r="HR8" s="157" t="s">
        <v>2379</v>
      </c>
      <c r="HS8" s="157" t="s">
        <v>2380</v>
      </c>
      <c r="HT8" s="157" t="s">
        <v>2381</v>
      </c>
      <c r="HU8" s="157" t="s">
        <v>2382</v>
      </c>
      <c r="HV8" s="157" t="s">
        <v>2383</v>
      </c>
      <c r="HW8" s="157" t="s">
        <v>2384</v>
      </c>
      <c r="HX8" s="157" t="s">
        <v>2385</v>
      </c>
      <c r="HY8" s="157" t="s">
        <v>2386</v>
      </c>
      <c r="HZ8" s="157" t="s">
        <v>2387</v>
      </c>
      <c r="IA8" s="157" t="s">
        <v>2388</v>
      </c>
      <c r="IB8" s="157" t="s">
        <v>2389</v>
      </c>
      <c r="IC8" s="157" t="s">
        <v>2390</v>
      </c>
      <c r="ID8" s="157" t="s">
        <v>2391</v>
      </c>
      <c r="IE8" s="157" t="s">
        <v>2392</v>
      </c>
      <c r="IF8" s="157" t="s">
        <v>2378</v>
      </c>
      <c r="IG8" s="157" t="s">
        <v>2379</v>
      </c>
      <c r="IH8" s="157" t="s">
        <v>2393</v>
      </c>
      <c r="II8" s="157" t="s">
        <v>2394</v>
      </c>
      <c r="IJ8" s="157" t="s">
        <v>2371</v>
      </c>
      <c r="IK8" s="157" t="s">
        <v>2311</v>
      </c>
      <c r="IL8" s="158" t="s">
        <v>2395</v>
      </c>
      <c r="IM8" s="158" t="s">
        <v>2396</v>
      </c>
      <c r="IN8" s="157" t="s">
        <v>2397</v>
      </c>
      <c r="IO8" s="157" t="s">
        <v>2396</v>
      </c>
      <c r="IP8" s="157" t="s">
        <v>2398</v>
      </c>
      <c r="IQ8" s="157" t="s">
        <v>2399</v>
      </c>
      <c r="IR8" s="157" t="s">
        <v>2400</v>
      </c>
      <c r="IS8" s="158" t="s">
        <v>2398</v>
      </c>
      <c r="IT8" s="157" t="s">
        <v>404</v>
      </c>
      <c r="IU8" s="157" t="s">
        <v>405</v>
      </c>
      <c r="IV8" s="157" t="s">
        <v>2399</v>
      </c>
      <c r="IW8" s="158" t="s">
        <v>2395</v>
      </c>
      <c r="IX8" s="157" t="s">
        <v>2400</v>
      </c>
      <c r="IY8" s="157" t="s">
        <v>623</v>
      </c>
      <c r="IZ8" s="157" t="s">
        <v>623</v>
      </c>
      <c r="JA8" s="157" t="s">
        <v>2401</v>
      </c>
      <c r="JB8" s="157" t="s">
        <v>2402</v>
      </c>
      <c r="JC8" s="157" t="s">
        <v>2403</v>
      </c>
      <c r="JD8" s="157" t="s">
        <v>2404</v>
      </c>
      <c r="JE8" s="157" t="s">
        <v>2405</v>
      </c>
      <c r="JF8" s="157" t="s">
        <v>2403</v>
      </c>
      <c r="JG8" s="157" t="s">
        <v>2406</v>
      </c>
      <c r="JH8" s="157" t="s">
        <v>2407</v>
      </c>
      <c r="JI8" s="157" t="s">
        <v>2406</v>
      </c>
      <c r="JJ8" s="157" t="s">
        <v>2408</v>
      </c>
      <c r="JK8" s="157" t="s">
        <v>2409</v>
      </c>
      <c r="JL8" s="157" t="s">
        <v>2410</v>
      </c>
      <c r="JM8" s="157" t="s">
        <v>2411</v>
      </c>
      <c r="JN8" s="157" t="s">
        <v>2412</v>
      </c>
      <c r="JO8" s="157" t="s">
        <v>2413</v>
      </c>
      <c r="JP8" s="157" t="s">
        <v>2414</v>
      </c>
      <c r="JQ8" s="157" t="s">
        <v>2415</v>
      </c>
      <c r="JR8" s="157" t="s">
        <v>2416</v>
      </c>
      <c r="JS8" s="157" t="s">
        <v>2417</v>
      </c>
      <c r="JT8" s="157" t="s">
        <v>2418</v>
      </c>
      <c r="JU8" s="157" t="s">
        <v>2392</v>
      </c>
      <c r="JV8" s="157" t="s">
        <v>2419</v>
      </c>
      <c r="JW8" s="157" t="s">
        <v>2420</v>
      </c>
      <c r="JX8" s="157" t="s">
        <v>2421</v>
      </c>
      <c r="JY8" s="157" t="s">
        <v>2422</v>
      </c>
      <c r="JZ8" s="157" t="s">
        <v>2423</v>
      </c>
      <c r="KA8" s="157" t="s">
        <v>2372</v>
      </c>
      <c r="KB8" s="157" t="s">
        <v>2424</v>
      </c>
      <c r="KC8" s="157" t="s">
        <v>2423</v>
      </c>
      <c r="KD8" s="157" t="s">
        <v>2373</v>
      </c>
      <c r="KE8" s="157" t="s">
        <v>2425</v>
      </c>
      <c r="KF8" s="157" t="s">
        <v>2426</v>
      </c>
      <c r="KG8" s="157" t="s">
        <v>2426</v>
      </c>
      <c r="KH8" s="157" t="s">
        <v>552</v>
      </c>
      <c r="KI8" s="157" t="s">
        <v>556</v>
      </c>
    </row>
    <row r="9" spans="1:295" ht="18" customHeight="1" x14ac:dyDescent="0.25">
      <c r="A9" s="159" t="s">
        <v>73</v>
      </c>
      <c r="B9" s="159" t="s">
        <v>850</v>
      </c>
      <c r="C9" s="160">
        <v>0</v>
      </c>
      <c r="D9" s="161">
        <v>16.762899999999998</v>
      </c>
      <c r="E9" s="161">
        <v>-33.444200000000002</v>
      </c>
      <c r="F9" s="161">
        <v>8.7324000000000002</v>
      </c>
      <c r="G9" s="161">
        <v>17.8231</v>
      </c>
      <c r="H9" s="162"/>
      <c r="I9" s="161">
        <v>35.904200000000003</v>
      </c>
      <c r="J9" s="161">
        <v>-121.6529</v>
      </c>
      <c r="K9" s="161">
        <v>36.073399999999999</v>
      </c>
      <c r="L9" s="161">
        <v>18.2334</v>
      </c>
      <c r="M9" s="161">
        <v>17.805199999999999</v>
      </c>
      <c r="N9" s="161">
        <v>19.98</v>
      </c>
      <c r="O9" s="161">
        <v>-32.65</v>
      </c>
      <c r="P9" s="161">
        <v>28.6</v>
      </c>
      <c r="Q9" s="161">
        <v>15.731999999999999</v>
      </c>
      <c r="R9" s="161">
        <v>-28.6</v>
      </c>
      <c r="S9" s="161">
        <v>13.6248</v>
      </c>
      <c r="T9" s="161">
        <v>249.23560000000001</v>
      </c>
      <c r="U9" s="161">
        <v>6.0998000000000001</v>
      </c>
      <c r="V9" s="161">
        <v>6.0784000000000002</v>
      </c>
      <c r="W9" s="161">
        <v>10.0207</v>
      </c>
      <c r="X9" s="161">
        <v>7.1045999999999996</v>
      </c>
      <c r="Y9" s="161">
        <v>5.8117000000000001</v>
      </c>
      <c r="Z9" s="161">
        <v>8.5844000000000005</v>
      </c>
      <c r="AA9" s="162"/>
      <c r="AB9" s="162"/>
      <c r="AC9" s="161">
        <v>-82.86</v>
      </c>
      <c r="AD9" s="162"/>
      <c r="AE9" s="162"/>
      <c r="AF9" s="161">
        <v>-17.760000000000002</v>
      </c>
      <c r="AG9" s="161">
        <v>30.8</v>
      </c>
      <c r="AH9" s="161">
        <v>6.8719999999999999</v>
      </c>
      <c r="AI9" s="161">
        <v>0.20300000000000001</v>
      </c>
      <c r="AJ9" s="161">
        <v>-39.92</v>
      </c>
      <c r="AK9" s="161">
        <v>-40.57</v>
      </c>
      <c r="AL9" s="161">
        <v>-46</v>
      </c>
      <c r="AM9" s="161">
        <v>39.94</v>
      </c>
      <c r="AN9" s="161">
        <v>40.6</v>
      </c>
      <c r="AO9" s="161">
        <v>7.5396999999999998</v>
      </c>
      <c r="AP9" s="161">
        <v>11.956200000000001</v>
      </c>
      <c r="AQ9" s="161">
        <v>54.755499999999998</v>
      </c>
      <c r="AR9" s="161">
        <v>56.875100000000003</v>
      </c>
      <c r="AS9" s="162"/>
      <c r="AT9" s="161">
        <v>-34.963299999999997</v>
      </c>
      <c r="AU9" s="161">
        <v>-36.138300000000001</v>
      </c>
      <c r="AV9" s="161">
        <v>27.963699999999999</v>
      </c>
      <c r="AW9" s="161">
        <v>29.810600000000001</v>
      </c>
      <c r="AX9" s="161">
        <v>49.296999999999997</v>
      </c>
      <c r="AY9" s="161">
        <v>49.162999999999997</v>
      </c>
      <c r="AZ9" s="161">
        <v>3.1570999999999998</v>
      </c>
      <c r="BA9" s="161">
        <v>14.2547</v>
      </c>
      <c r="BB9" s="161">
        <v>-325.77690000000001</v>
      </c>
      <c r="BC9" s="161">
        <v>25.762799999999999</v>
      </c>
      <c r="BD9" s="161">
        <v>-11.8</v>
      </c>
      <c r="BE9" s="161">
        <v>-12.7</v>
      </c>
      <c r="BF9" s="161">
        <v>44.459499999999998</v>
      </c>
      <c r="BG9" s="161">
        <v>42.573900000000002</v>
      </c>
      <c r="BH9" s="161">
        <v>-6.3784000000000001</v>
      </c>
      <c r="BI9" s="162"/>
      <c r="BJ9" s="161">
        <v>-47.450899999999997</v>
      </c>
      <c r="BK9" s="161">
        <v>0.26290000000000002</v>
      </c>
      <c r="BL9" s="161">
        <v>0</v>
      </c>
      <c r="BM9" s="161">
        <v>3.8329</v>
      </c>
      <c r="BN9" s="161">
        <v>386.85250000000002</v>
      </c>
      <c r="BO9" s="161">
        <v>76.784499999999994</v>
      </c>
      <c r="BP9" s="161">
        <v>76.387799999999999</v>
      </c>
      <c r="BQ9" s="161">
        <v>-356.1103</v>
      </c>
      <c r="BR9" s="161">
        <v>340.66750000000002</v>
      </c>
      <c r="BS9" s="162"/>
      <c r="BT9" s="161">
        <v>-52.777099999999997</v>
      </c>
      <c r="BU9" s="161">
        <v>57.152999999999999</v>
      </c>
      <c r="BV9" s="161">
        <v>68.389899999999997</v>
      </c>
      <c r="BW9" s="161">
        <v>22.01</v>
      </c>
      <c r="BX9" s="161">
        <v>18.739999999999998</v>
      </c>
      <c r="BY9" s="161">
        <v>41.03</v>
      </c>
      <c r="BZ9" s="161">
        <v>57.58</v>
      </c>
      <c r="CA9" s="161">
        <v>-105.8219</v>
      </c>
      <c r="CB9" s="161">
        <v>-105.01819999999999</v>
      </c>
      <c r="CC9" s="161">
        <v>163.18020000000001</v>
      </c>
      <c r="CD9" s="161">
        <v>163.76259999999999</v>
      </c>
      <c r="CE9" s="161">
        <v>29.569900000000001</v>
      </c>
      <c r="CF9" s="161">
        <v>-92.077200000000005</v>
      </c>
      <c r="CG9" s="161">
        <v>-92.077399999999997</v>
      </c>
      <c r="CH9" s="161">
        <v>-3.0024000000000002</v>
      </c>
      <c r="CI9" s="161">
        <v>-79.188699999999997</v>
      </c>
      <c r="CJ9" s="162"/>
      <c r="CK9" s="162"/>
      <c r="CL9" s="161">
        <v>-47.5</v>
      </c>
      <c r="CM9" s="161">
        <v>158.1</v>
      </c>
      <c r="CN9" s="161">
        <v>-11</v>
      </c>
      <c r="CO9" s="161">
        <v>-4.1463000000000001</v>
      </c>
      <c r="CP9" s="161">
        <v>-3.7524000000000002</v>
      </c>
      <c r="CQ9" s="161">
        <v>-3.3677000000000001</v>
      </c>
      <c r="CR9" s="161">
        <v>2.7006999999999999</v>
      </c>
      <c r="CS9" s="161">
        <v>1.9043000000000001</v>
      </c>
      <c r="CT9" s="161">
        <v>25.181799999999999</v>
      </c>
      <c r="CU9" s="161">
        <v>-62.185899999999997</v>
      </c>
      <c r="CV9" s="161">
        <v>24.7866</v>
      </c>
      <c r="CW9" s="161">
        <v>11.739100000000001</v>
      </c>
      <c r="CX9" s="161">
        <v>20.39</v>
      </c>
      <c r="CY9" s="161">
        <v>55.83</v>
      </c>
      <c r="CZ9" s="161">
        <v>32.116700000000002</v>
      </c>
      <c r="DA9" s="161">
        <v>30.473299999999998</v>
      </c>
      <c r="DB9" s="161">
        <v>-22.78</v>
      </c>
      <c r="DC9" s="162"/>
      <c r="DD9" s="161">
        <v>79.742199999999997</v>
      </c>
      <c r="DE9" s="161">
        <v>78.983699999999999</v>
      </c>
      <c r="DF9" s="161">
        <v>-135.096</v>
      </c>
      <c r="DG9" s="162"/>
      <c r="DH9" s="161">
        <v>-13.8781</v>
      </c>
      <c r="DI9" s="161">
        <v>-79.099999999999994</v>
      </c>
      <c r="DJ9" s="161">
        <v>-78.400000000000006</v>
      </c>
      <c r="DK9" s="161">
        <v>27.512499999999999</v>
      </c>
      <c r="DL9" s="161">
        <v>35.165399999999998</v>
      </c>
      <c r="DM9" s="161">
        <v>38.055999999999997</v>
      </c>
      <c r="DN9" s="161">
        <v>49.237099999999998</v>
      </c>
      <c r="DO9" s="161">
        <v>34.71</v>
      </c>
      <c r="DP9" s="161">
        <v>-3.36</v>
      </c>
      <c r="DQ9" s="161">
        <v>45.521999999999998</v>
      </c>
      <c r="DR9" s="161">
        <v>132.3475</v>
      </c>
      <c r="DS9" s="161">
        <v>-21.61</v>
      </c>
      <c r="DT9" s="161">
        <v>-21.63</v>
      </c>
      <c r="DU9" s="161">
        <v>87.06</v>
      </c>
      <c r="DV9" s="161">
        <v>50.76</v>
      </c>
      <c r="DW9" s="161">
        <v>133.70910000000001</v>
      </c>
      <c r="DX9" s="161">
        <v>132.9273</v>
      </c>
      <c r="DY9" s="161">
        <v>-65.335400000000007</v>
      </c>
      <c r="DZ9" s="161">
        <v>-64.145499999999998</v>
      </c>
      <c r="EA9" s="161">
        <v>157.55950000000001</v>
      </c>
      <c r="EB9" s="161">
        <v>124.5159</v>
      </c>
      <c r="EC9" s="161">
        <v>119.04989999999999</v>
      </c>
      <c r="ED9" s="161">
        <v>120.3839</v>
      </c>
      <c r="EE9" s="161">
        <v>32.575099999999999</v>
      </c>
      <c r="EF9" s="161">
        <v>18.9253</v>
      </c>
      <c r="EG9" s="161">
        <v>-26.463999999999999</v>
      </c>
      <c r="EH9" s="161">
        <v>369.22289999999998</v>
      </c>
      <c r="EI9" s="161">
        <v>85.089100000000002</v>
      </c>
      <c r="EJ9" s="162"/>
      <c r="EK9" s="161">
        <v>-27.295200000000001</v>
      </c>
      <c r="EL9" s="161">
        <v>-25.976700000000001</v>
      </c>
      <c r="EM9" s="161">
        <v>57.975299999999997</v>
      </c>
      <c r="EN9" s="161">
        <v>-30.0962</v>
      </c>
      <c r="EO9" s="161">
        <v>-27.768999999999998</v>
      </c>
      <c r="EP9" s="161">
        <v>64.56</v>
      </c>
      <c r="EQ9" s="161">
        <v>-71.668400000000005</v>
      </c>
      <c r="ER9" s="161">
        <v>-72.472099999999998</v>
      </c>
      <c r="ES9" s="161">
        <v>20.054500000000001</v>
      </c>
      <c r="ET9" s="161">
        <v>16.75</v>
      </c>
      <c r="EU9" s="161">
        <v>-17.510000000000002</v>
      </c>
      <c r="EV9" s="161">
        <v>1</v>
      </c>
      <c r="EW9" s="161">
        <v>10.3894</v>
      </c>
      <c r="EX9" s="161">
        <v>-101.23739999999999</v>
      </c>
      <c r="EY9" s="161">
        <v>-13.8491</v>
      </c>
      <c r="EZ9" s="161">
        <v>-13.3248</v>
      </c>
      <c r="FA9" s="161">
        <v>4.5586000000000002</v>
      </c>
      <c r="FB9" s="161">
        <v>-15.805</v>
      </c>
      <c r="FC9" s="161">
        <v>-19.434799999999999</v>
      </c>
      <c r="FD9" s="162"/>
      <c r="FE9" s="162"/>
      <c r="FF9" s="161">
        <v>2.3538000000000001</v>
      </c>
      <c r="FG9" s="161">
        <v>39.956899999999997</v>
      </c>
      <c r="FH9" s="161">
        <v>40.559699999999999</v>
      </c>
      <c r="FI9" s="161">
        <v>37.668199999999999</v>
      </c>
      <c r="FJ9" s="161">
        <v>103.99039999999999</v>
      </c>
      <c r="FK9" s="161">
        <v>104.3253</v>
      </c>
      <c r="FL9" s="161">
        <v>-34.998399999999997</v>
      </c>
      <c r="FM9" s="161">
        <v>66.907399999999996</v>
      </c>
      <c r="FN9" s="161">
        <v>66.9178</v>
      </c>
      <c r="FO9" s="161">
        <v>-26.0807</v>
      </c>
      <c r="FP9" s="162"/>
      <c r="FQ9" s="161">
        <v>-30.950800000000001</v>
      </c>
      <c r="FR9" s="161">
        <v>-28.77</v>
      </c>
      <c r="FS9" s="161">
        <v>19.078099999999999</v>
      </c>
      <c r="FT9" s="161">
        <v>0.90359999999999996</v>
      </c>
      <c r="FU9" s="161">
        <v>-12.48</v>
      </c>
      <c r="FV9" s="161">
        <v>23.66</v>
      </c>
      <c r="FW9" s="161">
        <v>-30.629899999999999</v>
      </c>
      <c r="FX9" s="161">
        <v>10.2067</v>
      </c>
      <c r="FY9" s="161">
        <v>-10.46</v>
      </c>
      <c r="FZ9" s="161">
        <v>4.8390000000000004</v>
      </c>
      <c r="GA9" s="162"/>
      <c r="GB9" s="161">
        <v>20.45</v>
      </c>
      <c r="GC9" s="161">
        <v>1.9201999999999999</v>
      </c>
      <c r="GD9" s="161">
        <v>25.954499999999999</v>
      </c>
      <c r="GE9" s="161">
        <v>16.46</v>
      </c>
      <c r="GF9" s="161">
        <v>68.502499999999998</v>
      </c>
      <c r="GG9" s="161">
        <v>24</v>
      </c>
      <c r="GH9" s="161">
        <v>-20.909199999999998</v>
      </c>
      <c r="GI9" s="162"/>
      <c r="GJ9" s="161">
        <v>0</v>
      </c>
      <c r="GK9" s="161">
        <v>1.4767999999999999</v>
      </c>
      <c r="GL9" s="162"/>
      <c r="GM9" s="162"/>
      <c r="GN9" s="161">
        <v>-13.0365</v>
      </c>
      <c r="GO9" s="161">
        <v>-28.880700000000001</v>
      </c>
      <c r="GP9" s="161">
        <v>20.180800000000001</v>
      </c>
      <c r="GQ9" s="161">
        <v>45.461300000000001</v>
      </c>
      <c r="GR9" s="161">
        <v>62.633299999999998</v>
      </c>
      <c r="GS9" s="161">
        <v>65.587500000000006</v>
      </c>
      <c r="GT9" s="161">
        <v>-144.57509999999999</v>
      </c>
      <c r="GU9" s="161">
        <v>-17.3537</v>
      </c>
      <c r="GV9" s="161">
        <v>31.331499999999998</v>
      </c>
      <c r="GW9" s="161">
        <v>-36.352400000000003</v>
      </c>
      <c r="GX9" s="161">
        <v>12.558999999999999</v>
      </c>
      <c r="GY9" s="161">
        <v>3.8087</v>
      </c>
      <c r="GZ9" s="161">
        <v>3.6071</v>
      </c>
      <c r="HA9" s="161">
        <v>13.512</v>
      </c>
      <c r="HB9" s="161">
        <v>121.86799999999999</v>
      </c>
      <c r="HC9" s="161">
        <v>123.6497</v>
      </c>
      <c r="HD9" s="161">
        <v>279.10000000000002</v>
      </c>
      <c r="HE9" s="161">
        <v>-279.28660000000002</v>
      </c>
      <c r="HF9" s="161">
        <v>-558.28200000000004</v>
      </c>
      <c r="HG9" s="161">
        <v>561.64089999999999</v>
      </c>
      <c r="HH9" s="161">
        <v>561.13610000000006</v>
      </c>
      <c r="HI9" s="161">
        <v>-117.7252</v>
      </c>
      <c r="HJ9" s="161">
        <v>-117.3997</v>
      </c>
      <c r="HK9" s="161">
        <v>-59.067799999999998</v>
      </c>
      <c r="HL9" s="161">
        <v>-51.837299999999999</v>
      </c>
      <c r="HM9" s="161">
        <v>75.658799999999999</v>
      </c>
      <c r="HN9" s="161">
        <v>75.363500000000002</v>
      </c>
      <c r="HO9" s="161">
        <v>-84.507400000000004</v>
      </c>
      <c r="HP9" s="162"/>
      <c r="HQ9" s="161">
        <v>39.554099999999998</v>
      </c>
      <c r="HR9" s="161">
        <v>38.708199999999998</v>
      </c>
      <c r="HS9" s="161">
        <v>-44.645099999999999</v>
      </c>
      <c r="HT9" s="161">
        <v>-44.779400000000003</v>
      </c>
      <c r="HU9" s="161">
        <v>94.03</v>
      </c>
      <c r="HV9" s="161">
        <v>93.87</v>
      </c>
      <c r="HW9" s="161">
        <v>44</v>
      </c>
      <c r="HX9" s="161">
        <v>43.9</v>
      </c>
      <c r="HY9" s="161">
        <v>22.4575</v>
      </c>
      <c r="HZ9" s="161">
        <v>23.28</v>
      </c>
      <c r="IA9" s="161">
        <v>-286.16469999999998</v>
      </c>
      <c r="IB9" s="161">
        <v>103.3891</v>
      </c>
      <c r="IC9" s="161">
        <v>103.286</v>
      </c>
      <c r="ID9" s="161">
        <v>13.4</v>
      </c>
      <c r="IE9" s="161">
        <v>-73.5</v>
      </c>
      <c r="IF9" s="161">
        <v>-36.9</v>
      </c>
      <c r="IG9" s="161">
        <v>-37</v>
      </c>
      <c r="IH9" s="161">
        <v>1.4661</v>
      </c>
      <c r="II9" s="161">
        <v>1.2931999999999999</v>
      </c>
      <c r="IJ9" s="161">
        <v>-551.96759999999995</v>
      </c>
      <c r="IK9" s="161">
        <v>-52.361499999999999</v>
      </c>
      <c r="IL9" s="161">
        <v>482.91989999999998</v>
      </c>
      <c r="IM9" s="161">
        <v>391.6105</v>
      </c>
      <c r="IN9" s="161">
        <v>-46.320900000000002</v>
      </c>
      <c r="IO9" s="161">
        <v>-374.48160000000001</v>
      </c>
      <c r="IP9" s="161">
        <v>377.88630000000001</v>
      </c>
      <c r="IQ9" s="161">
        <v>-120.80540000000001</v>
      </c>
      <c r="IR9" s="161">
        <v>-193.8279</v>
      </c>
      <c r="IS9" s="161">
        <v>-370.9128</v>
      </c>
      <c r="IT9" s="161">
        <v>120.3984</v>
      </c>
      <c r="IU9" s="161">
        <v>122.1863</v>
      </c>
      <c r="IV9" s="161">
        <v>120.7572</v>
      </c>
      <c r="IW9" s="161">
        <v>-469.65730000000002</v>
      </c>
      <c r="IX9" s="161">
        <v>196.7664</v>
      </c>
      <c r="IY9" s="161">
        <v>-272.22379999999998</v>
      </c>
      <c r="IZ9" s="161">
        <v>273.75599999999997</v>
      </c>
      <c r="JA9" s="161">
        <v>-9.7299000000000007</v>
      </c>
      <c r="JB9" s="162"/>
      <c r="JC9" s="161">
        <v>11.04</v>
      </c>
      <c r="JD9" s="161">
        <v>6.3979999999999997</v>
      </c>
      <c r="JE9" s="161">
        <v>6.4089999999999998</v>
      </c>
      <c r="JF9" s="161">
        <v>-12</v>
      </c>
      <c r="JG9" s="161">
        <v>-7.12</v>
      </c>
      <c r="JH9" s="162"/>
      <c r="JI9" s="161">
        <v>7.0633999999999997</v>
      </c>
      <c r="JJ9" s="161">
        <v>-42.656599999999997</v>
      </c>
      <c r="JK9" s="161">
        <v>-57.570799999999998</v>
      </c>
      <c r="JL9" s="161">
        <v>67.599999999999994</v>
      </c>
      <c r="JM9" s="161">
        <v>54.082999999999998</v>
      </c>
      <c r="JN9" s="161">
        <v>53.015999999999998</v>
      </c>
      <c r="JO9" s="161">
        <v>11.2951</v>
      </c>
      <c r="JP9" s="161">
        <v>13.477399999999999</v>
      </c>
      <c r="JQ9" s="161">
        <v>48.782800000000002</v>
      </c>
      <c r="JR9" s="161">
        <v>48.241799999999998</v>
      </c>
      <c r="JS9" s="161">
        <v>48.863999999999997</v>
      </c>
      <c r="JT9" s="162"/>
      <c r="JU9" s="161">
        <v>75.5</v>
      </c>
      <c r="JV9" s="161">
        <v>33.647199999999998</v>
      </c>
      <c r="JW9" s="161">
        <v>5.91</v>
      </c>
      <c r="JX9" s="162"/>
      <c r="JY9" s="161">
        <v>-51.856999999999999</v>
      </c>
      <c r="JZ9" s="161">
        <v>79.192700000000002</v>
      </c>
      <c r="KA9" s="161">
        <v>59.930100000000003</v>
      </c>
      <c r="KB9" s="161">
        <v>-49.706000000000003</v>
      </c>
      <c r="KC9" s="161">
        <v>-77.454700000000003</v>
      </c>
      <c r="KD9" s="161">
        <v>50.785400000000003</v>
      </c>
      <c r="KE9" s="161">
        <v>26.006599999999999</v>
      </c>
      <c r="KF9" s="161">
        <v>-84.9</v>
      </c>
      <c r="KG9" s="161">
        <v>85.1</v>
      </c>
      <c r="KH9" s="162"/>
      <c r="KI9" s="162"/>
    </row>
    <row r="10" spans="1:295" ht="18" customHeight="1" x14ac:dyDescent="0.25">
      <c r="A10" s="159" t="s">
        <v>73</v>
      </c>
      <c r="B10" s="159" t="s">
        <v>851</v>
      </c>
      <c r="C10" s="163">
        <v>0</v>
      </c>
      <c r="D10" s="164">
        <v>16.2044</v>
      </c>
      <c r="E10" s="164">
        <v>-32.6374</v>
      </c>
      <c r="F10" s="164">
        <v>8.5174000000000003</v>
      </c>
      <c r="G10" s="164">
        <v>17.418199999999999</v>
      </c>
      <c r="H10" s="165"/>
      <c r="I10" s="164">
        <v>34.658000000000001</v>
      </c>
      <c r="J10" s="164">
        <v>-116.3301</v>
      </c>
      <c r="K10" s="164">
        <v>33.770400000000002</v>
      </c>
      <c r="L10" s="164">
        <v>17.1355</v>
      </c>
      <c r="M10" s="164">
        <v>16.877300000000002</v>
      </c>
      <c r="N10" s="164">
        <v>24.42</v>
      </c>
      <c r="O10" s="164">
        <v>-31.79</v>
      </c>
      <c r="P10" s="164">
        <v>28.6</v>
      </c>
      <c r="Q10" s="164">
        <v>16.559999999999999</v>
      </c>
      <c r="R10" s="165"/>
      <c r="S10" s="164">
        <v>13.2141</v>
      </c>
      <c r="T10" s="164">
        <v>237.82300000000001</v>
      </c>
      <c r="U10" s="164">
        <v>4.9873000000000003</v>
      </c>
      <c r="V10" s="164">
        <v>4.9267000000000003</v>
      </c>
      <c r="W10" s="164">
        <v>8.2393999999999998</v>
      </c>
      <c r="X10" s="164">
        <v>4.7915000000000001</v>
      </c>
      <c r="Y10" s="164">
        <v>5.7971000000000004</v>
      </c>
      <c r="Z10" s="164">
        <v>8.2647999999999993</v>
      </c>
      <c r="AA10" s="165"/>
      <c r="AB10" s="165"/>
      <c r="AC10" s="164">
        <v>-77.739999999999995</v>
      </c>
      <c r="AD10" s="165"/>
      <c r="AE10" s="165"/>
      <c r="AF10" s="164">
        <v>-24.42</v>
      </c>
      <c r="AG10" s="164">
        <v>30.8</v>
      </c>
      <c r="AH10" s="164">
        <v>5.9649999999999999</v>
      </c>
      <c r="AI10" s="164">
        <v>0.19400000000000001</v>
      </c>
      <c r="AJ10" s="164">
        <v>-36.380000000000003</v>
      </c>
      <c r="AK10" s="164">
        <v>-36.049999999999997</v>
      </c>
      <c r="AL10" s="164">
        <v>-49.58</v>
      </c>
      <c r="AM10" s="164">
        <v>36.630000000000003</v>
      </c>
      <c r="AN10" s="164">
        <v>36.35</v>
      </c>
      <c r="AO10" s="164">
        <v>7.5902000000000003</v>
      </c>
      <c r="AP10" s="164">
        <v>12.1584</v>
      </c>
      <c r="AQ10" s="164">
        <v>53.815899999999999</v>
      </c>
      <c r="AR10" s="164">
        <v>55.966299999999997</v>
      </c>
      <c r="AS10" s="165"/>
      <c r="AT10" s="164">
        <v>-32.552100000000003</v>
      </c>
      <c r="AU10" s="164">
        <v>-31.904199999999999</v>
      </c>
      <c r="AV10" s="164">
        <v>20.1266</v>
      </c>
      <c r="AW10" s="164">
        <v>30.087499999999999</v>
      </c>
      <c r="AX10" s="164">
        <v>46.8857</v>
      </c>
      <c r="AY10" s="164">
        <v>47.555500000000002</v>
      </c>
      <c r="AZ10" s="164">
        <v>0</v>
      </c>
      <c r="BA10" s="164">
        <v>-0.13439999999999999</v>
      </c>
      <c r="BB10" s="164">
        <v>-280.15980000000002</v>
      </c>
      <c r="BC10" s="164">
        <v>23.252199999999998</v>
      </c>
      <c r="BD10" s="164">
        <v>-10.7</v>
      </c>
      <c r="BE10" s="164">
        <v>-11.3</v>
      </c>
      <c r="BF10" s="164">
        <v>39.7333</v>
      </c>
      <c r="BG10" s="164">
        <v>38.363399999999999</v>
      </c>
      <c r="BH10" s="164">
        <v>-6.3554000000000004</v>
      </c>
      <c r="BI10" s="165"/>
      <c r="BJ10" s="164">
        <v>-45.529800000000002</v>
      </c>
      <c r="BK10" s="164">
        <v>0.96140000000000003</v>
      </c>
      <c r="BL10" s="164">
        <v>0</v>
      </c>
      <c r="BM10" s="164">
        <v>3.5817000000000001</v>
      </c>
      <c r="BN10" s="164">
        <v>341.1968</v>
      </c>
      <c r="BO10" s="164">
        <v>82.338899999999995</v>
      </c>
      <c r="BP10" s="164">
        <v>82.308400000000006</v>
      </c>
      <c r="BQ10" s="164">
        <v>-340.34109999999998</v>
      </c>
      <c r="BR10" s="164">
        <v>323.50630000000001</v>
      </c>
      <c r="BS10" s="165"/>
      <c r="BT10" s="164">
        <v>-70.622600000000006</v>
      </c>
      <c r="BU10" s="164">
        <v>72.730500000000006</v>
      </c>
      <c r="BV10" s="164">
        <v>66.334100000000007</v>
      </c>
      <c r="BW10" s="164">
        <v>20.99</v>
      </c>
      <c r="BX10" s="164">
        <v>17.14</v>
      </c>
      <c r="BY10" s="164">
        <v>37.270000000000003</v>
      </c>
      <c r="BZ10" s="164">
        <v>55.03</v>
      </c>
      <c r="CA10" s="164">
        <v>-109.9746</v>
      </c>
      <c r="CB10" s="164">
        <v>-109.5727</v>
      </c>
      <c r="CC10" s="164">
        <v>170.6919</v>
      </c>
      <c r="CD10" s="164">
        <v>171.4785</v>
      </c>
      <c r="CE10" s="164">
        <v>28.754000000000001</v>
      </c>
      <c r="CF10" s="164">
        <v>-105.05329999999999</v>
      </c>
      <c r="CG10" s="164">
        <v>-103.9903</v>
      </c>
      <c r="CH10" s="164">
        <v>-4.5147000000000004</v>
      </c>
      <c r="CI10" s="164">
        <v>-82.129900000000006</v>
      </c>
      <c r="CJ10" s="165"/>
      <c r="CK10" s="165"/>
      <c r="CL10" s="164">
        <v>-57.2</v>
      </c>
      <c r="CM10" s="164">
        <v>166.5</v>
      </c>
      <c r="CN10" s="164">
        <v>-10.79</v>
      </c>
      <c r="CO10" s="164">
        <v>-15.436500000000001</v>
      </c>
      <c r="CP10" s="164">
        <v>-15.327299999999999</v>
      </c>
      <c r="CQ10" s="164">
        <v>-14.479799999999999</v>
      </c>
      <c r="CR10" s="164">
        <v>22.323</v>
      </c>
      <c r="CS10" s="164">
        <v>22.034099999999999</v>
      </c>
      <c r="CT10" s="164">
        <v>15.9861</v>
      </c>
      <c r="CU10" s="164">
        <v>-70.148200000000003</v>
      </c>
      <c r="CV10" s="164">
        <v>14.275700000000001</v>
      </c>
      <c r="CW10" s="164">
        <v>11.3218</v>
      </c>
      <c r="CX10" s="164">
        <v>17.079999999999998</v>
      </c>
      <c r="CY10" s="164">
        <v>54.23</v>
      </c>
      <c r="CZ10" s="164">
        <v>31.6479</v>
      </c>
      <c r="DA10" s="164">
        <v>30.033899999999999</v>
      </c>
      <c r="DB10" s="164">
        <v>-23.11</v>
      </c>
      <c r="DC10" s="165"/>
      <c r="DD10" s="164">
        <v>85.210899999999995</v>
      </c>
      <c r="DE10" s="164">
        <v>82.290899999999993</v>
      </c>
      <c r="DF10" s="164">
        <v>-130.36529999999999</v>
      </c>
      <c r="DG10" s="165"/>
      <c r="DH10" s="164">
        <v>-13.9693</v>
      </c>
      <c r="DI10" s="164">
        <v>-72</v>
      </c>
      <c r="DJ10" s="164">
        <v>-73.3</v>
      </c>
      <c r="DK10" s="164">
        <v>27.5839</v>
      </c>
      <c r="DL10" s="164">
        <v>33.407600000000002</v>
      </c>
      <c r="DM10" s="164">
        <v>33.8292</v>
      </c>
      <c r="DN10" s="164">
        <v>48.065199999999997</v>
      </c>
      <c r="DO10" s="164">
        <v>33.31</v>
      </c>
      <c r="DP10" s="164">
        <v>-2.57</v>
      </c>
      <c r="DQ10" s="164">
        <v>45.535499999999999</v>
      </c>
      <c r="DR10" s="164">
        <v>124.5771</v>
      </c>
      <c r="DS10" s="164">
        <v>-19.440000000000001</v>
      </c>
      <c r="DT10" s="164">
        <v>-19.63</v>
      </c>
      <c r="DU10" s="164">
        <v>78.36</v>
      </c>
      <c r="DV10" s="164">
        <v>49.33</v>
      </c>
      <c r="DW10" s="164">
        <v>126.4</v>
      </c>
      <c r="DX10" s="164">
        <v>124.1636</v>
      </c>
      <c r="DY10" s="164">
        <v>-75.548199999999994</v>
      </c>
      <c r="DZ10" s="164">
        <v>-70.2273</v>
      </c>
      <c r="EA10" s="164">
        <v>142.71019999999999</v>
      </c>
      <c r="EB10" s="164">
        <v>110.1461</v>
      </c>
      <c r="EC10" s="164">
        <v>104.79089999999999</v>
      </c>
      <c r="ED10" s="164">
        <v>106.57080000000001</v>
      </c>
      <c r="EE10" s="164">
        <v>53.573900000000002</v>
      </c>
      <c r="EF10" s="164">
        <v>41.840800000000002</v>
      </c>
      <c r="EG10" s="164">
        <v>-25.280999999999999</v>
      </c>
      <c r="EH10" s="164">
        <v>347.52379999999999</v>
      </c>
      <c r="EI10" s="164">
        <v>115.7483</v>
      </c>
      <c r="EJ10" s="165"/>
      <c r="EK10" s="164">
        <v>-27.6813</v>
      </c>
      <c r="EL10" s="164">
        <v>-26.147600000000001</v>
      </c>
      <c r="EM10" s="164">
        <v>35.624099999999999</v>
      </c>
      <c r="EN10" s="164">
        <v>-27.219899999999999</v>
      </c>
      <c r="EO10" s="164">
        <v>-25.932500000000001</v>
      </c>
      <c r="EP10" s="164">
        <v>139.83600000000001</v>
      </c>
      <c r="EQ10" s="164">
        <v>-86.0441</v>
      </c>
      <c r="ER10" s="164">
        <v>-87.215900000000005</v>
      </c>
      <c r="ES10" s="164">
        <v>-2.6960999999999999</v>
      </c>
      <c r="ET10" s="164">
        <v>0</v>
      </c>
      <c r="EU10" s="164">
        <v>-17.02</v>
      </c>
      <c r="EV10" s="164">
        <v>111.3</v>
      </c>
      <c r="EW10" s="164">
        <v>10.066800000000001</v>
      </c>
      <c r="EX10" s="164">
        <v>-92.959699999999998</v>
      </c>
      <c r="EY10" s="164">
        <v>-14.030200000000001</v>
      </c>
      <c r="EZ10" s="164">
        <v>-13.5289</v>
      </c>
      <c r="FA10" s="164">
        <v>5.7519</v>
      </c>
      <c r="FB10" s="164">
        <v>-38.341200000000001</v>
      </c>
      <c r="FC10" s="164">
        <v>0</v>
      </c>
      <c r="FD10" s="165"/>
      <c r="FE10" s="165"/>
      <c r="FF10" s="164">
        <v>2.3915999999999999</v>
      </c>
      <c r="FG10" s="164">
        <v>25.397500000000001</v>
      </c>
      <c r="FH10" s="164">
        <v>26.183</v>
      </c>
      <c r="FI10" s="164">
        <v>25.152699999999999</v>
      </c>
      <c r="FJ10" s="164">
        <v>103.488</v>
      </c>
      <c r="FK10" s="164">
        <v>103.8229</v>
      </c>
      <c r="FL10" s="164">
        <v>-43.706099999999999</v>
      </c>
      <c r="FM10" s="164">
        <v>78.739000000000004</v>
      </c>
      <c r="FN10" s="164">
        <v>78.152900000000002</v>
      </c>
      <c r="FO10" s="164">
        <v>-26.757000000000001</v>
      </c>
      <c r="FP10" s="164">
        <v>0</v>
      </c>
      <c r="FQ10" s="164">
        <v>-34.202800000000003</v>
      </c>
      <c r="FR10" s="164">
        <v>-30.54</v>
      </c>
      <c r="FS10" s="164">
        <v>19.078099999999999</v>
      </c>
      <c r="FT10" s="164">
        <v>0.82310000000000005</v>
      </c>
      <c r="FU10" s="164">
        <v>-12.47</v>
      </c>
      <c r="FV10" s="164">
        <v>22.97</v>
      </c>
      <c r="FW10" s="164">
        <v>-34.749699999999997</v>
      </c>
      <c r="FX10" s="164">
        <v>10.3414</v>
      </c>
      <c r="FY10" s="164">
        <v>-10.673</v>
      </c>
      <c r="FZ10" s="164">
        <v>4.8929999999999998</v>
      </c>
      <c r="GA10" s="165"/>
      <c r="GB10" s="164">
        <v>19.059999999999999</v>
      </c>
      <c r="GC10" s="164">
        <v>9.8132999999999999</v>
      </c>
      <c r="GD10" s="164">
        <v>31.335100000000001</v>
      </c>
      <c r="GE10" s="165"/>
      <c r="GF10" s="164">
        <v>65.656899999999993</v>
      </c>
      <c r="GG10" s="164">
        <v>22.5</v>
      </c>
      <c r="GH10" s="164">
        <v>-19.581499999999998</v>
      </c>
      <c r="GI10" s="165"/>
      <c r="GJ10" s="164">
        <v>2.6907999999999999</v>
      </c>
      <c r="GK10" s="164">
        <v>1.4054</v>
      </c>
      <c r="GL10" s="165"/>
      <c r="GM10" s="165"/>
      <c r="GN10" s="164">
        <v>-12.3728</v>
      </c>
      <c r="GO10" s="164">
        <v>-27.237100000000002</v>
      </c>
      <c r="GP10" s="164">
        <v>18.898099999999999</v>
      </c>
      <c r="GQ10" s="164">
        <v>42.184100000000001</v>
      </c>
      <c r="GR10" s="164">
        <v>65.380200000000002</v>
      </c>
      <c r="GS10" s="164">
        <v>67.038700000000006</v>
      </c>
      <c r="GT10" s="164">
        <v>-141.73750000000001</v>
      </c>
      <c r="GU10" s="164">
        <v>-17.076699999999999</v>
      </c>
      <c r="GV10" s="164">
        <v>29.8642</v>
      </c>
      <c r="GW10" s="164">
        <v>-34.463000000000001</v>
      </c>
      <c r="GX10" s="164">
        <v>11.9252</v>
      </c>
      <c r="GY10" s="164">
        <v>3.1153</v>
      </c>
      <c r="GZ10" s="164">
        <v>2.7949999999999999</v>
      </c>
      <c r="HA10" s="164">
        <v>13</v>
      </c>
      <c r="HB10" s="164">
        <v>122.1948</v>
      </c>
      <c r="HC10" s="164">
        <v>121.13500000000001</v>
      </c>
      <c r="HD10" s="164">
        <v>281.60000000000002</v>
      </c>
      <c r="HE10" s="164">
        <v>-281.95310000000001</v>
      </c>
      <c r="HF10" s="164">
        <v>-563.5308</v>
      </c>
      <c r="HG10" s="164">
        <v>570.48299999999995</v>
      </c>
      <c r="HH10" s="164">
        <v>566.2885</v>
      </c>
      <c r="HI10" s="164">
        <v>-115.452</v>
      </c>
      <c r="HJ10" s="164">
        <v>-117.6123</v>
      </c>
      <c r="HK10" s="164">
        <v>-60.096400000000003</v>
      </c>
      <c r="HL10" s="164">
        <v>-53.401299999999999</v>
      </c>
      <c r="HM10" s="164">
        <v>76.577699999999993</v>
      </c>
      <c r="HN10" s="164">
        <v>77.000399999999999</v>
      </c>
      <c r="HO10" s="165"/>
      <c r="HP10" s="165"/>
      <c r="HQ10" s="164">
        <v>37.906199999999998</v>
      </c>
      <c r="HR10" s="164">
        <v>37.862200000000001</v>
      </c>
      <c r="HS10" s="164">
        <v>-41.551400000000001</v>
      </c>
      <c r="HT10" s="164">
        <v>-41.7211</v>
      </c>
      <c r="HU10" s="164">
        <v>94.81</v>
      </c>
      <c r="HV10" s="164">
        <v>94.66</v>
      </c>
      <c r="HW10" s="164">
        <v>42.4</v>
      </c>
      <c r="HX10" s="164">
        <v>42.5</v>
      </c>
      <c r="HY10" s="164">
        <v>22.602699999999999</v>
      </c>
      <c r="HZ10" s="164">
        <v>22.64</v>
      </c>
      <c r="IA10" s="164">
        <v>-279.13839999999999</v>
      </c>
      <c r="IB10" s="164">
        <v>99.446799999999996</v>
      </c>
      <c r="IC10" s="164">
        <v>100.8436</v>
      </c>
      <c r="ID10" s="164">
        <v>12.8</v>
      </c>
      <c r="IE10" s="164">
        <v>-74.2</v>
      </c>
      <c r="IF10" s="164">
        <v>-36.1</v>
      </c>
      <c r="IG10" s="164">
        <v>-36.200000000000003</v>
      </c>
      <c r="IH10" s="165"/>
      <c r="II10" s="165"/>
      <c r="IJ10" s="164">
        <v>-553.04169999999999</v>
      </c>
      <c r="IK10" s="164">
        <v>-81.166200000000003</v>
      </c>
      <c r="IL10" s="164">
        <v>476.84640000000002</v>
      </c>
      <c r="IM10" s="164">
        <v>375.50240000000002</v>
      </c>
      <c r="IN10" s="164">
        <v>-37.491999999999997</v>
      </c>
      <c r="IO10" s="164">
        <v>-375.10079999999999</v>
      </c>
      <c r="IP10" s="164">
        <v>368.02910000000003</v>
      </c>
      <c r="IQ10" s="164">
        <v>-119.9552</v>
      </c>
      <c r="IR10" s="164">
        <v>-191.18090000000001</v>
      </c>
      <c r="IS10" s="164">
        <v>-363.5591</v>
      </c>
      <c r="IT10" s="164">
        <v>118.7813</v>
      </c>
      <c r="IU10" s="164">
        <v>122.92570000000001</v>
      </c>
      <c r="IV10" s="164">
        <v>119.404</v>
      </c>
      <c r="IW10" s="164">
        <v>-458.14609999999999</v>
      </c>
      <c r="IX10" s="164">
        <v>195.5754</v>
      </c>
      <c r="IY10" s="164">
        <v>-268.02980000000002</v>
      </c>
      <c r="IZ10" s="164">
        <v>266.512</v>
      </c>
      <c r="JA10" s="164">
        <v>-9.5431000000000008</v>
      </c>
      <c r="JB10" s="165"/>
      <c r="JC10" s="164">
        <v>11.28</v>
      </c>
      <c r="JD10" s="164">
        <v>6.4489999999999998</v>
      </c>
      <c r="JE10" s="164">
        <v>6.45</v>
      </c>
      <c r="JF10" s="164">
        <v>-12.08</v>
      </c>
      <c r="JG10" s="164">
        <v>-7.36</v>
      </c>
      <c r="JH10" s="165"/>
      <c r="JI10" s="164">
        <v>7.5608000000000004</v>
      </c>
      <c r="JJ10" s="164">
        <v>-42.775599999999997</v>
      </c>
      <c r="JK10" s="164">
        <v>-58.098700000000001</v>
      </c>
      <c r="JL10" s="164">
        <v>68.8</v>
      </c>
      <c r="JM10" s="164">
        <v>53.3</v>
      </c>
      <c r="JN10" s="164">
        <v>52.363</v>
      </c>
      <c r="JO10" s="164">
        <v>11.3232</v>
      </c>
      <c r="JP10" s="164">
        <v>13.484400000000001</v>
      </c>
      <c r="JQ10" s="164">
        <v>50.123399999999997</v>
      </c>
      <c r="JR10" s="164">
        <v>48.874600000000001</v>
      </c>
      <c r="JS10" s="164">
        <v>48.697600000000001</v>
      </c>
      <c r="JT10" s="165"/>
      <c r="JU10" s="164">
        <v>77.099999999999994</v>
      </c>
      <c r="JV10" s="164">
        <v>33.816200000000002</v>
      </c>
      <c r="JW10" s="164">
        <v>5.64</v>
      </c>
      <c r="JX10" s="165"/>
      <c r="JY10" s="164">
        <v>-50.077800000000003</v>
      </c>
      <c r="JZ10" s="164">
        <v>79.232699999999994</v>
      </c>
      <c r="KA10" s="164">
        <v>61.895600000000002</v>
      </c>
      <c r="KB10" s="164">
        <v>-50.368200000000002</v>
      </c>
      <c r="KC10" s="164">
        <v>-77.384399999999999</v>
      </c>
      <c r="KD10" s="164">
        <v>52.348700000000001</v>
      </c>
      <c r="KE10" s="164">
        <v>25.774000000000001</v>
      </c>
      <c r="KF10" s="164">
        <v>-86.6</v>
      </c>
      <c r="KG10" s="164">
        <v>87.4</v>
      </c>
      <c r="KH10" s="165"/>
      <c r="KI10" s="165"/>
    </row>
    <row r="11" spans="1:295" ht="18" customHeight="1" x14ac:dyDescent="0.25">
      <c r="A11" s="159" t="s">
        <v>73</v>
      </c>
      <c r="B11" s="159" t="s">
        <v>852</v>
      </c>
      <c r="C11" s="163">
        <v>0</v>
      </c>
      <c r="D11" s="164">
        <v>15.930099999999999</v>
      </c>
      <c r="E11" s="164">
        <v>-31.762799999999999</v>
      </c>
      <c r="F11" s="164">
        <v>8.1288999999999998</v>
      </c>
      <c r="G11" s="164">
        <v>16.9358</v>
      </c>
      <c r="H11" s="165"/>
      <c r="I11" s="164">
        <v>33.627499999999998</v>
      </c>
      <c r="J11" s="164">
        <v>-110.8409</v>
      </c>
      <c r="K11" s="164">
        <v>32.313299999999998</v>
      </c>
      <c r="L11" s="164">
        <v>16.4055</v>
      </c>
      <c r="M11" s="164">
        <v>16.235199999999999</v>
      </c>
      <c r="N11" s="164">
        <v>26.64</v>
      </c>
      <c r="O11" s="164">
        <v>-31.853000000000002</v>
      </c>
      <c r="P11" s="164">
        <v>28.6</v>
      </c>
      <c r="Q11" s="164">
        <v>16.559999999999999</v>
      </c>
      <c r="R11" s="164">
        <v>-28.6</v>
      </c>
      <c r="S11" s="164">
        <v>13.2837</v>
      </c>
      <c r="T11" s="164">
        <v>222.66679999999999</v>
      </c>
      <c r="U11" s="164">
        <v>4.7256999999999998</v>
      </c>
      <c r="V11" s="164">
        <v>4.8552999999999997</v>
      </c>
      <c r="W11" s="164">
        <v>8.1555999999999997</v>
      </c>
      <c r="X11" s="164">
        <v>4.6219999999999999</v>
      </c>
      <c r="Y11" s="164">
        <v>5.6326000000000001</v>
      </c>
      <c r="Z11" s="164">
        <v>8.1380999999999997</v>
      </c>
      <c r="AA11" s="165"/>
      <c r="AB11" s="165"/>
      <c r="AC11" s="164">
        <v>-74.09</v>
      </c>
      <c r="AD11" s="165"/>
      <c r="AE11" s="165"/>
      <c r="AF11" s="164">
        <v>-26.64</v>
      </c>
      <c r="AG11" s="164">
        <v>30.8</v>
      </c>
      <c r="AH11" s="164">
        <v>4.8840000000000003</v>
      </c>
      <c r="AI11" s="164">
        <v>0.188</v>
      </c>
      <c r="AJ11" s="164">
        <v>-34.76</v>
      </c>
      <c r="AK11" s="164">
        <v>-34.22</v>
      </c>
      <c r="AL11" s="164">
        <v>-50.19</v>
      </c>
      <c r="AM11" s="164">
        <v>35.15</v>
      </c>
      <c r="AN11" s="164">
        <v>35.26</v>
      </c>
      <c r="AO11" s="164">
        <v>7.1646999999999998</v>
      </c>
      <c r="AP11" s="164">
        <v>12.170400000000001</v>
      </c>
      <c r="AQ11" s="164">
        <v>51.648200000000003</v>
      </c>
      <c r="AR11" s="164">
        <v>53.175699999999999</v>
      </c>
      <c r="AS11" s="165"/>
      <c r="AT11" s="164">
        <v>-30.274799999999999</v>
      </c>
      <c r="AU11" s="164">
        <v>-29.7316</v>
      </c>
      <c r="AV11" s="164">
        <v>9.5149000000000008</v>
      </c>
      <c r="AW11" s="164">
        <v>9.5374999999999996</v>
      </c>
      <c r="AX11" s="164">
        <v>43.938600000000001</v>
      </c>
      <c r="AY11" s="164">
        <v>44.340499999999999</v>
      </c>
      <c r="AZ11" s="164">
        <v>0</v>
      </c>
      <c r="BA11" s="164">
        <v>-0.63460000000000005</v>
      </c>
      <c r="BB11" s="164">
        <v>-265.14330000000001</v>
      </c>
      <c r="BC11" s="164">
        <v>24.2255</v>
      </c>
      <c r="BD11" s="164">
        <v>-11.2</v>
      </c>
      <c r="BE11" s="164">
        <v>-11.7</v>
      </c>
      <c r="BF11" s="164">
        <v>37.215800000000002</v>
      </c>
      <c r="BG11" s="164">
        <v>36.534500000000001</v>
      </c>
      <c r="BH11" s="164">
        <v>-6.4555999999999996</v>
      </c>
      <c r="BI11" s="165"/>
      <c r="BJ11" s="164">
        <v>-38.902799999999999</v>
      </c>
      <c r="BK11" s="164">
        <v>0.31819999999999998</v>
      </c>
      <c r="BL11" s="165"/>
      <c r="BM11" s="164">
        <v>3.5026000000000002</v>
      </c>
      <c r="BN11" s="164">
        <v>326.09019999999998</v>
      </c>
      <c r="BO11" s="164">
        <v>79.683800000000005</v>
      </c>
      <c r="BP11" s="164">
        <v>79.592200000000005</v>
      </c>
      <c r="BQ11" s="164">
        <v>-328.17860000000002</v>
      </c>
      <c r="BR11" s="164">
        <v>315.3537</v>
      </c>
      <c r="BS11" s="165"/>
      <c r="BT11" s="164">
        <v>-45.330199999999998</v>
      </c>
      <c r="BU11" s="164">
        <v>47.349600000000002</v>
      </c>
      <c r="BV11" s="164">
        <v>64.188500000000005</v>
      </c>
      <c r="BW11" s="164">
        <v>20.46</v>
      </c>
      <c r="BX11" s="164">
        <v>16.399999999999999</v>
      </c>
      <c r="BY11" s="164">
        <v>36.04</v>
      </c>
      <c r="BZ11" s="164">
        <v>53.19</v>
      </c>
      <c r="CA11" s="164">
        <v>-96.712800000000001</v>
      </c>
      <c r="CB11" s="164">
        <v>-96.177000000000007</v>
      </c>
      <c r="CC11" s="164">
        <v>166.2724</v>
      </c>
      <c r="CD11" s="164">
        <v>166.5309</v>
      </c>
      <c r="CE11" s="164">
        <v>33.400700000000001</v>
      </c>
      <c r="CF11" s="164">
        <v>-95.704700000000003</v>
      </c>
      <c r="CG11" s="164">
        <v>-94.771299999999997</v>
      </c>
      <c r="CH11" s="164">
        <v>-4.4054000000000002</v>
      </c>
      <c r="CI11" s="164">
        <v>-82.418899999999994</v>
      </c>
      <c r="CJ11" s="165"/>
      <c r="CK11" s="165"/>
      <c r="CL11" s="164">
        <v>-61.4</v>
      </c>
      <c r="CM11" s="164">
        <v>165.6</v>
      </c>
      <c r="CN11" s="164">
        <v>-9.8800000000000008</v>
      </c>
      <c r="CO11" s="164">
        <v>-13.272</v>
      </c>
      <c r="CP11" s="164">
        <v>-13.546200000000001</v>
      </c>
      <c r="CQ11" s="164">
        <v>-12.670400000000001</v>
      </c>
      <c r="CR11" s="164">
        <v>23.338899999999999</v>
      </c>
      <c r="CS11" s="164">
        <v>24.352499999999999</v>
      </c>
      <c r="CT11" s="164">
        <v>16.672899999999998</v>
      </c>
      <c r="CU11" s="164">
        <v>-71.066199999999995</v>
      </c>
      <c r="CV11" s="164">
        <v>16.032900000000001</v>
      </c>
      <c r="CW11" s="164">
        <v>10.4991</v>
      </c>
      <c r="CX11" s="164">
        <v>11.88</v>
      </c>
      <c r="CY11" s="164">
        <v>51.82</v>
      </c>
      <c r="CZ11" s="164">
        <v>30.241700000000002</v>
      </c>
      <c r="DA11" s="164">
        <v>28.568999999999999</v>
      </c>
      <c r="DB11" s="164">
        <v>-21.96</v>
      </c>
      <c r="DC11" s="165"/>
      <c r="DD11" s="164">
        <v>83.373999999999995</v>
      </c>
      <c r="DE11" s="164">
        <v>82.496600000000001</v>
      </c>
      <c r="DF11" s="164">
        <v>-137.65299999999999</v>
      </c>
      <c r="DG11" s="165"/>
      <c r="DH11" s="164">
        <v>-13.404299999999999</v>
      </c>
      <c r="DI11" s="164">
        <v>-69.7</v>
      </c>
      <c r="DJ11" s="164">
        <v>-70.900000000000006</v>
      </c>
      <c r="DK11" s="164">
        <v>27.770700000000001</v>
      </c>
      <c r="DL11" s="164">
        <v>32.235700000000001</v>
      </c>
      <c r="DM11" s="164">
        <v>31.481000000000002</v>
      </c>
      <c r="DN11" s="164">
        <v>45.721400000000003</v>
      </c>
      <c r="DO11" s="164">
        <v>31.55</v>
      </c>
      <c r="DP11" s="164">
        <v>-2.33</v>
      </c>
      <c r="DQ11" s="164">
        <v>46.250999999999998</v>
      </c>
      <c r="DR11" s="164">
        <v>135.30269999999999</v>
      </c>
      <c r="DS11" s="164">
        <v>-19.88</v>
      </c>
      <c r="DT11" s="164">
        <v>-20.03</v>
      </c>
      <c r="DU11" s="164">
        <v>77.37</v>
      </c>
      <c r="DV11" s="164">
        <v>48.01</v>
      </c>
      <c r="DW11" s="164">
        <v>136.58179999999999</v>
      </c>
      <c r="DX11" s="164">
        <v>132.29089999999999</v>
      </c>
      <c r="DY11" s="164">
        <v>-65.263199999999998</v>
      </c>
      <c r="DZ11" s="164">
        <v>-63.7</v>
      </c>
      <c r="EA11" s="164">
        <v>150.9461</v>
      </c>
      <c r="EB11" s="164">
        <v>118.3481</v>
      </c>
      <c r="EC11" s="164">
        <v>112.708</v>
      </c>
      <c r="ED11" s="164">
        <v>114.8412</v>
      </c>
      <c r="EE11" s="164">
        <v>37.7502</v>
      </c>
      <c r="EF11" s="164">
        <v>24.827500000000001</v>
      </c>
      <c r="EG11" s="164">
        <v>-25.983000000000001</v>
      </c>
      <c r="EH11" s="164">
        <v>348.66419999999999</v>
      </c>
      <c r="EI11" s="164">
        <v>151.1807</v>
      </c>
      <c r="EJ11" s="165"/>
      <c r="EK11" s="164">
        <v>-27.171600000000002</v>
      </c>
      <c r="EL11" s="164">
        <v>-25.851600000000001</v>
      </c>
      <c r="EM11" s="164">
        <v>51.698599999999999</v>
      </c>
      <c r="EN11" s="164">
        <v>-11.675000000000001</v>
      </c>
      <c r="EO11" s="164">
        <v>-11.393800000000001</v>
      </c>
      <c r="EP11" s="164">
        <v>49.2</v>
      </c>
      <c r="EQ11" s="164">
        <v>-71.893699999999995</v>
      </c>
      <c r="ER11" s="164">
        <v>-72.407399999999996</v>
      </c>
      <c r="ES11" s="164">
        <v>13.8439</v>
      </c>
      <c r="ET11" s="164">
        <v>0</v>
      </c>
      <c r="EU11" s="164">
        <v>-13.29</v>
      </c>
      <c r="EV11" s="164">
        <v>1.1000000000000001</v>
      </c>
      <c r="EW11" s="164">
        <v>9.6234000000000002</v>
      </c>
      <c r="EX11" s="164">
        <v>-63.647500000000001</v>
      </c>
      <c r="EY11" s="164">
        <v>-13.196199999999999</v>
      </c>
      <c r="EZ11" s="164">
        <v>-12.7722</v>
      </c>
      <c r="FA11" s="164">
        <v>5.4218999999999999</v>
      </c>
      <c r="FB11" s="164">
        <v>-22.361499999999999</v>
      </c>
      <c r="FC11" s="164">
        <v>-14.1805</v>
      </c>
      <c r="FD11" s="165"/>
      <c r="FE11" s="165"/>
      <c r="FF11" s="164">
        <v>2.2928999999999999</v>
      </c>
      <c r="FG11" s="164">
        <v>25.1859</v>
      </c>
      <c r="FH11" s="164">
        <v>24.057500000000001</v>
      </c>
      <c r="FI11" s="164">
        <v>24.102900000000002</v>
      </c>
      <c r="FJ11" s="164">
        <v>95.952500000000001</v>
      </c>
      <c r="FK11" s="164">
        <v>97.626999999999995</v>
      </c>
      <c r="FL11" s="164">
        <v>-52.581299999999999</v>
      </c>
      <c r="FM11" s="164">
        <v>67.209299999999999</v>
      </c>
      <c r="FN11" s="164">
        <v>67.111999999999995</v>
      </c>
      <c r="FO11" s="164">
        <v>-33.369199999999999</v>
      </c>
      <c r="FP11" s="164">
        <v>-15.771000000000001</v>
      </c>
      <c r="FQ11" s="164">
        <v>-34.971800000000002</v>
      </c>
      <c r="FR11" s="164">
        <v>-31.58</v>
      </c>
      <c r="FS11" s="164">
        <v>18.982800000000001</v>
      </c>
      <c r="FT11" s="164">
        <v>0.82189999999999996</v>
      </c>
      <c r="FU11" s="164">
        <v>-12.35</v>
      </c>
      <c r="FV11" s="164">
        <v>23.24</v>
      </c>
      <c r="FW11" s="164">
        <v>-35.604100000000003</v>
      </c>
      <c r="FX11" s="164">
        <v>10.1639</v>
      </c>
      <c r="FY11" s="164">
        <v>-10.776</v>
      </c>
      <c r="FZ11" s="164">
        <v>4.8819999999999997</v>
      </c>
      <c r="GA11" s="165"/>
      <c r="GB11" s="164">
        <v>18.91</v>
      </c>
      <c r="GC11" s="164">
        <v>16.3901</v>
      </c>
      <c r="GD11" s="164">
        <v>32.832500000000003</v>
      </c>
      <c r="GE11" s="164">
        <v>15.48</v>
      </c>
      <c r="GF11" s="164">
        <v>64.847399999999993</v>
      </c>
      <c r="GG11" s="164">
        <v>23.5</v>
      </c>
      <c r="GH11" s="164">
        <v>-18.7044</v>
      </c>
      <c r="GI11" s="165"/>
      <c r="GJ11" s="164">
        <v>2.0829</v>
      </c>
      <c r="GK11" s="164">
        <v>1.335</v>
      </c>
      <c r="GL11" s="165"/>
      <c r="GM11" s="165"/>
      <c r="GN11" s="165"/>
      <c r="GO11" s="164">
        <v>-25.316700000000001</v>
      </c>
      <c r="GP11" s="164">
        <v>19.126100000000001</v>
      </c>
      <c r="GQ11" s="164">
        <v>39.242899999999999</v>
      </c>
      <c r="GR11" s="164">
        <v>60.480400000000003</v>
      </c>
      <c r="GS11" s="164">
        <v>62.326900000000002</v>
      </c>
      <c r="GT11" s="164">
        <v>-135.45330000000001</v>
      </c>
      <c r="GU11" s="164">
        <v>-16.6523</v>
      </c>
      <c r="GV11" s="164">
        <v>28.977599999999999</v>
      </c>
      <c r="GW11" s="164">
        <v>-34.041699999999999</v>
      </c>
      <c r="GX11" s="164">
        <v>12.076499999999999</v>
      </c>
      <c r="GY11" s="164">
        <v>2.3340999999999998</v>
      </c>
      <c r="GZ11" s="164">
        <v>2.0672000000000001</v>
      </c>
      <c r="HA11" s="165"/>
      <c r="HB11" s="164">
        <v>124.2064</v>
      </c>
      <c r="HC11" s="164">
        <v>125.0671</v>
      </c>
      <c r="HD11" s="164">
        <v>282</v>
      </c>
      <c r="HE11" s="164">
        <v>-280.24740000000003</v>
      </c>
      <c r="HF11" s="164">
        <v>-579.25729999999999</v>
      </c>
      <c r="HG11" s="164">
        <v>581.65</v>
      </c>
      <c r="HH11" s="164">
        <v>574.32560000000001</v>
      </c>
      <c r="HI11" s="164">
        <v>-118.2778</v>
      </c>
      <c r="HJ11" s="164">
        <v>-119.3678</v>
      </c>
      <c r="HK11" s="164">
        <v>-57.866900000000001</v>
      </c>
      <c r="HL11" s="164">
        <v>-51.467500000000001</v>
      </c>
      <c r="HM11" s="164">
        <v>72.495599999999996</v>
      </c>
      <c r="HN11" s="164">
        <v>74.391300000000001</v>
      </c>
      <c r="HO11" s="165"/>
      <c r="HP11" s="165"/>
      <c r="HQ11" s="164">
        <v>39.619999999999997</v>
      </c>
      <c r="HR11" s="164">
        <v>39.861800000000002</v>
      </c>
      <c r="HS11" s="164">
        <v>-41.263800000000003</v>
      </c>
      <c r="HT11" s="164">
        <v>-42.611400000000003</v>
      </c>
      <c r="HU11" s="164">
        <v>94.82</v>
      </c>
      <c r="HV11" s="164">
        <v>94.94</v>
      </c>
      <c r="HW11" s="164">
        <v>41.6</v>
      </c>
      <c r="HX11" s="164">
        <v>41.7</v>
      </c>
      <c r="HY11" s="164">
        <v>22.397600000000001</v>
      </c>
      <c r="HZ11" s="164">
        <v>22.56</v>
      </c>
      <c r="IA11" s="164">
        <v>-289.43110000000001</v>
      </c>
      <c r="IB11" s="164">
        <v>104.7003</v>
      </c>
      <c r="IC11" s="164">
        <v>104.0112</v>
      </c>
      <c r="ID11" s="164">
        <v>12.3</v>
      </c>
      <c r="IE11" s="164">
        <v>-75.400000000000006</v>
      </c>
      <c r="IF11" s="164">
        <v>-39.5</v>
      </c>
      <c r="IG11" s="164">
        <v>-38.799999999999997</v>
      </c>
      <c r="IH11" s="164">
        <v>1.6029</v>
      </c>
      <c r="II11" s="164">
        <v>1.4497</v>
      </c>
      <c r="IJ11" s="164">
        <v>-563.8809</v>
      </c>
      <c r="IK11" s="164">
        <v>-116.625</v>
      </c>
      <c r="IL11" s="164">
        <v>483.70299999999997</v>
      </c>
      <c r="IM11" s="164">
        <v>386.22710000000001</v>
      </c>
      <c r="IN11" s="164">
        <v>-33.043700000000001</v>
      </c>
      <c r="IO11" s="164">
        <v>-375.47770000000003</v>
      </c>
      <c r="IP11" s="164">
        <v>375.58760000000001</v>
      </c>
      <c r="IQ11" s="164">
        <v>-117.8481</v>
      </c>
      <c r="IR11" s="164">
        <v>-195.4692</v>
      </c>
      <c r="IS11" s="164">
        <v>-368.08519999999999</v>
      </c>
      <c r="IT11" s="164">
        <v>121.6733</v>
      </c>
      <c r="IU11" s="164">
        <v>121.3921</v>
      </c>
      <c r="IV11" s="164">
        <v>124.7561</v>
      </c>
      <c r="IW11" s="164">
        <v>-465.45850000000002</v>
      </c>
      <c r="IX11" s="164">
        <v>199.15</v>
      </c>
      <c r="IY11" s="164">
        <v>-266.04500000000002</v>
      </c>
      <c r="IZ11" s="164">
        <v>269.41340000000002</v>
      </c>
      <c r="JA11" s="164">
        <v>-9.4662000000000006</v>
      </c>
      <c r="JB11" s="165"/>
      <c r="JC11" s="164">
        <v>12.16</v>
      </c>
      <c r="JD11" s="164">
        <v>6.5510000000000002</v>
      </c>
      <c r="JE11" s="164">
        <v>6.6050000000000004</v>
      </c>
      <c r="JF11" s="164">
        <v>-11.6</v>
      </c>
      <c r="JG11" s="164">
        <v>-7.12</v>
      </c>
      <c r="JH11" s="165"/>
      <c r="JI11" s="164">
        <v>7.6768000000000001</v>
      </c>
      <c r="JJ11" s="164">
        <v>-44.063499999999998</v>
      </c>
      <c r="JK11" s="164">
        <v>-57.335799999999999</v>
      </c>
      <c r="JL11" s="164">
        <v>69.2</v>
      </c>
      <c r="JM11" s="164">
        <v>53.331000000000003</v>
      </c>
      <c r="JN11" s="164">
        <v>54.923999999999999</v>
      </c>
      <c r="JO11" s="165"/>
      <c r="JP11" s="164">
        <v>13.488200000000001</v>
      </c>
      <c r="JQ11" s="164">
        <v>47.844499999999996</v>
      </c>
      <c r="JR11" s="164">
        <v>47.338299999999997</v>
      </c>
      <c r="JS11" s="164">
        <v>47.054400000000001</v>
      </c>
      <c r="JT11" s="165"/>
      <c r="JU11" s="164">
        <v>78.2</v>
      </c>
      <c r="JV11" s="164">
        <v>33.659399999999998</v>
      </c>
      <c r="JW11" s="164">
        <v>5.48</v>
      </c>
      <c r="JX11" s="165"/>
      <c r="JY11" s="164">
        <v>-48.8748</v>
      </c>
      <c r="JZ11" s="164">
        <v>77.550200000000004</v>
      </c>
      <c r="KA11" s="164">
        <v>59.472900000000003</v>
      </c>
      <c r="KB11" s="164">
        <v>-48.214199999999998</v>
      </c>
      <c r="KC11" s="164">
        <v>-75.884100000000004</v>
      </c>
      <c r="KD11" s="164">
        <v>50.406599999999997</v>
      </c>
      <c r="KE11" s="164">
        <v>25.457599999999999</v>
      </c>
      <c r="KF11" s="164">
        <v>-86.3</v>
      </c>
      <c r="KG11" s="164">
        <v>87.7</v>
      </c>
      <c r="KH11" s="165"/>
      <c r="KI11" s="165"/>
    </row>
    <row r="12" spans="1:295" ht="18" customHeight="1" x14ac:dyDescent="0.25">
      <c r="A12" s="159" t="s">
        <v>73</v>
      </c>
      <c r="B12" s="159" t="s">
        <v>853</v>
      </c>
      <c r="C12" s="163">
        <v>0</v>
      </c>
      <c r="D12" s="165"/>
      <c r="E12" s="165"/>
      <c r="F12" s="164">
        <v>7.9598000000000004</v>
      </c>
      <c r="G12" s="164">
        <v>16.633800000000001</v>
      </c>
      <c r="H12" s="165"/>
      <c r="I12" s="164">
        <v>33.575899999999997</v>
      </c>
      <c r="J12" s="164">
        <v>-109.9524</v>
      </c>
      <c r="K12" s="164">
        <v>31.685500000000001</v>
      </c>
      <c r="L12" s="164">
        <v>15.9895</v>
      </c>
      <c r="M12" s="164">
        <v>15.6816</v>
      </c>
      <c r="N12" s="164">
        <v>24.42</v>
      </c>
      <c r="O12" s="164">
        <v>-29.283999999999999</v>
      </c>
      <c r="P12" s="164">
        <v>26.4</v>
      </c>
      <c r="Q12" s="164">
        <v>14.076000000000001</v>
      </c>
      <c r="R12" s="164">
        <v>-26.4</v>
      </c>
      <c r="S12" s="164">
        <v>13.7142</v>
      </c>
      <c r="T12" s="164">
        <v>218.078</v>
      </c>
      <c r="U12" s="164">
        <v>4.3578000000000001</v>
      </c>
      <c r="V12" s="164">
        <v>4.5102000000000002</v>
      </c>
      <c r="W12" s="164">
        <v>7.4065000000000003</v>
      </c>
      <c r="X12" s="164">
        <v>4.4154</v>
      </c>
      <c r="Y12" s="164">
        <v>6.1981000000000002</v>
      </c>
      <c r="Z12" s="164">
        <v>7.9686000000000003</v>
      </c>
      <c r="AA12" s="165"/>
      <c r="AB12" s="165"/>
      <c r="AC12" s="164">
        <v>-74.209999999999994</v>
      </c>
      <c r="AD12" s="165"/>
      <c r="AE12" s="165"/>
      <c r="AF12" s="164">
        <v>-24.42</v>
      </c>
      <c r="AG12" s="164">
        <v>28.6</v>
      </c>
      <c r="AH12" s="164">
        <v>5.3049999999999997</v>
      </c>
      <c r="AI12" s="164">
        <v>0.19</v>
      </c>
      <c r="AJ12" s="164">
        <v>-35.11</v>
      </c>
      <c r="AK12" s="164">
        <v>-35.270000000000003</v>
      </c>
      <c r="AL12" s="164">
        <v>-51.11</v>
      </c>
      <c r="AM12" s="164">
        <v>35.380000000000003</v>
      </c>
      <c r="AN12" s="164">
        <v>35.43</v>
      </c>
      <c r="AO12" s="164">
        <v>7.085</v>
      </c>
      <c r="AP12" s="164">
        <v>12.1578</v>
      </c>
      <c r="AQ12" s="164">
        <v>51.095399999999998</v>
      </c>
      <c r="AR12" s="164">
        <v>52.996899999999997</v>
      </c>
      <c r="AS12" s="165"/>
      <c r="AT12" s="164">
        <v>-33.8917</v>
      </c>
      <c r="AU12" s="164">
        <v>-34.212000000000003</v>
      </c>
      <c r="AV12" s="164">
        <v>10.2232</v>
      </c>
      <c r="AW12" s="164">
        <v>10.3779</v>
      </c>
      <c r="AX12" s="164">
        <v>40.4557</v>
      </c>
      <c r="AY12" s="164">
        <v>44.474499999999999</v>
      </c>
      <c r="AZ12" s="164">
        <v>0</v>
      </c>
      <c r="BA12" s="164">
        <v>-1.0208999999999999</v>
      </c>
      <c r="BB12" s="164">
        <v>-260.69900000000001</v>
      </c>
      <c r="BC12" s="164">
        <v>24.680299999999999</v>
      </c>
      <c r="BD12" s="164">
        <v>-11.6</v>
      </c>
      <c r="BE12" s="164">
        <v>-12.1</v>
      </c>
      <c r="BF12" s="164">
        <v>42.255800000000001</v>
      </c>
      <c r="BG12" s="164">
        <v>41.132199999999997</v>
      </c>
      <c r="BH12" s="164">
        <v>-6.1075999999999997</v>
      </c>
      <c r="BI12" s="165"/>
      <c r="BJ12" s="164">
        <v>-46.321199999999997</v>
      </c>
      <c r="BK12" s="164">
        <v>0.70130000000000003</v>
      </c>
      <c r="BL12" s="165"/>
      <c r="BM12" s="164">
        <v>3.4592999999999998</v>
      </c>
      <c r="BN12" s="164">
        <v>317.2398</v>
      </c>
      <c r="BO12" s="164">
        <v>65.1875</v>
      </c>
      <c r="BP12" s="164">
        <v>64.668700000000001</v>
      </c>
      <c r="BQ12" s="164">
        <v>0</v>
      </c>
      <c r="BR12" s="164">
        <v>31.722100000000001</v>
      </c>
      <c r="BS12" s="165"/>
      <c r="BT12" s="164">
        <v>-49.366300000000003</v>
      </c>
      <c r="BU12" s="164">
        <v>53.545299999999997</v>
      </c>
      <c r="BV12" s="164">
        <v>62.701500000000003</v>
      </c>
      <c r="BW12" s="164">
        <v>19.850000000000001</v>
      </c>
      <c r="BX12" s="164">
        <v>15.46</v>
      </c>
      <c r="BY12" s="164">
        <v>34.49</v>
      </c>
      <c r="BZ12" s="164">
        <v>52.34</v>
      </c>
      <c r="CA12" s="164">
        <v>-98.722200000000001</v>
      </c>
      <c r="CB12" s="164">
        <v>-98.454300000000003</v>
      </c>
      <c r="CC12" s="164">
        <v>170.09739999999999</v>
      </c>
      <c r="CD12" s="164">
        <v>171.04730000000001</v>
      </c>
      <c r="CE12" s="164">
        <v>33.048200000000001</v>
      </c>
      <c r="CF12" s="164">
        <v>-88.201999999999998</v>
      </c>
      <c r="CG12" s="164">
        <v>-88.094999999999999</v>
      </c>
      <c r="CH12" s="164">
        <v>-2.5034000000000001</v>
      </c>
      <c r="CI12" s="164">
        <v>-81.348799999999997</v>
      </c>
      <c r="CJ12" s="165"/>
      <c r="CK12" s="165"/>
      <c r="CL12" s="164">
        <v>-66.099999999999994</v>
      </c>
      <c r="CM12" s="164">
        <v>164.5</v>
      </c>
      <c r="CN12" s="164">
        <v>-9.93</v>
      </c>
      <c r="CO12" s="164">
        <v>-11.4663</v>
      </c>
      <c r="CP12" s="164">
        <v>-11.3652</v>
      </c>
      <c r="CQ12" s="164">
        <v>-11.819800000000001</v>
      </c>
      <c r="CR12" s="164">
        <v>27.657900000000001</v>
      </c>
      <c r="CS12" s="164">
        <v>26.918600000000001</v>
      </c>
      <c r="CT12" s="164">
        <v>1</v>
      </c>
      <c r="CU12" s="164">
        <v>-57.996099999999998</v>
      </c>
      <c r="CV12" s="164">
        <v>-0.95079999999999998</v>
      </c>
      <c r="CW12" s="164">
        <v>10.5184</v>
      </c>
      <c r="CX12" s="164">
        <v>10.220000000000001</v>
      </c>
      <c r="CY12" s="164">
        <v>50.5</v>
      </c>
      <c r="CZ12" s="164">
        <v>29.7729</v>
      </c>
      <c r="DA12" s="164">
        <v>27.9831</v>
      </c>
      <c r="DB12" s="164">
        <v>-21.82</v>
      </c>
      <c r="DC12" s="165"/>
      <c r="DD12" s="164">
        <v>81.835300000000004</v>
      </c>
      <c r="DE12" s="164">
        <v>81.294200000000004</v>
      </c>
      <c r="DF12" s="164">
        <v>-140.26310000000001</v>
      </c>
      <c r="DG12" s="165"/>
      <c r="DH12" s="164">
        <v>-13.2089</v>
      </c>
      <c r="DI12" s="164">
        <v>-67.3</v>
      </c>
      <c r="DJ12" s="164">
        <v>-66.2</v>
      </c>
      <c r="DK12" s="164">
        <v>27.062100000000001</v>
      </c>
      <c r="DL12" s="164">
        <v>31.063800000000001</v>
      </c>
      <c r="DM12" s="164">
        <v>30.071999999999999</v>
      </c>
      <c r="DN12" s="164">
        <v>43.9636</v>
      </c>
      <c r="DO12" s="164">
        <v>30.56</v>
      </c>
      <c r="DP12" s="164">
        <v>-2.02</v>
      </c>
      <c r="DQ12" s="164">
        <v>45.886499999999998</v>
      </c>
      <c r="DR12" s="164">
        <v>145.38329999999999</v>
      </c>
      <c r="DS12" s="164">
        <v>-17.71</v>
      </c>
      <c r="DT12" s="164">
        <v>-17.91</v>
      </c>
      <c r="DU12" s="164">
        <v>71.489999999999995</v>
      </c>
      <c r="DV12" s="164">
        <v>46.2</v>
      </c>
      <c r="DW12" s="164">
        <v>139.6909</v>
      </c>
      <c r="DX12" s="164">
        <v>138.41820000000001</v>
      </c>
      <c r="DY12" s="164">
        <v>-65.685599999999994</v>
      </c>
      <c r="DZ12" s="164">
        <v>-62.445500000000003</v>
      </c>
      <c r="EA12" s="164">
        <v>148.0421</v>
      </c>
      <c r="EB12" s="164">
        <v>119.55459999999999</v>
      </c>
      <c r="EC12" s="164">
        <v>113.83150000000001</v>
      </c>
      <c r="ED12" s="164">
        <v>114.3152</v>
      </c>
      <c r="EE12" s="164">
        <v>59.445099999999996</v>
      </c>
      <c r="EF12" s="164">
        <v>51.895899999999997</v>
      </c>
      <c r="EG12" s="164">
        <v>-25.245000000000001</v>
      </c>
      <c r="EH12" s="164">
        <v>0</v>
      </c>
      <c r="EI12" s="164">
        <v>187.38890000000001</v>
      </c>
      <c r="EJ12" s="165"/>
      <c r="EK12" s="164">
        <v>-26.346399999999999</v>
      </c>
      <c r="EL12" s="164">
        <v>-25.444199999999999</v>
      </c>
      <c r="EM12" s="164">
        <v>28.7104</v>
      </c>
      <c r="EN12" s="164">
        <v>-3.2250999999999999</v>
      </c>
      <c r="EO12" s="164">
        <v>-0.57940000000000003</v>
      </c>
      <c r="EP12" s="164">
        <v>124.464</v>
      </c>
      <c r="EQ12" s="164">
        <v>-83.702799999999996</v>
      </c>
      <c r="ER12" s="164">
        <v>-84.910200000000003</v>
      </c>
      <c r="ES12" s="164">
        <v>-8.4403000000000006</v>
      </c>
      <c r="ET12" s="164">
        <v>0</v>
      </c>
      <c r="EU12" s="164">
        <v>-20.05</v>
      </c>
      <c r="EV12" s="164">
        <v>88.3</v>
      </c>
      <c r="EW12" s="164">
        <v>9.5211000000000006</v>
      </c>
      <c r="EX12" s="164">
        <v>-50.378399999999999</v>
      </c>
      <c r="EY12" s="164">
        <v>-13.7668</v>
      </c>
      <c r="EZ12" s="164">
        <v>-13.1409</v>
      </c>
      <c r="FA12" s="164">
        <v>5.0521000000000003</v>
      </c>
      <c r="FB12" s="164">
        <v>-42.306399999999996</v>
      </c>
      <c r="FC12" s="164">
        <v>7.7394999999999996</v>
      </c>
      <c r="FD12" s="165"/>
      <c r="FE12" s="165"/>
      <c r="FF12" s="164">
        <v>2.6143999999999998</v>
      </c>
      <c r="FG12" s="164">
        <v>23.608499999999999</v>
      </c>
      <c r="FH12" s="164">
        <v>24.329499999999999</v>
      </c>
      <c r="FI12" s="164">
        <v>23.5121</v>
      </c>
      <c r="FJ12" s="164">
        <v>97.626999999999995</v>
      </c>
      <c r="FK12" s="164">
        <v>98.631799999999998</v>
      </c>
      <c r="FL12" s="164">
        <v>-51.074199999999998</v>
      </c>
      <c r="FM12" s="164">
        <v>68.482600000000005</v>
      </c>
      <c r="FN12" s="164">
        <v>68.266999999999996</v>
      </c>
      <c r="FO12" s="164">
        <v>-34.873199999999997</v>
      </c>
      <c r="FP12" s="164">
        <v>-17.613199999999999</v>
      </c>
      <c r="FQ12" s="164">
        <v>-34.840000000000003</v>
      </c>
      <c r="FR12" s="164">
        <v>-32.89</v>
      </c>
      <c r="FS12" s="164">
        <v>18.982800000000001</v>
      </c>
      <c r="FT12" s="164">
        <v>0.80959999999999999</v>
      </c>
      <c r="FU12" s="164">
        <v>-12.31</v>
      </c>
      <c r="FV12" s="164">
        <v>24.6</v>
      </c>
      <c r="FW12" s="164">
        <v>-35.552100000000003</v>
      </c>
      <c r="FX12" s="164">
        <v>10.2844</v>
      </c>
      <c r="FY12" s="164">
        <v>-10.891</v>
      </c>
      <c r="FZ12" s="164">
        <v>4.452</v>
      </c>
      <c r="GA12" s="165"/>
      <c r="GB12" s="164">
        <v>18.03</v>
      </c>
      <c r="GC12" s="164">
        <v>17.9787</v>
      </c>
      <c r="GD12" s="164">
        <v>32.882300000000001</v>
      </c>
      <c r="GE12" s="164">
        <v>15.67</v>
      </c>
      <c r="GF12" s="164">
        <v>64.506299999999996</v>
      </c>
      <c r="GG12" s="164">
        <v>23.2</v>
      </c>
      <c r="GH12" s="164">
        <v>-19.081199999999999</v>
      </c>
      <c r="GI12" s="165"/>
      <c r="GJ12" s="164">
        <v>2.4996</v>
      </c>
      <c r="GK12" s="164">
        <v>1.2968999999999999</v>
      </c>
      <c r="GL12" s="165"/>
      <c r="GM12" s="165"/>
      <c r="GN12" s="164">
        <v>-12.208399999999999</v>
      </c>
      <c r="GO12" s="164">
        <v>-24.876200000000001</v>
      </c>
      <c r="GP12" s="164">
        <v>20.7439</v>
      </c>
      <c r="GQ12" s="164">
        <v>39.494999999999997</v>
      </c>
      <c r="GR12" s="164">
        <v>65.06</v>
      </c>
      <c r="GS12" s="164">
        <v>65.548199999999994</v>
      </c>
      <c r="GT12" s="164">
        <v>-135.91210000000001</v>
      </c>
      <c r="GU12" s="164">
        <v>-16.278300000000002</v>
      </c>
      <c r="GV12" s="164">
        <v>28.811199999999999</v>
      </c>
      <c r="GW12" s="164">
        <v>-32.9816</v>
      </c>
      <c r="GX12" s="164">
        <v>11.319599999999999</v>
      </c>
      <c r="GY12" s="164">
        <v>1.6993</v>
      </c>
      <c r="GZ12" s="164">
        <v>1.4661</v>
      </c>
      <c r="HA12" s="164">
        <v>12.428599999999999</v>
      </c>
      <c r="HB12" s="164">
        <v>118.89879999999999</v>
      </c>
      <c r="HC12" s="164">
        <v>120.4474</v>
      </c>
      <c r="HD12" s="164">
        <v>282</v>
      </c>
      <c r="HE12" s="164">
        <v>-280.80579999999998</v>
      </c>
      <c r="HF12" s="164">
        <v>-569.12570000000005</v>
      </c>
      <c r="HG12" s="164">
        <v>571.65110000000004</v>
      </c>
      <c r="HH12" s="164">
        <v>565.69330000000002</v>
      </c>
      <c r="HI12" s="164">
        <v>-113.5896</v>
      </c>
      <c r="HJ12" s="164">
        <v>-115.5031</v>
      </c>
      <c r="HK12" s="164">
        <v>-59.690399999999997</v>
      </c>
      <c r="HL12" s="164">
        <v>-52.457900000000002</v>
      </c>
      <c r="HM12" s="164">
        <v>68.2774</v>
      </c>
      <c r="HN12" s="164">
        <v>68.904300000000006</v>
      </c>
      <c r="HO12" s="165"/>
      <c r="HP12" s="165"/>
      <c r="HQ12" s="164">
        <v>38.708199999999998</v>
      </c>
      <c r="HR12" s="164">
        <v>37.829300000000003</v>
      </c>
      <c r="HS12" s="164">
        <v>-40.32</v>
      </c>
      <c r="HT12" s="164">
        <v>-39.964199999999998</v>
      </c>
      <c r="HU12" s="164">
        <v>97.1</v>
      </c>
      <c r="HV12" s="164">
        <v>97.8</v>
      </c>
      <c r="HW12" s="164">
        <v>43.1</v>
      </c>
      <c r="HX12" s="164">
        <v>42.3</v>
      </c>
      <c r="HY12" s="164">
        <v>22.6433</v>
      </c>
      <c r="HZ12" s="164">
        <v>22.24</v>
      </c>
      <c r="IA12" s="164">
        <v>-280.01150000000001</v>
      </c>
      <c r="IB12" s="164">
        <v>98.763599999999997</v>
      </c>
      <c r="IC12" s="164">
        <v>98.659700000000001</v>
      </c>
      <c r="ID12" s="164">
        <v>12.2</v>
      </c>
      <c r="IE12" s="164">
        <v>-77</v>
      </c>
      <c r="IF12" s="164">
        <v>-36.9</v>
      </c>
      <c r="IG12" s="164">
        <v>-37</v>
      </c>
      <c r="IH12" s="164">
        <v>1.5129999999999999</v>
      </c>
      <c r="II12" s="164">
        <v>1.3643000000000001</v>
      </c>
      <c r="IJ12" s="164">
        <v>-560.82090000000005</v>
      </c>
      <c r="IK12" s="164">
        <v>-155.67930000000001</v>
      </c>
      <c r="IL12" s="164">
        <v>471.67219999999998</v>
      </c>
      <c r="IM12" s="164">
        <v>376.96949999999998</v>
      </c>
      <c r="IN12" s="164">
        <v>-24.170200000000001</v>
      </c>
      <c r="IO12" s="164">
        <v>-365.55509999999998</v>
      </c>
      <c r="IP12" s="164">
        <v>366.86700000000002</v>
      </c>
      <c r="IQ12" s="164">
        <v>-113.4072</v>
      </c>
      <c r="IR12" s="164">
        <v>-189.33879999999999</v>
      </c>
      <c r="IS12" s="164">
        <v>-358.78089999999997</v>
      </c>
      <c r="IT12" s="164">
        <v>119.152</v>
      </c>
      <c r="IU12" s="164">
        <v>119.2715</v>
      </c>
      <c r="IV12" s="164">
        <v>117.4063</v>
      </c>
      <c r="IW12" s="164">
        <v>-456.1628</v>
      </c>
      <c r="IX12" s="164">
        <v>192.27699999999999</v>
      </c>
      <c r="IY12" s="164">
        <v>-261.89760000000001</v>
      </c>
      <c r="IZ12" s="164">
        <v>262.65879999999999</v>
      </c>
      <c r="JA12" s="164">
        <v>-8.9910999999999994</v>
      </c>
      <c r="JB12" s="165"/>
      <c r="JC12" s="164">
        <v>11.44</v>
      </c>
      <c r="JD12" s="164">
        <v>6.6479999999999997</v>
      </c>
      <c r="JE12" s="165"/>
      <c r="JF12" s="164">
        <v>-12</v>
      </c>
      <c r="JG12" s="164">
        <v>-7.44</v>
      </c>
      <c r="JH12" s="165"/>
      <c r="JI12" s="164">
        <v>7.7957999999999998</v>
      </c>
      <c r="JJ12" s="164">
        <v>-44.444899999999997</v>
      </c>
      <c r="JK12" s="164">
        <v>-57.833199999999998</v>
      </c>
      <c r="JL12" s="164">
        <v>68.5</v>
      </c>
      <c r="JM12" s="164">
        <v>52.185000000000002</v>
      </c>
      <c r="JN12" s="164">
        <v>51.176000000000002</v>
      </c>
      <c r="JO12" s="164">
        <v>11.274100000000001</v>
      </c>
      <c r="JP12" s="164">
        <v>13.4779</v>
      </c>
      <c r="JQ12" s="164">
        <v>45.255200000000002</v>
      </c>
      <c r="JR12" s="164">
        <v>43.828699999999998</v>
      </c>
      <c r="JS12" s="164">
        <v>45.732399999999998</v>
      </c>
      <c r="JT12" s="165"/>
      <c r="JU12" s="164">
        <v>77.2</v>
      </c>
      <c r="JV12" s="164">
        <v>33.461599999999997</v>
      </c>
      <c r="JW12" s="164">
        <v>5.35</v>
      </c>
      <c r="JX12" s="165"/>
      <c r="JY12" s="164">
        <v>-50.269500000000001</v>
      </c>
      <c r="JZ12" s="164">
        <v>79.624700000000004</v>
      </c>
      <c r="KA12" s="164">
        <v>60.582799999999999</v>
      </c>
      <c r="KB12" s="164">
        <v>-48.525199999999998</v>
      </c>
      <c r="KC12" s="164">
        <v>-76.556299999999993</v>
      </c>
      <c r="KD12" s="164">
        <v>50.177500000000002</v>
      </c>
      <c r="KE12" s="164">
        <v>25.531500000000001</v>
      </c>
      <c r="KF12" s="164">
        <v>-86.8</v>
      </c>
      <c r="KG12" s="164">
        <v>87.6</v>
      </c>
      <c r="KH12" s="165"/>
      <c r="KI12" s="165"/>
    </row>
    <row r="13" spans="1:295" ht="18" customHeight="1" x14ac:dyDescent="0.25">
      <c r="A13" s="159" t="s">
        <v>73</v>
      </c>
      <c r="B13" s="159" t="s">
        <v>854</v>
      </c>
      <c r="C13" s="163">
        <v>0</v>
      </c>
      <c r="D13" s="164">
        <v>15.452199999999999</v>
      </c>
      <c r="E13" s="164">
        <v>-30.888400000000001</v>
      </c>
      <c r="F13" s="164">
        <v>7.8840000000000003</v>
      </c>
      <c r="G13" s="164">
        <v>16.537299999999998</v>
      </c>
      <c r="H13" s="165"/>
      <c r="I13" s="164">
        <v>32.805199999999999</v>
      </c>
      <c r="J13" s="164">
        <v>-109.07850000000001</v>
      </c>
      <c r="K13" s="164">
        <v>31.020499999999998</v>
      </c>
      <c r="L13" s="164">
        <v>15.593500000000001</v>
      </c>
      <c r="M13" s="164">
        <v>15.376200000000001</v>
      </c>
      <c r="N13" s="164">
        <v>24.42</v>
      </c>
      <c r="O13" s="164">
        <v>-27.536999999999999</v>
      </c>
      <c r="P13" s="164">
        <v>24.2</v>
      </c>
      <c r="Q13" s="165"/>
      <c r="R13" s="164">
        <v>-24.2</v>
      </c>
      <c r="S13" s="164">
        <v>14.065799999999999</v>
      </c>
      <c r="T13" s="164">
        <v>223.92580000000001</v>
      </c>
      <c r="U13" s="164">
        <v>4.5533999999999999</v>
      </c>
      <c r="V13" s="164">
        <v>4.7</v>
      </c>
      <c r="W13" s="164">
        <v>7.5179999999999998</v>
      </c>
      <c r="X13" s="164">
        <v>4.4302000000000001</v>
      </c>
      <c r="Y13" s="164">
        <v>5.8502999999999998</v>
      </c>
      <c r="Z13" s="164">
        <v>8.5101999999999993</v>
      </c>
      <c r="AA13" s="165"/>
      <c r="AB13" s="165"/>
      <c r="AC13" s="164">
        <v>-78.430000000000007</v>
      </c>
      <c r="AD13" s="165"/>
      <c r="AE13" s="165"/>
      <c r="AF13" s="164">
        <v>-24.42</v>
      </c>
      <c r="AG13" s="164">
        <v>26.4</v>
      </c>
      <c r="AH13" s="164">
        <v>4.9509999999999996</v>
      </c>
      <c r="AI13" s="164">
        <v>0.189</v>
      </c>
      <c r="AJ13" s="164">
        <v>-36.61</v>
      </c>
      <c r="AK13" s="164">
        <v>-36.340000000000003</v>
      </c>
      <c r="AL13" s="164">
        <v>-52.32</v>
      </c>
      <c r="AM13" s="164">
        <v>36.67</v>
      </c>
      <c r="AN13" s="164">
        <v>36.840000000000003</v>
      </c>
      <c r="AO13" s="164">
        <v>6.8718000000000004</v>
      </c>
      <c r="AP13" s="164">
        <v>12.378</v>
      </c>
      <c r="AQ13" s="164">
        <v>49.793399999999998</v>
      </c>
      <c r="AR13" s="164">
        <v>51.552799999999998</v>
      </c>
      <c r="AS13" s="165"/>
      <c r="AT13" s="164">
        <v>-35.862699999999997</v>
      </c>
      <c r="AU13" s="164">
        <v>-35.862699999999997</v>
      </c>
      <c r="AV13" s="164">
        <v>8.7437000000000005</v>
      </c>
      <c r="AW13" s="164">
        <v>8.5176999999999996</v>
      </c>
      <c r="AX13" s="164">
        <v>50.770499999999998</v>
      </c>
      <c r="AY13" s="164">
        <v>0</v>
      </c>
      <c r="AZ13" s="164">
        <v>-0.52349999999999997</v>
      </c>
      <c r="BA13" s="164">
        <v>-3.4851999999999999</v>
      </c>
      <c r="BB13" s="164">
        <v>-265.74900000000002</v>
      </c>
      <c r="BC13" s="164">
        <v>24.658000000000001</v>
      </c>
      <c r="BD13" s="164">
        <v>-11.6</v>
      </c>
      <c r="BE13" s="164">
        <v>-12.1</v>
      </c>
      <c r="BF13" s="164">
        <v>0</v>
      </c>
      <c r="BG13" s="164">
        <v>43.411499999999997</v>
      </c>
      <c r="BH13" s="164">
        <v>-6.3773</v>
      </c>
      <c r="BI13" s="165"/>
      <c r="BJ13" s="164">
        <v>-26.419799999999999</v>
      </c>
      <c r="BK13" s="164">
        <v>0.1211</v>
      </c>
      <c r="BL13" s="165"/>
      <c r="BM13" s="164">
        <v>2.9439000000000002</v>
      </c>
      <c r="BN13" s="164">
        <v>329.63029999999998</v>
      </c>
      <c r="BO13" s="164">
        <v>58.778599999999997</v>
      </c>
      <c r="BP13" s="164">
        <v>58.717599999999997</v>
      </c>
      <c r="BQ13" s="165"/>
      <c r="BR13" s="164">
        <v>43.8658</v>
      </c>
      <c r="BS13" s="165"/>
      <c r="BT13" s="164">
        <v>-51.712200000000003</v>
      </c>
      <c r="BU13" s="164">
        <v>53.332500000000003</v>
      </c>
      <c r="BV13" s="164">
        <v>59.617800000000003</v>
      </c>
      <c r="BW13" s="164">
        <v>20.11</v>
      </c>
      <c r="BX13" s="164">
        <v>15.51</v>
      </c>
      <c r="BY13" s="164">
        <v>33.32</v>
      </c>
      <c r="BZ13" s="164">
        <v>51.41</v>
      </c>
      <c r="CA13" s="164">
        <v>-100.5976</v>
      </c>
      <c r="CB13" s="164">
        <v>-101.26739999999999</v>
      </c>
      <c r="CC13" s="164">
        <v>170.0968</v>
      </c>
      <c r="CD13" s="164">
        <v>169.89160000000001</v>
      </c>
      <c r="CE13" s="164">
        <v>33.884599999999999</v>
      </c>
      <c r="CF13" s="164">
        <v>-89.897800000000004</v>
      </c>
      <c r="CG13" s="164">
        <v>-90.203599999999994</v>
      </c>
      <c r="CH13" s="164">
        <v>-9.4381000000000004</v>
      </c>
      <c r="CI13" s="164">
        <v>-85.128900000000002</v>
      </c>
      <c r="CJ13" s="165"/>
      <c r="CK13" s="165"/>
      <c r="CL13" s="164">
        <v>-72.400000000000006</v>
      </c>
      <c r="CM13" s="164">
        <v>171</v>
      </c>
      <c r="CN13" s="164">
        <v>-10</v>
      </c>
      <c r="CO13" s="164">
        <v>-16.1875</v>
      </c>
      <c r="CP13" s="164">
        <v>-15.7685</v>
      </c>
      <c r="CQ13" s="164">
        <v>-15.060600000000001</v>
      </c>
      <c r="CR13" s="164">
        <v>16.4039</v>
      </c>
      <c r="CS13" s="164">
        <v>15.963800000000001</v>
      </c>
      <c r="CT13" s="164">
        <v>10.709199999999999</v>
      </c>
      <c r="CU13" s="164">
        <v>-56.610199999999999</v>
      </c>
      <c r="CV13" s="164">
        <v>8.5920000000000005</v>
      </c>
      <c r="CW13" s="164">
        <v>10.3316</v>
      </c>
      <c r="CX13" s="164">
        <v>12.31</v>
      </c>
      <c r="CY13" s="164">
        <v>51.01</v>
      </c>
      <c r="CZ13" s="164">
        <v>29.304200000000002</v>
      </c>
      <c r="DA13" s="164">
        <v>27.397200000000002</v>
      </c>
      <c r="DB13" s="164">
        <v>-21.45</v>
      </c>
      <c r="DC13" s="164">
        <v>-3.2654999999999998</v>
      </c>
      <c r="DD13" s="164">
        <v>86.165899999999993</v>
      </c>
      <c r="DE13" s="164">
        <v>85.160200000000003</v>
      </c>
      <c r="DF13" s="164">
        <v>-152.62119999999999</v>
      </c>
      <c r="DG13" s="165"/>
      <c r="DH13" s="164">
        <v>-13.046900000000001</v>
      </c>
      <c r="DI13" s="164">
        <v>-64.900000000000006</v>
      </c>
      <c r="DJ13" s="164">
        <v>-63.8</v>
      </c>
      <c r="DK13" s="164">
        <v>27.188400000000001</v>
      </c>
      <c r="DL13" s="164">
        <v>30.477900000000002</v>
      </c>
      <c r="DM13" s="164">
        <v>30.071999999999999</v>
      </c>
      <c r="DN13" s="164">
        <v>42.791699999999999</v>
      </c>
      <c r="DO13" s="164">
        <v>29.93</v>
      </c>
      <c r="DP13" s="164">
        <v>-2.37</v>
      </c>
      <c r="DQ13" s="164">
        <v>45.414000000000001</v>
      </c>
      <c r="DR13" s="164">
        <v>151.5386</v>
      </c>
      <c r="DS13" s="164">
        <v>-18.190000000000001</v>
      </c>
      <c r="DT13" s="164">
        <v>-18.39</v>
      </c>
      <c r="DU13" s="164">
        <v>71.06</v>
      </c>
      <c r="DV13" s="164">
        <v>45.65</v>
      </c>
      <c r="DW13" s="164">
        <v>152.67269999999999</v>
      </c>
      <c r="DX13" s="164">
        <v>150.12729999999999</v>
      </c>
      <c r="DY13" s="164">
        <v>-63.013300000000001</v>
      </c>
      <c r="DZ13" s="164">
        <v>-61.209099999999999</v>
      </c>
      <c r="EA13" s="164">
        <v>155.32210000000001</v>
      </c>
      <c r="EB13" s="164">
        <v>123.38630000000001</v>
      </c>
      <c r="EC13" s="164">
        <v>117.8897</v>
      </c>
      <c r="ED13" s="164">
        <v>119.8852</v>
      </c>
      <c r="EE13" s="164">
        <v>45.065199999999997</v>
      </c>
      <c r="EF13" s="164">
        <v>32.307000000000002</v>
      </c>
      <c r="EG13" s="164">
        <v>-25.795000000000002</v>
      </c>
      <c r="EH13" s="165"/>
      <c r="EI13" s="164">
        <v>182.6772</v>
      </c>
      <c r="EJ13" s="165"/>
      <c r="EK13" s="164">
        <v>-26.8307</v>
      </c>
      <c r="EL13" s="164">
        <v>-25.413900000000002</v>
      </c>
      <c r="EM13" s="164">
        <v>42.683199999999999</v>
      </c>
      <c r="EN13" s="164">
        <v>-5.4042000000000003</v>
      </c>
      <c r="EO13" s="164">
        <v>-4.5884</v>
      </c>
      <c r="EP13" s="164">
        <v>67.632000000000005</v>
      </c>
      <c r="EQ13" s="164">
        <v>-74.472099999999998</v>
      </c>
      <c r="ER13" s="164">
        <v>-75.840999999999994</v>
      </c>
      <c r="ES13" s="164">
        <v>5.9073000000000002</v>
      </c>
      <c r="ET13" s="164">
        <v>16.75</v>
      </c>
      <c r="EU13" s="164">
        <v>-20.96</v>
      </c>
      <c r="EV13" s="164">
        <v>1</v>
      </c>
      <c r="EW13" s="164">
        <v>9.3500999999999994</v>
      </c>
      <c r="EX13" s="164">
        <v>-49.5015</v>
      </c>
      <c r="EY13" s="164">
        <v>-13.368600000000001</v>
      </c>
      <c r="EZ13" s="164">
        <v>-12.8645</v>
      </c>
      <c r="FA13" s="164">
        <v>3.6837</v>
      </c>
      <c r="FB13" s="164">
        <v>-29.157399999999999</v>
      </c>
      <c r="FC13" s="164">
        <v>-5.7308000000000003</v>
      </c>
      <c r="FD13" s="165"/>
      <c r="FE13" s="165"/>
      <c r="FF13" s="164">
        <v>2.4020999999999999</v>
      </c>
      <c r="FG13" s="164">
        <v>24.883500000000002</v>
      </c>
      <c r="FH13" s="164">
        <v>24.750499999999999</v>
      </c>
      <c r="FI13" s="164">
        <v>24.151599999999998</v>
      </c>
      <c r="FJ13" s="164">
        <v>95.450100000000006</v>
      </c>
      <c r="FK13" s="164">
        <v>94.612799999999993</v>
      </c>
      <c r="FL13" s="164">
        <v>-53.920900000000003</v>
      </c>
      <c r="FM13" s="164">
        <v>64.554400000000001</v>
      </c>
      <c r="FN13" s="164">
        <v>64.636700000000005</v>
      </c>
      <c r="FO13" s="164">
        <v>-33.013399999999997</v>
      </c>
      <c r="FP13" s="164">
        <v>-16.517099999999999</v>
      </c>
      <c r="FQ13" s="164">
        <v>-35.572400000000002</v>
      </c>
      <c r="FR13" s="164">
        <v>-32.130000000000003</v>
      </c>
      <c r="FS13" s="164">
        <v>18.8901</v>
      </c>
      <c r="FT13" s="164">
        <v>0.76329999999999998</v>
      </c>
      <c r="FU13" s="164">
        <v>-12.27</v>
      </c>
      <c r="FV13" s="164">
        <v>23.5</v>
      </c>
      <c r="FW13" s="164">
        <v>-35.3553</v>
      </c>
      <c r="FX13" s="164">
        <v>10.1409</v>
      </c>
      <c r="FY13" s="164">
        <v>-10.891999999999999</v>
      </c>
      <c r="FZ13" s="164">
        <v>4.76</v>
      </c>
      <c r="GA13" s="165"/>
      <c r="GB13" s="164">
        <v>17.899999999999999</v>
      </c>
      <c r="GC13" s="164">
        <v>17.7437</v>
      </c>
      <c r="GD13" s="164">
        <v>33.551299999999998</v>
      </c>
      <c r="GE13" s="164">
        <v>15.22</v>
      </c>
      <c r="GF13" s="164">
        <v>63.924599999999998</v>
      </c>
      <c r="GG13" s="164">
        <v>24.7</v>
      </c>
      <c r="GH13" s="164">
        <v>-18.689499999999999</v>
      </c>
      <c r="GI13" s="165"/>
      <c r="GJ13" s="164">
        <v>3.0531000000000001</v>
      </c>
      <c r="GK13" s="164">
        <v>1.2851999999999999</v>
      </c>
      <c r="GL13" s="165"/>
      <c r="GM13" s="165"/>
      <c r="GN13" s="164">
        <v>-11.202199999999999</v>
      </c>
      <c r="GO13" s="164">
        <v>-25.034800000000001</v>
      </c>
      <c r="GP13" s="164">
        <v>19.627800000000001</v>
      </c>
      <c r="GQ13" s="164">
        <v>38.906799999999997</v>
      </c>
      <c r="GR13" s="164">
        <v>64.334400000000002</v>
      </c>
      <c r="GS13" s="164">
        <v>65.3506</v>
      </c>
      <c r="GT13" s="164">
        <v>-137.52170000000001</v>
      </c>
      <c r="GU13" s="164">
        <v>-15.8443</v>
      </c>
      <c r="GV13" s="164">
        <v>28.3614</v>
      </c>
      <c r="GW13" s="164">
        <v>-32.478900000000003</v>
      </c>
      <c r="GX13" s="164">
        <v>11.6873</v>
      </c>
      <c r="GY13" s="164">
        <v>1.5625</v>
      </c>
      <c r="GZ13" s="164">
        <v>1.2551000000000001</v>
      </c>
      <c r="HA13" s="164">
        <v>13</v>
      </c>
      <c r="HB13" s="164">
        <v>121.8618</v>
      </c>
      <c r="HC13" s="164">
        <v>122.709</v>
      </c>
      <c r="HD13" s="164">
        <v>283.3</v>
      </c>
      <c r="HE13" s="164">
        <v>-278.25139999999999</v>
      </c>
      <c r="HF13" s="164">
        <v>-574.98030000000006</v>
      </c>
      <c r="HG13" s="164">
        <v>579.06539999999995</v>
      </c>
      <c r="HH13" s="164">
        <v>572.36630000000002</v>
      </c>
      <c r="HI13" s="164">
        <v>-117.9635</v>
      </c>
      <c r="HJ13" s="164">
        <v>-118.8552</v>
      </c>
      <c r="HK13" s="164">
        <v>-59.7729</v>
      </c>
      <c r="HL13" s="164">
        <v>-53.4133</v>
      </c>
      <c r="HM13" s="164">
        <v>75.638199999999998</v>
      </c>
      <c r="HN13" s="164">
        <v>74.889499999999998</v>
      </c>
      <c r="HO13" s="165"/>
      <c r="HP13" s="165"/>
      <c r="HQ13" s="164">
        <v>37.400799999999997</v>
      </c>
      <c r="HR13" s="164">
        <v>37.279899999999998</v>
      </c>
      <c r="HS13" s="164">
        <v>-39.558999999999997</v>
      </c>
      <c r="HT13" s="164">
        <v>-38.975200000000001</v>
      </c>
      <c r="HU13" s="164">
        <v>97.41</v>
      </c>
      <c r="HV13" s="164">
        <v>97.7</v>
      </c>
      <c r="HW13" s="164">
        <v>43.2</v>
      </c>
      <c r="HX13" s="164">
        <v>43.1</v>
      </c>
      <c r="HY13" s="164">
        <v>22.622</v>
      </c>
      <c r="HZ13" s="164">
        <v>22.32</v>
      </c>
      <c r="IA13" s="164">
        <v>-280.88279999999997</v>
      </c>
      <c r="IB13" s="164">
        <v>101.679</v>
      </c>
      <c r="IC13" s="164">
        <v>101.5814</v>
      </c>
      <c r="ID13" s="165"/>
      <c r="IE13" s="164">
        <v>-77</v>
      </c>
      <c r="IF13" s="164">
        <v>-36.200000000000003</v>
      </c>
      <c r="IG13" s="164">
        <v>-36.200000000000003</v>
      </c>
      <c r="IH13" s="165"/>
      <c r="II13" s="165"/>
      <c r="IJ13" s="164">
        <v>-566.78139999999996</v>
      </c>
      <c r="IK13" s="164">
        <v>-152.2475</v>
      </c>
      <c r="IL13" s="164">
        <v>471.30110000000002</v>
      </c>
      <c r="IM13" s="164">
        <v>381.71559999999999</v>
      </c>
      <c r="IN13" s="164">
        <v>-25.6295</v>
      </c>
      <c r="IO13" s="164">
        <v>-364.41239999999999</v>
      </c>
      <c r="IP13" s="164">
        <v>368.22359999999998</v>
      </c>
      <c r="IQ13" s="164">
        <v>-116.1567</v>
      </c>
      <c r="IR13" s="164">
        <v>-189.1944</v>
      </c>
      <c r="IS13" s="164">
        <v>-362.70549999999997</v>
      </c>
      <c r="IT13" s="164">
        <v>121.7989</v>
      </c>
      <c r="IU13" s="164">
        <v>117.795</v>
      </c>
      <c r="IV13" s="164">
        <v>120.2088</v>
      </c>
      <c r="IW13" s="164">
        <v>-461.58949999999999</v>
      </c>
      <c r="IX13" s="164">
        <v>193.71109999999999</v>
      </c>
      <c r="IY13" s="164">
        <v>-262.2396</v>
      </c>
      <c r="IZ13" s="164">
        <v>264.77330000000001</v>
      </c>
      <c r="JA13" s="164">
        <v>-9.4662000000000006</v>
      </c>
      <c r="JB13" s="165"/>
      <c r="JC13" s="164">
        <v>12.16</v>
      </c>
      <c r="JD13" s="164">
        <v>6.6589999999999998</v>
      </c>
      <c r="JE13" s="164">
        <v>6.6689999999999996</v>
      </c>
      <c r="JF13" s="164">
        <v>-12.08</v>
      </c>
      <c r="JG13" s="164">
        <v>-6.48</v>
      </c>
      <c r="JH13" s="165"/>
      <c r="JI13" s="164">
        <v>7.3258999999999999</v>
      </c>
      <c r="JJ13" s="164">
        <v>-43.712499999999999</v>
      </c>
      <c r="JK13" s="164">
        <v>-58.538200000000003</v>
      </c>
      <c r="JL13" s="164">
        <v>70.599999999999994</v>
      </c>
      <c r="JM13" s="164">
        <v>54.024999999999999</v>
      </c>
      <c r="JN13" s="164">
        <v>54.575000000000003</v>
      </c>
      <c r="JO13" s="165"/>
      <c r="JP13" s="164">
        <v>13.476000000000001</v>
      </c>
      <c r="JQ13" s="164">
        <v>49.274700000000003</v>
      </c>
      <c r="JR13" s="164">
        <v>49.197200000000002</v>
      </c>
      <c r="JS13" s="164">
        <v>49.116100000000003</v>
      </c>
      <c r="JT13" s="165"/>
      <c r="JU13" s="164">
        <v>77.7</v>
      </c>
      <c r="JV13" s="164">
        <v>34.419600000000003</v>
      </c>
      <c r="JW13" s="164">
        <v>5.0999999999999996</v>
      </c>
      <c r="JX13" s="165"/>
      <c r="JY13" s="164">
        <v>-50.953499999999998</v>
      </c>
      <c r="JZ13" s="164">
        <v>78.612399999999994</v>
      </c>
      <c r="KA13" s="164">
        <v>60.582900000000002</v>
      </c>
      <c r="KB13" s="164">
        <v>-50.023600000000002</v>
      </c>
      <c r="KC13" s="164">
        <v>-77.377700000000004</v>
      </c>
      <c r="KD13" s="164">
        <v>51.670499999999997</v>
      </c>
      <c r="KE13" s="164">
        <v>24.634799999999998</v>
      </c>
      <c r="KF13" s="164">
        <v>-86.6</v>
      </c>
      <c r="KG13" s="164">
        <v>87.5</v>
      </c>
      <c r="KH13" s="165"/>
      <c r="KI13" s="165"/>
    </row>
    <row r="14" spans="1:295" ht="18" customHeight="1" x14ac:dyDescent="0.25">
      <c r="A14" s="159" t="s">
        <v>73</v>
      </c>
      <c r="B14" s="159" t="s">
        <v>855</v>
      </c>
      <c r="C14" s="163">
        <v>0</v>
      </c>
      <c r="D14" s="164">
        <v>15.277200000000001</v>
      </c>
      <c r="E14" s="164">
        <v>-30.5397</v>
      </c>
      <c r="F14" s="164">
        <v>7.7222</v>
      </c>
      <c r="G14" s="164">
        <v>16.558199999999999</v>
      </c>
      <c r="H14" s="165"/>
      <c r="I14" s="164">
        <v>32.883299999999998</v>
      </c>
      <c r="J14" s="164">
        <v>-102.95189999999999</v>
      </c>
      <c r="K14" s="164">
        <v>30.400500000000001</v>
      </c>
      <c r="L14" s="164">
        <v>15.4275</v>
      </c>
      <c r="M14" s="164">
        <v>15.1997</v>
      </c>
      <c r="N14" s="164">
        <v>24.42</v>
      </c>
      <c r="O14" s="164">
        <v>-28.042999999999999</v>
      </c>
      <c r="P14" s="164">
        <v>24.2</v>
      </c>
      <c r="Q14" s="164">
        <v>14.904</v>
      </c>
      <c r="R14" s="164">
        <v>-24.2</v>
      </c>
      <c r="S14" s="164">
        <v>13.801299999999999</v>
      </c>
      <c r="T14" s="164">
        <v>209.197</v>
      </c>
      <c r="U14" s="164">
        <v>4.1947999999999999</v>
      </c>
      <c r="V14" s="164">
        <v>4.4969000000000001</v>
      </c>
      <c r="W14" s="164">
        <v>7.6849999999999996</v>
      </c>
      <c r="X14" s="164">
        <v>4.6906999999999996</v>
      </c>
      <c r="Y14" s="164">
        <v>5.6509</v>
      </c>
      <c r="Z14" s="164">
        <v>8.2583000000000002</v>
      </c>
      <c r="AA14" s="165"/>
      <c r="AB14" s="165"/>
      <c r="AC14" s="164">
        <v>-78.95</v>
      </c>
      <c r="AD14" s="165"/>
      <c r="AE14" s="165"/>
      <c r="AF14" s="164">
        <v>-24.42</v>
      </c>
      <c r="AG14" s="164">
        <v>26.4</v>
      </c>
      <c r="AH14" s="164">
        <v>3.9889999999999999</v>
      </c>
      <c r="AI14" s="164">
        <v>0.184</v>
      </c>
      <c r="AJ14" s="164">
        <v>-37.01</v>
      </c>
      <c r="AK14" s="164">
        <v>-36.83</v>
      </c>
      <c r="AL14" s="164">
        <v>-52.34</v>
      </c>
      <c r="AM14" s="164">
        <v>37.479999999999997</v>
      </c>
      <c r="AN14" s="164">
        <v>37.590000000000003</v>
      </c>
      <c r="AO14" s="164">
        <v>6.52</v>
      </c>
      <c r="AP14" s="164">
        <v>12.393599999999999</v>
      </c>
      <c r="AQ14" s="164">
        <v>49.910600000000002</v>
      </c>
      <c r="AR14" s="164">
        <v>51.759700000000002</v>
      </c>
      <c r="AS14" s="165"/>
      <c r="AT14" s="163">
        <v>-37.805900000000001</v>
      </c>
      <c r="AU14" s="164">
        <v>-37.805900000000001</v>
      </c>
      <c r="AV14" s="164">
        <v>8.2774000000000001</v>
      </c>
      <c r="AW14" s="164">
        <v>9.6058000000000003</v>
      </c>
      <c r="AX14" s="164">
        <v>51.172400000000003</v>
      </c>
      <c r="AY14" s="165"/>
      <c r="AZ14" s="164">
        <v>-1.0468999999999999</v>
      </c>
      <c r="BA14" s="164">
        <v>-3.3231000000000002</v>
      </c>
      <c r="BB14" s="164">
        <v>-261.33589999999998</v>
      </c>
      <c r="BC14" s="164">
        <v>25.791</v>
      </c>
      <c r="BD14" s="164">
        <v>-11.8</v>
      </c>
      <c r="BE14" s="164">
        <v>-12.3</v>
      </c>
      <c r="BF14" s="165"/>
      <c r="BG14" s="164">
        <v>44.982599999999998</v>
      </c>
      <c r="BH14" s="164">
        <v>-6.4450000000000003</v>
      </c>
      <c r="BI14" s="165"/>
      <c r="BJ14" s="164">
        <v>-29.166499999999999</v>
      </c>
      <c r="BK14" s="164">
        <v>-0.18529999999999999</v>
      </c>
      <c r="BL14" s="165"/>
      <c r="BM14" s="164">
        <v>2.8125</v>
      </c>
      <c r="BN14" s="164">
        <v>323.40449999999998</v>
      </c>
      <c r="BO14" s="164">
        <v>50.752299999999998</v>
      </c>
      <c r="BP14" s="164">
        <v>50.691200000000002</v>
      </c>
      <c r="BQ14" s="165"/>
      <c r="BR14" s="164">
        <v>64.161600000000007</v>
      </c>
      <c r="BS14" s="165"/>
      <c r="BT14" s="164">
        <v>-84.384600000000006</v>
      </c>
      <c r="BU14" s="164">
        <v>85.224900000000005</v>
      </c>
      <c r="BV14" s="164">
        <v>58.500100000000003</v>
      </c>
      <c r="BW14" s="164">
        <v>19.7</v>
      </c>
      <c r="BX14" s="164">
        <v>15.01</v>
      </c>
      <c r="BY14" s="164">
        <v>32.619999999999997</v>
      </c>
      <c r="BZ14" s="164">
        <v>50.41</v>
      </c>
      <c r="CA14" s="164">
        <v>-93.765799999999999</v>
      </c>
      <c r="CB14" s="164">
        <v>-94.167699999999996</v>
      </c>
      <c r="CC14" s="164">
        <v>168.2543</v>
      </c>
      <c r="CD14" s="164">
        <v>168.8492</v>
      </c>
      <c r="CE14" s="164">
        <v>31.6586</v>
      </c>
      <c r="CF14" s="164">
        <v>-95.645300000000006</v>
      </c>
      <c r="CG14" s="164">
        <v>-95.197500000000005</v>
      </c>
      <c r="CH14" s="164">
        <v>-11.0549</v>
      </c>
      <c r="CI14" s="164">
        <v>-81.3797</v>
      </c>
      <c r="CJ14" s="165"/>
      <c r="CK14" s="165"/>
      <c r="CL14" s="164">
        <v>-65.900000000000006</v>
      </c>
      <c r="CM14" s="164">
        <v>165</v>
      </c>
      <c r="CN14" s="164">
        <v>-9.5500000000000007</v>
      </c>
      <c r="CO14" s="164">
        <v>-18.092300000000002</v>
      </c>
      <c r="CP14" s="164">
        <v>-17.995699999999999</v>
      </c>
      <c r="CQ14" s="164">
        <v>-16.872299999999999</v>
      </c>
      <c r="CR14" s="164">
        <v>12.603300000000001</v>
      </c>
      <c r="CS14" s="164">
        <v>11.8354</v>
      </c>
      <c r="CT14" s="164">
        <v>1</v>
      </c>
      <c r="CU14" s="164">
        <v>-47.533999999999999</v>
      </c>
      <c r="CV14" s="164">
        <v>4.4021999999999997</v>
      </c>
      <c r="CW14" s="164">
        <v>10.2028</v>
      </c>
      <c r="CX14" s="164">
        <v>8.7200000000000006</v>
      </c>
      <c r="CY14" s="164">
        <v>50.29</v>
      </c>
      <c r="CZ14" s="164">
        <v>28.366700000000002</v>
      </c>
      <c r="DA14" s="164">
        <v>27.104199999999999</v>
      </c>
      <c r="DB14" s="164">
        <v>-21.13</v>
      </c>
      <c r="DC14" s="164">
        <v>-3.2654999999999998</v>
      </c>
      <c r="DD14" s="164">
        <v>81.8536</v>
      </c>
      <c r="DE14" s="164">
        <v>81.7684</v>
      </c>
      <c r="DF14" s="164">
        <v>-132.36189999999999</v>
      </c>
      <c r="DG14" s="165"/>
      <c r="DH14" s="164">
        <v>-12.890700000000001</v>
      </c>
      <c r="DI14" s="164">
        <v>-62.6</v>
      </c>
      <c r="DJ14" s="165"/>
      <c r="DK14" s="164">
        <v>26.798400000000001</v>
      </c>
      <c r="DL14" s="164">
        <v>29.891999999999999</v>
      </c>
      <c r="DM14" s="164">
        <v>27.723800000000001</v>
      </c>
      <c r="DN14" s="164">
        <v>42.205800000000004</v>
      </c>
      <c r="DO14" s="164">
        <v>29.32</v>
      </c>
      <c r="DP14" s="164">
        <v>-1.57</v>
      </c>
      <c r="DQ14" s="164">
        <v>44.779499999999999</v>
      </c>
      <c r="DR14" s="164">
        <v>130.45240000000001</v>
      </c>
      <c r="DS14" s="164">
        <v>-15.59</v>
      </c>
      <c r="DT14" s="164">
        <v>-15.75</v>
      </c>
      <c r="DU14" s="164">
        <v>64.739999999999995</v>
      </c>
      <c r="DV14" s="164">
        <v>45.58</v>
      </c>
      <c r="DW14" s="164">
        <v>131.32730000000001</v>
      </c>
      <c r="DX14" s="164">
        <v>128.67269999999999</v>
      </c>
      <c r="DY14" s="164">
        <v>-65.344999999999999</v>
      </c>
      <c r="DZ14" s="164">
        <v>-64.572699999999998</v>
      </c>
      <c r="EA14" s="164">
        <v>140.035</v>
      </c>
      <c r="EB14" s="164">
        <v>108.4911</v>
      </c>
      <c r="EC14" s="164">
        <v>102.5881</v>
      </c>
      <c r="ED14" s="164">
        <v>105.38630000000001</v>
      </c>
      <c r="EE14" s="164">
        <v>74.495800000000003</v>
      </c>
      <c r="EF14" s="164">
        <v>62.238399999999999</v>
      </c>
      <c r="EG14" s="164">
        <v>-23.92</v>
      </c>
      <c r="EH14" s="165"/>
      <c r="EI14" s="164">
        <v>213.57939999999999</v>
      </c>
      <c r="EJ14" s="165"/>
      <c r="EK14" s="164">
        <v>-26.639600000000002</v>
      </c>
      <c r="EL14" s="164">
        <v>-25.446200000000001</v>
      </c>
      <c r="EM14" s="164">
        <v>13.9529</v>
      </c>
      <c r="EN14" s="164">
        <v>-1.7495000000000001</v>
      </c>
      <c r="EO14" s="164">
        <v>-1.3559000000000001</v>
      </c>
      <c r="EP14" s="164">
        <v>184.38</v>
      </c>
      <c r="EQ14" s="164">
        <v>-90.958100000000002</v>
      </c>
      <c r="ER14" s="164">
        <v>-92.616299999999995</v>
      </c>
      <c r="ES14" s="164">
        <v>-24.817900000000002</v>
      </c>
      <c r="ET14" s="164">
        <v>16.25</v>
      </c>
      <c r="EU14" s="164">
        <v>-16.62</v>
      </c>
      <c r="EV14" s="164">
        <v>112.1</v>
      </c>
      <c r="EW14" s="164">
        <v>9.2187000000000001</v>
      </c>
      <c r="EX14" s="164">
        <v>-41.401600000000002</v>
      </c>
      <c r="EY14" s="164">
        <v>-13.067399999999999</v>
      </c>
      <c r="EZ14" s="164">
        <v>-12.557700000000001</v>
      </c>
      <c r="FA14" s="164">
        <v>3.4681999999999999</v>
      </c>
      <c r="FB14" s="164">
        <v>-58.585099999999997</v>
      </c>
      <c r="FC14" s="164">
        <v>23.518999999999998</v>
      </c>
      <c r="FD14" s="165"/>
      <c r="FE14" s="165"/>
      <c r="FF14" s="164">
        <v>2.3361000000000001</v>
      </c>
      <c r="FG14" s="164">
        <v>22.641100000000002</v>
      </c>
      <c r="FH14" s="164">
        <v>23.549199999999999</v>
      </c>
      <c r="FI14" s="164">
        <v>21.440200000000001</v>
      </c>
      <c r="FJ14" s="164">
        <v>96.622299999999996</v>
      </c>
      <c r="FK14" s="164">
        <v>96.622299999999996</v>
      </c>
      <c r="FL14" s="164">
        <v>-56.935200000000002</v>
      </c>
      <c r="FM14" s="164">
        <v>67.766300000000001</v>
      </c>
      <c r="FN14" s="164">
        <v>67.357600000000005</v>
      </c>
      <c r="FO14" s="164">
        <v>-36.2928</v>
      </c>
      <c r="FP14" s="164">
        <v>-18.224900000000002</v>
      </c>
      <c r="FQ14" s="164">
        <v>-34.2834</v>
      </c>
      <c r="FR14" s="164">
        <v>-33.04</v>
      </c>
      <c r="FS14" s="164">
        <v>18.982800000000001</v>
      </c>
      <c r="FT14" s="164">
        <v>0.76329999999999998</v>
      </c>
      <c r="FU14" s="164">
        <v>-12.34</v>
      </c>
      <c r="FV14" s="164">
        <v>24.24</v>
      </c>
      <c r="FW14" s="164">
        <v>-36.066099999999999</v>
      </c>
      <c r="FX14" s="164">
        <v>10.2149</v>
      </c>
      <c r="FY14" s="164">
        <v>-10.933</v>
      </c>
      <c r="FZ14" s="164">
        <v>4.7919999999999998</v>
      </c>
      <c r="GA14" s="165"/>
      <c r="GB14" s="164">
        <v>18.329999999999998</v>
      </c>
      <c r="GC14" s="164">
        <v>19.860099999999999</v>
      </c>
      <c r="GD14" s="164">
        <v>35.427199999999999</v>
      </c>
      <c r="GE14" s="164">
        <v>15.76</v>
      </c>
      <c r="GF14" s="164">
        <v>65.312799999999996</v>
      </c>
      <c r="GG14" s="164">
        <v>24.2</v>
      </c>
      <c r="GH14" s="164">
        <v>-18.030200000000001</v>
      </c>
      <c r="GI14" s="165"/>
      <c r="GJ14" s="164">
        <v>2.1856</v>
      </c>
      <c r="GK14" s="164">
        <v>1.2666999999999999</v>
      </c>
      <c r="GL14" s="165"/>
      <c r="GM14" s="165"/>
      <c r="GN14" s="164">
        <v>-12.0526</v>
      </c>
      <c r="GO14" s="164">
        <v>-24.149899999999999</v>
      </c>
      <c r="GP14" s="164">
        <v>20.172599999999999</v>
      </c>
      <c r="GQ14" s="164">
        <v>38.2346</v>
      </c>
      <c r="GR14" s="164">
        <v>62.917400000000001</v>
      </c>
      <c r="GS14" s="164">
        <v>65.826800000000006</v>
      </c>
      <c r="GT14" s="164">
        <v>-134.44829999999999</v>
      </c>
      <c r="GU14" s="164">
        <v>-15.507099999999999</v>
      </c>
      <c r="GV14" s="164">
        <v>28.573799999999999</v>
      </c>
      <c r="GW14" s="164">
        <v>-31.592199999999998</v>
      </c>
      <c r="GX14" s="164">
        <v>11.381500000000001</v>
      </c>
      <c r="GY14" s="164">
        <v>1.2110000000000001</v>
      </c>
      <c r="GZ14" s="164">
        <v>0.99139999999999995</v>
      </c>
      <c r="HA14" s="164">
        <v>12.7743</v>
      </c>
      <c r="HB14" s="164">
        <v>122.8908</v>
      </c>
      <c r="HC14" s="164">
        <v>123.4846</v>
      </c>
      <c r="HD14" s="164">
        <v>286.60000000000002</v>
      </c>
      <c r="HE14" s="164">
        <v>-281.71230000000003</v>
      </c>
      <c r="HF14" s="164">
        <v>-587.31129999999996</v>
      </c>
      <c r="HG14" s="164">
        <v>590.40009999999995</v>
      </c>
      <c r="HH14" s="164">
        <v>582.38559999999995</v>
      </c>
      <c r="HI14" s="164">
        <v>-117.13330000000001</v>
      </c>
      <c r="HJ14" s="164">
        <v>-119.7384</v>
      </c>
      <c r="HK14" s="164">
        <v>-59.693300000000001</v>
      </c>
      <c r="HL14" s="164">
        <v>-51.806800000000003</v>
      </c>
      <c r="HM14" s="164">
        <v>71.945999999999998</v>
      </c>
      <c r="HN14" s="164">
        <v>72.263800000000003</v>
      </c>
      <c r="HO14" s="165"/>
      <c r="HP14" s="164">
        <v>-85.900999999999996</v>
      </c>
      <c r="HQ14" s="164">
        <v>41.268000000000001</v>
      </c>
      <c r="HR14" s="164">
        <v>40.400100000000002</v>
      </c>
      <c r="HS14" s="164">
        <v>-38.241500000000002</v>
      </c>
      <c r="HT14" s="164">
        <v>-38.581400000000002</v>
      </c>
      <c r="HU14" s="164">
        <v>98.64</v>
      </c>
      <c r="HV14" s="164">
        <v>98.48</v>
      </c>
      <c r="HW14" s="164">
        <v>42.3</v>
      </c>
      <c r="HX14" s="164">
        <v>41.6</v>
      </c>
      <c r="HY14" s="164">
        <v>22.683900000000001</v>
      </c>
      <c r="HZ14" s="164">
        <v>21.52</v>
      </c>
      <c r="IA14" s="164">
        <v>-284.44099999999997</v>
      </c>
      <c r="IB14" s="164">
        <v>106.8139</v>
      </c>
      <c r="IC14" s="164">
        <v>105.9191</v>
      </c>
      <c r="ID14" s="165"/>
      <c r="IE14" s="164">
        <v>-76.900000000000006</v>
      </c>
      <c r="IF14" s="164">
        <v>-39.5</v>
      </c>
      <c r="IG14" s="164">
        <v>-39.6</v>
      </c>
      <c r="IH14" s="165"/>
      <c r="II14" s="164">
        <v>1.4641999999999999</v>
      </c>
      <c r="IJ14" s="164">
        <v>-572.82240000000002</v>
      </c>
      <c r="IK14" s="164">
        <v>-178.2405</v>
      </c>
      <c r="IL14" s="164">
        <v>468.82670000000002</v>
      </c>
      <c r="IM14" s="164">
        <v>379.25349999999997</v>
      </c>
      <c r="IN14" s="164">
        <v>-17.962299999999999</v>
      </c>
      <c r="IO14" s="164">
        <v>-367.88189999999997</v>
      </c>
      <c r="IP14" s="164">
        <v>367.553</v>
      </c>
      <c r="IQ14" s="164">
        <v>-121.574</v>
      </c>
      <c r="IR14" s="164">
        <v>-193.54910000000001</v>
      </c>
      <c r="IS14" s="164">
        <v>-362.3673</v>
      </c>
      <c r="IT14" s="164">
        <v>119.3211</v>
      </c>
      <c r="IU14" s="164">
        <v>119.3437</v>
      </c>
      <c r="IV14" s="164">
        <v>119.5415</v>
      </c>
      <c r="IW14" s="164">
        <v>-457.52879999999999</v>
      </c>
      <c r="IX14" s="164">
        <v>197.84700000000001</v>
      </c>
      <c r="IY14" s="164">
        <v>-260.17630000000003</v>
      </c>
      <c r="IZ14" s="164">
        <v>262.80040000000002</v>
      </c>
      <c r="JA14" s="164">
        <v>-9.9661000000000008</v>
      </c>
      <c r="JB14" s="165"/>
      <c r="JC14" s="164">
        <v>11.84</v>
      </c>
      <c r="JD14" s="164">
        <v>6.6609999999999996</v>
      </c>
      <c r="JE14" s="164">
        <v>6.601</v>
      </c>
      <c r="JF14" s="164">
        <v>-11.76</v>
      </c>
      <c r="JG14" s="164">
        <v>-6.8</v>
      </c>
      <c r="JH14" s="165"/>
      <c r="JI14" s="164">
        <v>8.0888000000000009</v>
      </c>
      <c r="JJ14" s="164">
        <v>-44.152000000000001</v>
      </c>
      <c r="JK14" s="164">
        <v>-57.219799999999999</v>
      </c>
      <c r="JL14" s="164">
        <v>67.8</v>
      </c>
      <c r="JM14" s="164">
        <v>51.347000000000001</v>
      </c>
      <c r="JN14" s="164">
        <v>52.067999999999998</v>
      </c>
      <c r="JO14" s="164">
        <v>11.284599999999999</v>
      </c>
      <c r="JP14" s="164">
        <v>13.520200000000001</v>
      </c>
      <c r="JQ14" s="164">
        <v>47.702800000000003</v>
      </c>
      <c r="JR14" s="164">
        <v>46.292099999999998</v>
      </c>
      <c r="JS14" s="164">
        <v>46.858400000000003</v>
      </c>
      <c r="JT14" s="165"/>
      <c r="JU14" s="164">
        <v>79.2</v>
      </c>
      <c r="JV14" s="164">
        <v>34.291699999999999</v>
      </c>
      <c r="JW14" s="164">
        <v>5.0999999999999996</v>
      </c>
      <c r="JX14" s="165"/>
      <c r="JY14" s="164">
        <v>-48.402999999999999</v>
      </c>
      <c r="JZ14" s="164">
        <v>78.83</v>
      </c>
      <c r="KA14" s="164">
        <v>60.808700000000002</v>
      </c>
      <c r="KB14" s="164">
        <v>-48.008600000000001</v>
      </c>
      <c r="KC14" s="164">
        <v>-76.78</v>
      </c>
      <c r="KD14" s="164">
        <v>50.615400000000001</v>
      </c>
      <c r="KE14" s="164">
        <v>25.5901</v>
      </c>
      <c r="KF14" s="164">
        <v>-87.9</v>
      </c>
      <c r="KG14" s="164">
        <v>88.3</v>
      </c>
      <c r="KH14" s="165"/>
      <c r="KI14" s="165"/>
    </row>
    <row r="15" spans="1:295" ht="18" customHeight="1" x14ac:dyDescent="0.25">
      <c r="A15" s="159" t="s">
        <v>73</v>
      </c>
      <c r="B15" s="159" t="s">
        <v>856</v>
      </c>
      <c r="C15" s="163">
        <v>0</v>
      </c>
      <c r="D15" s="164">
        <v>15.436199999999999</v>
      </c>
      <c r="E15" s="164">
        <v>-30.857099999999999</v>
      </c>
      <c r="F15" s="164">
        <v>7.4432</v>
      </c>
      <c r="G15" s="164">
        <v>16.3903</v>
      </c>
      <c r="H15" s="165"/>
      <c r="I15" s="164">
        <v>32.549799999999998</v>
      </c>
      <c r="J15" s="164">
        <v>-103.8601</v>
      </c>
      <c r="K15" s="164">
        <v>30.437000000000001</v>
      </c>
      <c r="L15" s="164">
        <v>15.265499999999999</v>
      </c>
      <c r="M15" s="164">
        <v>15.185499999999999</v>
      </c>
      <c r="N15" s="164">
        <v>24.42</v>
      </c>
      <c r="O15" s="164">
        <v>-27.341000000000001</v>
      </c>
      <c r="P15" s="165"/>
      <c r="Q15" s="164">
        <v>14.904</v>
      </c>
      <c r="R15" s="165"/>
      <c r="S15" s="164">
        <v>13.6951</v>
      </c>
      <c r="T15" s="164">
        <v>211.0316</v>
      </c>
      <c r="U15" s="164">
        <v>4.3380999999999998</v>
      </c>
      <c r="V15" s="164">
        <v>4.0563000000000002</v>
      </c>
      <c r="W15" s="164">
        <v>7.0955000000000004</v>
      </c>
      <c r="X15" s="164">
        <v>4.3856000000000002</v>
      </c>
      <c r="Y15" s="164">
        <v>6.1769999999999996</v>
      </c>
      <c r="Z15" s="164">
        <v>7.8571999999999997</v>
      </c>
      <c r="AA15" s="165"/>
      <c r="AB15" s="165"/>
      <c r="AC15" s="164">
        <v>-78.83</v>
      </c>
      <c r="AD15" s="165"/>
      <c r="AE15" s="165"/>
      <c r="AF15" s="164">
        <v>-24.42</v>
      </c>
      <c r="AG15" s="165"/>
      <c r="AH15" s="164">
        <v>4.0570000000000004</v>
      </c>
      <c r="AI15" s="164">
        <v>0.187</v>
      </c>
      <c r="AJ15" s="164">
        <v>-41.6</v>
      </c>
      <c r="AK15" s="164">
        <v>-41.64</v>
      </c>
      <c r="AL15" s="164">
        <v>-44.04</v>
      </c>
      <c r="AM15" s="164">
        <v>41.14</v>
      </c>
      <c r="AN15" s="164">
        <v>41.97</v>
      </c>
      <c r="AO15" s="164">
        <v>6.9086999999999996</v>
      </c>
      <c r="AP15" s="164">
        <v>12.4285</v>
      </c>
      <c r="AQ15" s="164">
        <v>50.244300000000003</v>
      </c>
      <c r="AR15" s="164">
        <v>51.724600000000002</v>
      </c>
      <c r="AS15" s="165"/>
      <c r="AT15" s="163">
        <v>-43.311300000000003</v>
      </c>
      <c r="AU15" s="164">
        <v>-43.311300000000003</v>
      </c>
      <c r="AV15" s="164">
        <v>27.735499999999998</v>
      </c>
      <c r="AW15" s="164">
        <v>28.9894</v>
      </c>
      <c r="AX15" s="164">
        <v>49.296999999999997</v>
      </c>
      <c r="AY15" s="165"/>
      <c r="AZ15" s="164">
        <v>2.6335999999999999</v>
      </c>
      <c r="BA15" s="164">
        <v>15.661899999999999</v>
      </c>
      <c r="BB15" s="164">
        <v>-296.4939</v>
      </c>
      <c r="BC15" s="164">
        <v>26.0703</v>
      </c>
      <c r="BD15" s="164">
        <v>-12</v>
      </c>
      <c r="BE15" s="164">
        <v>-12.8</v>
      </c>
      <c r="BF15" s="165"/>
      <c r="BG15" s="164">
        <v>51.351900000000001</v>
      </c>
      <c r="BH15" s="164">
        <v>-5.7126999999999999</v>
      </c>
      <c r="BI15" s="165"/>
      <c r="BJ15" s="164">
        <v>-33.457900000000002</v>
      </c>
      <c r="BK15" s="164">
        <v>-0.40689999999999998</v>
      </c>
      <c r="BL15" s="165"/>
      <c r="BM15" s="164">
        <v>2.7934000000000001</v>
      </c>
      <c r="BN15" s="164">
        <v>357.43270000000001</v>
      </c>
      <c r="BO15" s="164">
        <v>47.273200000000003</v>
      </c>
      <c r="BP15" s="164">
        <v>46.7849</v>
      </c>
      <c r="BQ15" s="165"/>
      <c r="BR15" s="164">
        <v>80.665400000000005</v>
      </c>
      <c r="BS15" s="165"/>
      <c r="BT15" s="164">
        <v>-104.41970000000001</v>
      </c>
      <c r="BU15" s="164">
        <v>106.6033</v>
      </c>
      <c r="BV15" s="164">
        <v>57.472200000000001</v>
      </c>
      <c r="BW15" s="164">
        <v>19.78</v>
      </c>
      <c r="BX15" s="164">
        <v>15.28</v>
      </c>
      <c r="BY15" s="165"/>
      <c r="BZ15" s="164">
        <v>50.84</v>
      </c>
      <c r="CA15" s="164">
        <v>-88.943299999999994</v>
      </c>
      <c r="CB15" s="164">
        <v>-89.747100000000003</v>
      </c>
      <c r="CC15" s="164">
        <v>167.81970000000001</v>
      </c>
      <c r="CD15" s="164">
        <v>166.92169999999999</v>
      </c>
      <c r="CE15" s="164">
        <v>31.337</v>
      </c>
      <c r="CF15" s="164">
        <v>-100.91370000000001</v>
      </c>
      <c r="CG15" s="164">
        <v>-101.1544</v>
      </c>
      <c r="CH15" s="164">
        <v>-10.198</v>
      </c>
      <c r="CI15" s="164">
        <v>-83.7774</v>
      </c>
      <c r="CJ15" s="165"/>
      <c r="CK15" s="165"/>
      <c r="CL15" s="164">
        <v>-67.7</v>
      </c>
      <c r="CM15" s="164">
        <v>167.2</v>
      </c>
      <c r="CN15" s="164">
        <v>-9.5500000000000007</v>
      </c>
      <c r="CO15" s="164">
        <v>-21.801500000000001</v>
      </c>
      <c r="CP15" s="164">
        <v>-20.641200000000001</v>
      </c>
      <c r="CQ15" s="164">
        <v>-20.036799999999999</v>
      </c>
      <c r="CR15" s="164">
        <v>6.4794999999999998</v>
      </c>
      <c r="CS15" s="164">
        <v>6.0461</v>
      </c>
      <c r="CT15" s="164">
        <v>1</v>
      </c>
      <c r="CU15" s="164">
        <v>-44.62</v>
      </c>
      <c r="CV15" s="164">
        <v>7.0648999999999997</v>
      </c>
      <c r="CW15" s="164">
        <v>9.7730999999999995</v>
      </c>
      <c r="CX15" s="164">
        <v>11.41</v>
      </c>
      <c r="CY15" s="164">
        <v>51.49</v>
      </c>
      <c r="CZ15" s="164">
        <v>27.8979</v>
      </c>
      <c r="DA15" s="164">
        <v>26.5182</v>
      </c>
      <c r="DB15" s="164">
        <v>-20.77</v>
      </c>
      <c r="DC15" s="164">
        <v>-3.2654999999999998</v>
      </c>
      <c r="DD15" s="164">
        <v>84.523099999999999</v>
      </c>
      <c r="DE15" s="164">
        <v>83.3035</v>
      </c>
      <c r="DF15" s="164">
        <v>-130.55000000000001</v>
      </c>
      <c r="DG15" s="165"/>
      <c r="DH15" s="164">
        <v>-12.5999</v>
      </c>
      <c r="DI15" s="165"/>
      <c r="DJ15" s="164">
        <v>-61.4</v>
      </c>
      <c r="DK15" s="164">
        <v>27.067599999999999</v>
      </c>
      <c r="DL15" s="164">
        <v>29.306000000000001</v>
      </c>
      <c r="DM15" s="164">
        <v>27.723800000000001</v>
      </c>
      <c r="DN15" s="164">
        <v>42.205800000000004</v>
      </c>
      <c r="DO15" s="165"/>
      <c r="DP15" s="164">
        <v>-1.91</v>
      </c>
      <c r="DQ15" s="164">
        <v>44.792999999999999</v>
      </c>
      <c r="DR15" s="164">
        <v>130.57740000000001</v>
      </c>
      <c r="DS15" s="164">
        <v>-16.05</v>
      </c>
      <c r="DT15" s="164">
        <v>-16.02</v>
      </c>
      <c r="DU15" s="164">
        <v>64.959999999999994</v>
      </c>
      <c r="DV15" s="164">
        <v>45.1</v>
      </c>
      <c r="DW15" s="164">
        <v>130.1636</v>
      </c>
      <c r="DX15" s="164">
        <v>128.5455</v>
      </c>
      <c r="DY15" s="164">
        <v>-61.958799999999997</v>
      </c>
      <c r="DZ15" s="164">
        <v>-60.372700000000002</v>
      </c>
      <c r="EA15" s="164">
        <v>141.44200000000001</v>
      </c>
      <c r="EB15" s="164">
        <v>109.1238</v>
      </c>
      <c r="EC15" s="164">
        <v>104.06910000000001</v>
      </c>
      <c r="ED15" s="164">
        <v>106.3631</v>
      </c>
      <c r="EE15" s="164">
        <v>69.781999999999996</v>
      </c>
      <c r="EF15" s="164">
        <v>57.825600000000001</v>
      </c>
      <c r="EG15" s="164">
        <v>-24.04</v>
      </c>
      <c r="EH15" s="165"/>
      <c r="EI15" s="164">
        <v>211.14609999999999</v>
      </c>
      <c r="EJ15" s="165"/>
      <c r="EK15" s="164">
        <v>-26.659700000000001</v>
      </c>
      <c r="EL15" s="164">
        <v>-24.839500000000001</v>
      </c>
      <c r="EM15" s="164">
        <v>23.224799999999998</v>
      </c>
      <c r="EN15" s="164">
        <v>6.694</v>
      </c>
      <c r="EO15" s="164">
        <v>5.1942000000000004</v>
      </c>
      <c r="EP15" s="164">
        <v>142.90799999999999</v>
      </c>
      <c r="EQ15" s="164">
        <v>-86.5137</v>
      </c>
      <c r="ER15" s="164">
        <v>-89.185900000000004</v>
      </c>
      <c r="ES15" s="164">
        <v>-21.5246</v>
      </c>
      <c r="ET15" s="164">
        <v>0</v>
      </c>
      <c r="EU15" s="164">
        <v>-17.100000000000001</v>
      </c>
      <c r="EV15" s="164">
        <v>99.2</v>
      </c>
      <c r="EW15" s="164">
        <v>9.2474000000000007</v>
      </c>
      <c r="EX15" s="164">
        <v>-30.4693</v>
      </c>
      <c r="EY15" s="164">
        <v>-13.759399999999999</v>
      </c>
      <c r="EZ15" s="164">
        <v>-13.194000000000001</v>
      </c>
      <c r="FA15" s="164">
        <v>4.93</v>
      </c>
      <c r="FB15" s="164">
        <v>-53.726500000000001</v>
      </c>
      <c r="FC15" s="164">
        <v>17.358699999999999</v>
      </c>
      <c r="FD15" s="165"/>
      <c r="FE15" s="165"/>
      <c r="FF15" s="164">
        <v>2.3961999999999999</v>
      </c>
      <c r="FG15" s="164">
        <v>29.393699999999999</v>
      </c>
      <c r="FH15" s="164">
        <v>30.294599999999999</v>
      </c>
      <c r="FI15" s="164">
        <v>28.861899999999999</v>
      </c>
      <c r="FJ15" s="164">
        <v>89.589100000000002</v>
      </c>
      <c r="FK15" s="164">
        <v>89.924000000000007</v>
      </c>
      <c r="FL15" s="164">
        <v>-47.892499999999998</v>
      </c>
      <c r="FM15" s="164">
        <v>63.525100000000002</v>
      </c>
      <c r="FN15" s="164">
        <v>62.219799999999999</v>
      </c>
      <c r="FO15" s="164">
        <v>-33.608699999999999</v>
      </c>
      <c r="FP15" s="164">
        <v>-13.5212</v>
      </c>
      <c r="FQ15" s="164">
        <v>-31.668600000000001</v>
      </c>
      <c r="FR15" s="164">
        <v>-32.14</v>
      </c>
      <c r="FS15" s="164">
        <v>19.078099999999999</v>
      </c>
      <c r="FT15" s="164">
        <v>0.76690000000000003</v>
      </c>
      <c r="FU15" s="164">
        <v>-12.28</v>
      </c>
      <c r="FV15" s="164">
        <v>25.36</v>
      </c>
      <c r="FW15" s="164">
        <v>-32.0824</v>
      </c>
      <c r="FX15" s="164">
        <v>10.165100000000001</v>
      </c>
      <c r="FY15" s="164">
        <v>-10.939</v>
      </c>
      <c r="FZ15" s="164">
        <v>4.6849999999999996</v>
      </c>
      <c r="GA15" s="165"/>
      <c r="GB15" s="164">
        <v>20.13</v>
      </c>
      <c r="GC15" s="164">
        <v>15.1546</v>
      </c>
      <c r="GD15" s="164">
        <v>33.138800000000003</v>
      </c>
      <c r="GE15" s="164">
        <v>15.97</v>
      </c>
      <c r="GF15" s="164">
        <v>68.021299999999997</v>
      </c>
      <c r="GG15" s="164">
        <v>25.5</v>
      </c>
      <c r="GH15" s="164">
        <v>-18.182500000000001</v>
      </c>
      <c r="GI15" s="165"/>
      <c r="GJ15" s="164">
        <v>1.8243</v>
      </c>
      <c r="GK15" s="164">
        <v>1.2395</v>
      </c>
      <c r="GL15" s="165"/>
      <c r="GM15" s="165"/>
      <c r="GN15" s="165"/>
      <c r="GO15" s="164">
        <v>-24.070499999999999</v>
      </c>
      <c r="GP15" s="164">
        <v>20.787800000000001</v>
      </c>
      <c r="GQ15" s="164">
        <v>37.058100000000003</v>
      </c>
      <c r="GR15" s="164">
        <v>62.415399999999998</v>
      </c>
      <c r="GS15" s="164">
        <v>61.666699999999999</v>
      </c>
      <c r="GT15" s="164">
        <v>-134.6848</v>
      </c>
      <c r="GU15" s="164">
        <v>-15.2951</v>
      </c>
      <c r="GV15" s="164">
        <v>28.716000000000001</v>
      </c>
      <c r="GW15" s="164">
        <v>-32.1614</v>
      </c>
      <c r="GX15" s="164">
        <v>13.305400000000001</v>
      </c>
      <c r="GY15" s="164">
        <v>1.0645</v>
      </c>
      <c r="GZ15" s="164">
        <v>0.80159999999999998</v>
      </c>
      <c r="HA15" s="164">
        <v>15</v>
      </c>
      <c r="HB15" s="164">
        <v>122.9413</v>
      </c>
      <c r="HC15" s="164">
        <v>124.33029999999999</v>
      </c>
      <c r="HD15" s="164">
        <v>283.3</v>
      </c>
      <c r="HE15" s="164">
        <v>-281.80610000000001</v>
      </c>
      <c r="HF15" s="164">
        <v>-584.16980000000001</v>
      </c>
      <c r="HG15" s="164">
        <v>588.70719999999994</v>
      </c>
      <c r="HH15" s="164">
        <v>588.49980000000005</v>
      </c>
      <c r="HI15" s="164">
        <v>-118.92489999999999</v>
      </c>
      <c r="HJ15" s="164">
        <v>-120.3609</v>
      </c>
      <c r="HK15" s="164">
        <v>-60.595799999999997</v>
      </c>
      <c r="HL15" s="164">
        <v>-53.275399999999998</v>
      </c>
      <c r="HM15" s="164">
        <v>75.387200000000007</v>
      </c>
      <c r="HN15" s="164">
        <v>74.836299999999994</v>
      </c>
      <c r="HO15" s="165"/>
      <c r="HP15" s="165"/>
      <c r="HQ15" s="164">
        <v>38.675199999999997</v>
      </c>
      <c r="HR15" s="164">
        <v>37.851199999999999</v>
      </c>
      <c r="HS15" s="164">
        <v>-39.088299999999997</v>
      </c>
      <c r="HT15" s="164">
        <v>-38.409700000000001</v>
      </c>
      <c r="HU15" s="164">
        <v>95.96</v>
      </c>
      <c r="HV15" s="164">
        <v>95.88</v>
      </c>
      <c r="HW15" s="164">
        <v>43.3</v>
      </c>
      <c r="HX15" s="164">
        <v>43.1</v>
      </c>
      <c r="HY15" s="164">
        <v>22.6433</v>
      </c>
      <c r="HZ15" s="164">
        <v>22</v>
      </c>
      <c r="IA15" s="164">
        <v>-277.12279999999998</v>
      </c>
      <c r="IB15" s="164">
        <v>102.8056</v>
      </c>
      <c r="IC15" s="164">
        <v>101.51049999999999</v>
      </c>
      <c r="ID15" s="164">
        <v>12.8</v>
      </c>
      <c r="IE15" s="164">
        <v>-76.400000000000006</v>
      </c>
      <c r="IF15" s="164">
        <v>-36.9</v>
      </c>
      <c r="IG15" s="164">
        <v>-36.9</v>
      </c>
      <c r="IH15" s="164">
        <v>1.4228000000000001</v>
      </c>
      <c r="II15" s="164">
        <v>1.2543</v>
      </c>
      <c r="IJ15" s="164">
        <v>-571.16269999999997</v>
      </c>
      <c r="IK15" s="164">
        <v>-173.9188</v>
      </c>
      <c r="IL15" s="164">
        <v>459.62169999999998</v>
      </c>
      <c r="IM15" s="164">
        <v>373.9819</v>
      </c>
      <c r="IN15" s="164">
        <v>-14.651999999999999</v>
      </c>
      <c r="IO15" s="164">
        <v>-365.464</v>
      </c>
      <c r="IP15" s="164">
        <v>363.16390000000001</v>
      </c>
      <c r="IQ15" s="164">
        <v>-114.5218</v>
      </c>
      <c r="IR15" s="164">
        <v>-187.77809999999999</v>
      </c>
      <c r="IS15" s="164">
        <v>-356.92919999999998</v>
      </c>
      <c r="IT15" s="164">
        <v>117.3526</v>
      </c>
      <c r="IU15" s="164">
        <v>115.9477</v>
      </c>
      <c r="IV15" s="164">
        <v>116.9131</v>
      </c>
      <c r="IW15" s="164">
        <v>-449.03949999999998</v>
      </c>
      <c r="IX15" s="164">
        <v>191.28360000000001</v>
      </c>
      <c r="IY15" s="164">
        <v>-258.4298</v>
      </c>
      <c r="IZ15" s="164">
        <v>257.70490000000001</v>
      </c>
      <c r="JA15" s="164">
        <v>-9.8618000000000006</v>
      </c>
      <c r="JB15" s="165"/>
      <c r="JC15" s="164">
        <v>11.2</v>
      </c>
      <c r="JD15" s="164">
        <v>6.5860000000000003</v>
      </c>
      <c r="JE15" s="164">
        <v>6.57</v>
      </c>
      <c r="JF15" s="164">
        <v>-11.84</v>
      </c>
      <c r="JG15" s="164">
        <v>-6.72</v>
      </c>
      <c r="JH15" s="165"/>
      <c r="JI15" s="164">
        <v>7.2099000000000002</v>
      </c>
      <c r="JJ15" s="164">
        <v>-44.325899999999997</v>
      </c>
      <c r="JK15" s="164">
        <v>-57.686700000000002</v>
      </c>
      <c r="JL15" s="164">
        <v>70.400000000000006</v>
      </c>
      <c r="JM15" s="164">
        <v>53.143000000000001</v>
      </c>
      <c r="JN15" s="164">
        <v>52.948999999999998</v>
      </c>
      <c r="JO15" s="164">
        <v>11.1501</v>
      </c>
      <c r="JP15" s="164">
        <v>13.322900000000001</v>
      </c>
      <c r="JQ15" s="164">
        <v>50.3992</v>
      </c>
      <c r="JR15" s="164">
        <v>49.266800000000003</v>
      </c>
      <c r="JS15" s="164">
        <v>50.054400000000001</v>
      </c>
      <c r="JT15" s="165"/>
      <c r="JU15" s="164">
        <v>77.099999999999994</v>
      </c>
      <c r="JV15" s="164">
        <v>34.917499999999997</v>
      </c>
      <c r="JW15" s="164">
        <v>5.05</v>
      </c>
      <c r="JX15" s="165"/>
      <c r="JY15" s="164">
        <v>-49.505000000000003</v>
      </c>
      <c r="JZ15" s="164">
        <v>78.671300000000002</v>
      </c>
      <c r="KA15" s="164">
        <v>61.0017</v>
      </c>
      <c r="KB15" s="164">
        <v>-48.441299999999998</v>
      </c>
      <c r="KC15" s="164">
        <v>-77.364999999999995</v>
      </c>
      <c r="KD15" s="164">
        <v>51.506999999999998</v>
      </c>
      <c r="KE15" s="164">
        <v>24.869199999999999</v>
      </c>
      <c r="KF15" s="164">
        <v>-87</v>
      </c>
      <c r="KG15" s="164">
        <v>86.8</v>
      </c>
      <c r="KH15" s="165"/>
      <c r="KI15" s="165"/>
    </row>
    <row r="16" spans="1:295" ht="18" customHeight="1" x14ac:dyDescent="0.25">
      <c r="A16" s="159" t="s">
        <v>73</v>
      </c>
      <c r="B16" s="159" t="s">
        <v>857</v>
      </c>
      <c r="C16" s="166">
        <v>0</v>
      </c>
      <c r="D16" s="167">
        <v>15.0764</v>
      </c>
      <c r="E16" s="167">
        <v>-30.064499999999999</v>
      </c>
      <c r="F16" s="167">
        <v>7.3224</v>
      </c>
      <c r="G16" s="167">
        <v>16.537700000000001</v>
      </c>
      <c r="H16" s="168"/>
      <c r="I16" s="167">
        <v>32.807200000000002</v>
      </c>
      <c r="J16" s="167">
        <v>-105.6193</v>
      </c>
      <c r="K16" s="167">
        <v>30.101199999999999</v>
      </c>
      <c r="L16" s="167">
        <v>15.313499999999999</v>
      </c>
      <c r="M16" s="167">
        <v>15.0822</v>
      </c>
      <c r="N16" s="167">
        <v>22.2</v>
      </c>
      <c r="O16" s="167">
        <v>-26.853000000000002</v>
      </c>
      <c r="P16" s="168"/>
      <c r="Q16" s="167">
        <v>14.904</v>
      </c>
      <c r="R16" s="168"/>
      <c r="S16" s="167">
        <v>13.965999999999999</v>
      </c>
      <c r="T16" s="167">
        <v>214.8272</v>
      </c>
      <c r="U16" s="167">
        <v>4.1706000000000003</v>
      </c>
      <c r="V16" s="167">
        <v>4.1867000000000001</v>
      </c>
      <c r="W16" s="167">
        <v>7.2554999999999996</v>
      </c>
      <c r="X16" s="167">
        <v>4.4573</v>
      </c>
      <c r="Y16" s="167">
        <v>5.1909999999999998</v>
      </c>
      <c r="Z16" s="167">
        <v>7.6524999999999999</v>
      </c>
      <c r="AA16" s="168"/>
      <c r="AB16" s="168"/>
      <c r="AC16" s="167">
        <v>-79.45</v>
      </c>
      <c r="AD16" s="168"/>
      <c r="AE16" s="168"/>
      <c r="AF16" s="167">
        <v>-22.2</v>
      </c>
      <c r="AG16" s="167">
        <v>24.2</v>
      </c>
      <c r="AH16" s="167">
        <v>3.8660000000000001</v>
      </c>
      <c r="AI16" s="167">
        <v>0.187</v>
      </c>
      <c r="AJ16" s="167">
        <v>-41.54</v>
      </c>
      <c r="AK16" s="167">
        <v>-41.28</v>
      </c>
      <c r="AL16" s="167">
        <v>-43.92</v>
      </c>
      <c r="AM16" s="167">
        <v>41.01</v>
      </c>
      <c r="AN16" s="167">
        <v>41.57</v>
      </c>
      <c r="AO16" s="167">
        <v>7.1098999999999997</v>
      </c>
      <c r="AP16" s="167">
        <v>12.44</v>
      </c>
      <c r="AQ16" s="167">
        <v>49.968200000000003</v>
      </c>
      <c r="AR16" s="167">
        <v>51.893099999999997</v>
      </c>
      <c r="AS16" s="168"/>
      <c r="AT16" s="166">
        <v>-43.738999999999997</v>
      </c>
      <c r="AU16" s="167">
        <v>-43.738999999999997</v>
      </c>
      <c r="AV16" s="167">
        <v>32.502200000000002</v>
      </c>
      <c r="AW16" s="167">
        <v>30.083600000000001</v>
      </c>
      <c r="AX16" s="167">
        <v>49.564900000000002</v>
      </c>
      <c r="AY16" s="168"/>
      <c r="AZ16" s="167">
        <v>2.6335999999999999</v>
      </c>
      <c r="BA16" s="167">
        <v>14.836600000000001</v>
      </c>
      <c r="BB16" s="167">
        <v>-296.24369999999999</v>
      </c>
      <c r="BC16" s="167">
        <v>25.272099999999998</v>
      </c>
      <c r="BD16" s="167">
        <v>-12.1</v>
      </c>
      <c r="BE16" s="167">
        <v>-12.4</v>
      </c>
      <c r="BF16" s="168"/>
      <c r="BG16" s="167">
        <v>50.805399999999999</v>
      </c>
      <c r="BH16" s="167">
        <v>-6.2515999999999998</v>
      </c>
      <c r="BI16" s="168"/>
      <c r="BJ16" s="167">
        <v>-33.800400000000003</v>
      </c>
      <c r="BK16" s="167">
        <v>-0.24379999999999999</v>
      </c>
      <c r="BL16" s="168"/>
      <c r="BM16" s="167">
        <v>2.8797000000000001</v>
      </c>
      <c r="BN16" s="167">
        <v>358.68389999999999</v>
      </c>
      <c r="BO16" s="167">
        <v>50.0809</v>
      </c>
      <c r="BP16" s="167">
        <v>50.325000000000003</v>
      </c>
      <c r="BQ16" s="168"/>
      <c r="BR16" s="167">
        <v>76.018900000000002</v>
      </c>
      <c r="BS16" s="168"/>
      <c r="BT16" s="167">
        <v>-106.10080000000001</v>
      </c>
      <c r="BU16" s="167">
        <v>106.75020000000001</v>
      </c>
      <c r="BV16" s="167">
        <v>58.739600000000003</v>
      </c>
      <c r="BW16" s="167">
        <v>20.28</v>
      </c>
      <c r="BX16" s="167">
        <v>15.59</v>
      </c>
      <c r="BY16" s="167">
        <v>32.61</v>
      </c>
      <c r="BZ16" s="167">
        <v>51.25</v>
      </c>
      <c r="CA16" s="167">
        <v>-82.781300000000002</v>
      </c>
      <c r="CB16" s="167">
        <v>-82.111500000000007</v>
      </c>
      <c r="CC16" s="167">
        <v>160.04830000000001</v>
      </c>
      <c r="CD16" s="167">
        <v>160.84479999999999</v>
      </c>
      <c r="CE16" s="167">
        <v>32.227600000000002</v>
      </c>
      <c r="CF16" s="167">
        <v>-100.9598</v>
      </c>
      <c r="CG16" s="167">
        <v>-100.5386</v>
      </c>
      <c r="CH16" s="167">
        <v>-10.7281</v>
      </c>
      <c r="CI16" s="167">
        <v>-84.507400000000004</v>
      </c>
      <c r="CJ16" s="168"/>
      <c r="CK16" s="168"/>
      <c r="CL16" s="167">
        <v>-68.599999999999994</v>
      </c>
      <c r="CM16" s="167">
        <v>169.2</v>
      </c>
      <c r="CN16" s="167">
        <v>-9.6</v>
      </c>
      <c r="CO16" s="167">
        <v>-20.901399999999999</v>
      </c>
      <c r="CP16" s="167">
        <v>-21.164999999999999</v>
      </c>
      <c r="CQ16" s="167">
        <v>-19.5809</v>
      </c>
      <c r="CR16" s="167">
        <v>6.5826000000000002</v>
      </c>
      <c r="CS16" s="167">
        <v>6.77</v>
      </c>
      <c r="CT16" s="167">
        <v>10.648099999999999</v>
      </c>
      <c r="CU16" s="167">
        <v>-46.549599999999998</v>
      </c>
      <c r="CV16" s="167">
        <v>8.0288000000000004</v>
      </c>
      <c r="CW16" s="167">
        <v>10.174200000000001</v>
      </c>
      <c r="CX16" s="167">
        <v>12.01</v>
      </c>
      <c r="CY16" s="167">
        <v>50.71</v>
      </c>
      <c r="CZ16" s="167">
        <v>28.366700000000002</v>
      </c>
      <c r="DA16" s="167">
        <v>26.811199999999999</v>
      </c>
      <c r="DB16" s="167">
        <v>-21.05</v>
      </c>
      <c r="DC16" s="167">
        <v>-3.3910999999999998</v>
      </c>
      <c r="DD16" s="167">
        <v>84.659000000000006</v>
      </c>
      <c r="DE16" s="167">
        <v>84.245199999999997</v>
      </c>
      <c r="DF16" s="167">
        <v>-132.22550000000001</v>
      </c>
      <c r="DG16" s="168"/>
      <c r="DH16" s="167">
        <v>-12.760300000000001</v>
      </c>
      <c r="DI16" s="168"/>
      <c r="DJ16" s="168"/>
      <c r="DK16" s="167">
        <v>26.7654</v>
      </c>
      <c r="DL16" s="168"/>
      <c r="DM16" s="167">
        <v>28.1934</v>
      </c>
      <c r="DN16" s="167">
        <v>42.205800000000004</v>
      </c>
      <c r="DO16" s="167">
        <v>29.34</v>
      </c>
      <c r="DP16" s="167">
        <v>-2.14</v>
      </c>
      <c r="DQ16" s="167">
        <v>45.346499999999999</v>
      </c>
      <c r="DR16" s="167">
        <v>133.37260000000001</v>
      </c>
      <c r="DS16" s="167">
        <v>-15.69</v>
      </c>
      <c r="DT16" s="167">
        <v>-15.85</v>
      </c>
      <c r="DU16" s="167">
        <v>64.39</v>
      </c>
      <c r="DV16" s="167">
        <v>44.79</v>
      </c>
      <c r="DW16" s="167">
        <v>131.6182</v>
      </c>
      <c r="DX16" s="167">
        <v>131</v>
      </c>
      <c r="DY16" s="167">
        <v>-53.104799999999997</v>
      </c>
      <c r="DZ16" s="167">
        <v>-50.590899999999998</v>
      </c>
      <c r="EA16" s="167">
        <v>146.83670000000001</v>
      </c>
      <c r="EB16" s="167">
        <v>115.4555</v>
      </c>
      <c r="EC16" s="167">
        <v>108.9738</v>
      </c>
      <c r="ED16" s="167">
        <v>111.5852</v>
      </c>
      <c r="EE16" s="167">
        <v>75.965299999999999</v>
      </c>
      <c r="EF16" s="167">
        <v>65.347700000000003</v>
      </c>
      <c r="EG16" s="167">
        <v>-23.516999999999999</v>
      </c>
      <c r="EH16" s="168"/>
      <c r="EI16" s="167">
        <v>263.48559999999998</v>
      </c>
      <c r="EJ16" s="168"/>
      <c r="EK16" s="167">
        <v>-26.8705</v>
      </c>
      <c r="EL16" s="167">
        <v>-25.337399999999999</v>
      </c>
      <c r="EM16" s="167">
        <v>11.655900000000001</v>
      </c>
      <c r="EN16" s="167">
        <v>5.9493999999999998</v>
      </c>
      <c r="EO16" s="167">
        <v>6.5731000000000002</v>
      </c>
      <c r="EP16" s="167">
        <v>158.268</v>
      </c>
      <c r="EQ16" s="167">
        <v>-87.203599999999994</v>
      </c>
      <c r="ER16" s="167">
        <v>-88.362300000000005</v>
      </c>
      <c r="ES16" s="167">
        <v>-27.5015</v>
      </c>
      <c r="ET16" s="167">
        <v>0</v>
      </c>
      <c r="EU16" s="167">
        <v>-23.62</v>
      </c>
      <c r="EV16" s="167">
        <v>112.7</v>
      </c>
      <c r="EW16" s="167">
        <v>9.3283000000000005</v>
      </c>
      <c r="EX16" s="167">
        <v>-27.616199999999999</v>
      </c>
      <c r="EY16" s="167">
        <v>-13.597</v>
      </c>
      <c r="EZ16" s="167">
        <v>-12.999000000000001</v>
      </c>
      <c r="FA16" s="167">
        <v>4.9649999999999999</v>
      </c>
      <c r="FB16" s="167">
        <v>-62.876199999999997</v>
      </c>
      <c r="FC16" s="167">
        <v>25.267800000000001</v>
      </c>
      <c r="FD16" s="168"/>
      <c r="FE16" s="168"/>
      <c r="FF16" s="167">
        <v>2.2884000000000002</v>
      </c>
      <c r="FG16" s="167">
        <v>37.589399999999998</v>
      </c>
      <c r="FH16" s="167">
        <v>38.441499999999998</v>
      </c>
      <c r="FI16" s="167">
        <v>36.822000000000003</v>
      </c>
      <c r="FJ16" s="167">
        <v>83.895600000000002</v>
      </c>
      <c r="FK16" s="167">
        <v>83.728200000000001</v>
      </c>
      <c r="FL16" s="167">
        <v>-56.935200000000002</v>
      </c>
      <c r="FM16" s="167">
        <v>54.703899999999997</v>
      </c>
      <c r="FN16" s="167">
        <v>55.435699999999997</v>
      </c>
      <c r="FO16" s="167">
        <v>-38.1511</v>
      </c>
      <c r="FP16" s="167">
        <v>-17.658300000000001</v>
      </c>
      <c r="FQ16" s="167">
        <v>-36.1584</v>
      </c>
      <c r="FR16" s="167">
        <v>-32.619999999999997</v>
      </c>
      <c r="FS16" s="167">
        <v>19.383199999999999</v>
      </c>
      <c r="FT16" s="167">
        <v>0.76329999999999998</v>
      </c>
      <c r="FU16" s="167">
        <v>-12.39</v>
      </c>
      <c r="FV16" s="167">
        <v>23.86</v>
      </c>
      <c r="FW16" s="167">
        <v>-37.3872</v>
      </c>
      <c r="FX16" s="167">
        <v>10.186500000000001</v>
      </c>
      <c r="FY16" s="167">
        <v>-11.045999999999999</v>
      </c>
      <c r="FZ16" s="167">
        <v>4.5549999999999997</v>
      </c>
      <c r="GA16" s="168"/>
      <c r="GB16" s="167">
        <v>17.59</v>
      </c>
      <c r="GC16" s="167">
        <v>18.192399999999999</v>
      </c>
      <c r="GD16" s="167">
        <v>38.686500000000002</v>
      </c>
      <c r="GE16" s="167">
        <v>15.53</v>
      </c>
      <c r="GF16" s="167">
        <v>64.268900000000002</v>
      </c>
      <c r="GG16" s="167">
        <v>24.1</v>
      </c>
      <c r="GH16" s="167">
        <v>-18.3414</v>
      </c>
      <c r="GI16" s="168"/>
      <c r="GJ16" s="167">
        <v>1.8697999999999999</v>
      </c>
      <c r="GK16" s="167">
        <v>1.2295</v>
      </c>
      <c r="GL16" s="168"/>
      <c r="GM16" s="168"/>
      <c r="GN16" s="168"/>
      <c r="GO16" s="167">
        <v>-24.762599999999999</v>
      </c>
      <c r="GP16" s="167">
        <v>18.502600000000001</v>
      </c>
      <c r="GQ16" s="167">
        <v>37.898400000000002</v>
      </c>
      <c r="GR16" s="167">
        <v>64.391400000000004</v>
      </c>
      <c r="GS16" s="167">
        <v>60.674300000000002</v>
      </c>
      <c r="GT16" s="167">
        <v>-135.47980000000001</v>
      </c>
      <c r="GU16" s="168"/>
      <c r="GV16" s="167">
        <v>28.783999999999999</v>
      </c>
      <c r="GW16" s="167">
        <v>-31.288</v>
      </c>
      <c r="GX16" s="167">
        <v>12.9674</v>
      </c>
      <c r="GY16" s="167">
        <v>1.2793000000000001</v>
      </c>
      <c r="GZ16" s="167">
        <v>1.0969</v>
      </c>
      <c r="HA16" s="167">
        <v>14.118399999999999</v>
      </c>
      <c r="HB16" s="167">
        <v>128.1181</v>
      </c>
      <c r="HC16" s="167">
        <v>128.24860000000001</v>
      </c>
      <c r="HD16" s="167">
        <v>285</v>
      </c>
      <c r="HE16" s="167">
        <v>-282.60860000000002</v>
      </c>
      <c r="HF16" s="167">
        <v>-595.50509999999997</v>
      </c>
      <c r="HG16" s="167">
        <v>597.11249999999995</v>
      </c>
      <c r="HH16" s="167">
        <v>590.18460000000005</v>
      </c>
      <c r="HI16" s="167">
        <v>-121.3344</v>
      </c>
      <c r="HJ16" s="167">
        <v>-123.4876</v>
      </c>
      <c r="HK16" s="167">
        <v>-59.712899999999998</v>
      </c>
      <c r="HL16" s="167">
        <v>-53.218600000000002</v>
      </c>
      <c r="HM16" s="167">
        <v>77.328900000000004</v>
      </c>
      <c r="HN16" s="167">
        <v>76.081500000000005</v>
      </c>
      <c r="HO16" s="168"/>
      <c r="HP16" s="168"/>
      <c r="HQ16" s="167">
        <v>40.444000000000003</v>
      </c>
      <c r="HR16" s="167">
        <v>40.389099999999999</v>
      </c>
      <c r="HS16" s="167">
        <v>-40.2834</v>
      </c>
      <c r="HT16" s="167">
        <v>-39.857100000000003</v>
      </c>
      <c r="HU16" s="167">
        <v>95.57</v>
      </c>
      <c r="HV16" s="167">
        <v>95.49</v>
      </c>
      <c r="HW16" s="167">
        <v>44.2</v>
      </c>
      <c r="HX16" s="167">
        <v>43.8</v>
      </c>
      <c r="HY16" s="167">
        <v>22.335699999999999</v>
      </c>
      <c r="HZ16" s="167">
        <v>23.68</v>
      </c>
      <c r="IA16" s="167">
        <v>-282.77050000000003</v>
      </c>
      <c r="IB16" s="167">
        <v>104.93519999999999</v>
      </c>
      <c r="IC16" s="167">
        <v>104.83029999999999</v>
      </c>
      <c r="ID16" s="167">
        <v>12.8</v>
      </c>
      <c r="IE16" s="167">
        <v>-75.599999999999994</v>
      </c>
      <c r="IF16" s="167">
        <v>-38.6</v>
      </c>
      <c r="IG16" s="167">
        <v>-38.700000000000003</v>
      </c>
      <c r="IH16" s="167">
        <v>1.5607</v>
      </c>
      <c r="II16" s="167">
        <v>1.4008</v>
      </c>
      <c r="IJ16" s="167">
        <v>-579.63840000000005</v>
      </c>
      <c r="IK16" s="167">
        <v>-229.09229999999999</v>
      </c>
      <c r="IL16" s="167">
        <v>474.5403</v>
      </c>
      <c r="IM16" s="167">
        <v>381.99400000000003</v>
      </c>
      <c r="IN16" s="167">
        <v>-8.8294999999999995</v>
      </c>
      <c r="IO16" s="167">
        <v>-369.78120000000001</v>
      </c>
      <c r="IP16" s="167">
        <v>370.1429</v>
      </c>
      <c r="IQ16" s="167">
        <v>-117.5895</v>
      </c>
      <c r="IR16" s="167">
        <v>-193.489</v>
      </c>
      <c r="IS16" s="167">
        <v>-369.88850000000002</v>
      </c>
      <c r="IT16" s="167">
        <v>121.12990000000001</v>
      </c>
      <c r="IU16" s="167">
        <v>121.36279999999999</v>
      </c>
      <c r="IV16" s="167">
        <v>117.72029999999999</v>
      </c>
      <c r="IW16" s="167">
        <v>-467.71280000000002</v>
      </c>
      <c r="IX16" s="167">
        <v>196.61529999999999</v>
      </c>
      <c r="IY16" s="167">
        <v>-263.60000000000002</v>
      </c>
      <c r="IZ16" s="167">
        <v>267.07549999999998</v>
      </c>
      <c r="JA16" s="167">
        <v>-9.6227999999999998</v>
      </c>
      <c r="JB16" s="168"/>
      <c r="JC16" s="167">
        <v>12.16</v>
      </c>
      <c r="JD16" s="167">
        <v>6.6219999999999999</v>
      </c>
      <c r="JE16" s="167">
        <v>6.5579999999999998</v>
      </c>
      <c r="JF16" s="167">
        <v>-11.68</v>
      </c>
      <c r="JG16" s="167">
        <v>-6.72</v>
      </c>
      <c r="JH16" s="168"/>
      <c r="JI16" s="167">
        <v>7.0023999999999997</v>
      </c>
      <c r="JJ16" s="167">
        <v>-44.121499999999997</v>
      </c>
      <c r="JK16" s="167">
        <v>-57.0428</v>
      </c>
      <c r="JL16" s="167">
        <v>69.400000000000006</v>
      </c>
      <c r="JM16" s="167">
        <v>53.055999999999997</v>
      </c>
      <c r="JN16" s="167">
        <v>52.268000000000001</v>
      </c>
      <c r="JO16" s="167">
        <v>11.167999999999999</v>
      </c>
      <c r="JP16" s="167">
        <v>13.3575</v>
      </c>
      <c r="JQ16" s="167">
        <v>50.450600000000001</v>
      </c>
      <c r="JR16" s="167">
        <v>50.869799999999998</v>
      </c>
      <c r="JS16" s="167">
        <v>50.629100000000001</v>
      </c>
      <c r="JT16" s="168"/>
      <c r="JU16" s="167">
        <v>77.7</v>
      </c>
      <c r="JV16" s="167">
        <v>34.6098</v>
      </c>
      <c r="JW16" s="167">
        <v>5.0199999999999996</v>
      </c>
      <c r="JX16" s="168"/>
      <c r="JY16" s="167">
        <v>-49.426200000000001</v>
      </c>
      <c r="JZ16" s="167">
        <v>79.705799999999996</v>
      </c>
      <c r="KA16" s="167">
        <v>62.024299999999997</v>
      </c>
      <c r="KB16" s="167">
        <v>-49.1462</v>
      </c>
      <c r="KC16" s="167">
        <v>-77.667299999999997</v>
      </c>
      <c r="KD16" s="167">
        <v>51.705599999999997</v>
      </c>
      <c r="KE16" s="167">
        <v>25.164300000000001</v>
      </c>
      <c r="KF16" s="167">
        <v>-85.4</v>
      </c>
      <c r="KG16" s="167">
        <v>87.7</v>
      </c>
      <c r="KH16" s="168"/>
      <c r="KI16" s="168"/>
    </row>
    <row r="17" spans="1:295" ht="18" customHeight="1" x14ac:dyDescent="0.25">
      <c r="A17" s="159" t="s">
        <v>73</v>
      </c>
      <c r="B17" s="159" t="s">
        <v>858</v>
      </c>
      <c r="C17" s="160">
        <v>0</v>
      </c>
      <c r="D17" s="162"/>
      <c r="E17" s="162"/>
      <c r="F17" s="161">
        <v>7.9177999999999997</v>
      </c>
      <c r="G17" s="161">
        <v>16.831399999999999</v>
      </c>
      <c r="H17" s="162"/>
      <c r="I17" s="161">
        <v>33.241199999999999</v>
      </c>
      <c r="J17" s="161">
        <v>-105.3</v>
      </c>
      <c r="K17" s="161">
        <v>31.099499999999999</v>
      </c>
      <c r="L17" s="161">
        <v>15.7775</v>
      </c>
      <c r="M17" s="161">
        <v>15.446</v>
      </c>
      <c r="N17" s="161">
        <v>24.42</v>
      </c>
      <c r="O17" s="161">
        <v>-28.318000000000001</v>
      </c>
      <c r="P17" s="161">
        <v>24.2</v>
      </c>
      <c r="Q17" s="161">
        <v>15.731999999999999</v>
      </c>
      <c r="R17" s="162"/>
      <c r="S17" s="161">
        <v>14.028499999999999</v>
      </c>
      <c r="T17" s="161">
        <v>217.49719999999999</v>
      </c>
      <c r="U17" s="161">
        <v>3.6682999999999999</v>
      </c>
      <c r="V17" s="161">
        <v>3.6044</v>
      </c>
      <c r="W17" s="161">
        <v>5.9348999999999998</v>
      </c>
      <c r="X17" s="161">
        <v>4.4291999999999998</v>
      </c>
      <c r="Y17" s="161">
        <v>5.39</v>
      </c>
      <c r="Z17" s="161">
        <v>4.3985000000000003</v>
      </c>
      <c r="AA17" s="162"/>
      <c r="AB17" s="162"/>
      <c r="AC17" s="161">
        <v>-79.2</v>
      </c>
      <c r="AD17" s="162"/>
      <c r="AE17" s="162"/>
      <c r="AF17" s="161">
        <v>-24.42</v>
      </c>
      <c r="AG17" s="161">
        <v>26.4</v>
      </c>
      <c r="AH17" s="161">
        <v>4.0330000000000004</v>
      </c>
      <c r="AI17" s="161">
        <v>0.188</v>
      </c>
      <c r="AJ17" s="161">
        <v>-36.94</v>
      </c>
      <c r="AK17" s="161">
        <v>-37.020000000000003</v>
      </c>
      <c r="AL17" s="161">
        <v>-53.12</v>
      </c>
      <c r="AM17" s="161">
        <v>36.72</v>
      </c>
      <c r="AN17" s="161">
        <v>36.83</v>
      </c>
      <c r="AO17" s="161">
        <v>6.6307</v>
      </c>
      <c r="AP17" s="161">
        <v>12.3973</v>
      </c>
      <c r="AQ17" s="161">
        <v>50.241900000000001</v>
      </c>
      <c r="AR17" s="161">
        <v>52.071199999999997</v>
      </c>
      <c r="AS17" s="162"/>
      <c r="AT17" s="160">
        <v>-43.052900000000001</v>
      </c>
      <c r="AU17" s="161">
        <v>-43.052900000000001</v>
      </c>
      <c r="AV17" s="161">
        <v>8.5459999999999994</v>
      </c>
      <c r="AW17" s="161">
        <v>8.2630999999999997</v>
      </c>
      <c r="AX17" s="161">
        <v>51.172400000000003</v>
      </c>
      <c r="AY17" s="162"/>
      <c r="AZ17" s="161">
        <v>-0.52349999999999997</v>
      </c>
      <c r="BA17" s="161">
        <v>-2.7829000000000002</v>
      </c>
      <c r="BB17" s="161">
        <v>-256.06920000000002</v>
      </c>
      <c r="BC17" s="161">
        <v>24.874600000000001</v>
      </c>
      <c r="BD17" s="161">
        <v>-11.9</v>
      </c>
      <c r="BE17" s="161">
        <v>-12.1</v>
      </c>
      <c r="BF17" s="162"/>
      <c r="BG17" s="161">
        <v>49.975499999999997</v>
      </c>
      <c r="BH17" s="161">
        <v>-5.6914999999999996</v>
      </c>
      <c r="BI17" s="162"/>
      <c r="BJ17" s="161">
        <v>-38.1387</v>
      </c>
      <c r="BK17" s="161">
        <v>1.1580999999999999</v>
      </c>
      <c r="BL17" s="162"/>
      <c r="BM17" s="161">
        <v>3.1899000000000002</v>
      </c>
      <c r="BN17" s="161">
        <v>318.5521</v>
      </c>
      <c r="BO17" s="161">
        <v>53.987200000000001</v>
      </c>
      <c r="BP17" s="161">
        <v>54.170299999999997</v>
      </c>
      <c r="BQ17" s="162"/>
      <c r="BR17" s="161">
        <v>36.912799999999997</v>
      </c>
      <c r="BS17" s="162"/>
      <c r="BT17" s="161">
        <v>-72.374600000000001</v>
      </c>
      <c r="BU17" s="161">
        <v>73.615799999999993</v>
      </c>
      <c r="BV17" s="161">
        <v>60.935099999999998</v>
      </c>
      <c r="BW17" s="161">
        <v>19.18</v>
      </c>
      <c r="BX17" s="161">
        <v>15.37</v>
      </c>
      <c r="BY17" s="161">
        <v>33.31</v>
      </c>
      <c r="BZ17" s="161">
        <v>50.7</v>
      </c>
      <c r="CA17" s="161">
        <v>-81.3078</v>
      </c>
      <c r="CB17" s="161">
        <v>-81.1738</v>
      </c>
      <c r="CC17" s="161">
        <v>153.02279999999999</v>
      </c>
      <c r="CD17" s="161">
        <v>153.07249999999999</v>
      </c>
      <c r="CE17" s="161">
        <v>33.205800000000004</v>
      </c>
      <c r="CF17" s="161">
        <v>-85.905199999999994</v>
      </c>
      <c r="CG17" s="161">
        <v>-86.154600000000002</v>
      </c>
      <c r="CH17" s="161">
        <v>-8.4198000000000004</v>
      </c>
      <c r="CI17" s="161">
        <v>-77.962599999999995</v>
      </c>
      <c r="CJ17" s="162"/>
      <c r="CK17" s="162"/>
      <c r="CL17" s="161">
        <v>-54.5</v>
      </c>
      <c r="CM17" s="161">
        <v>156</v>
      </c>
      <c r="CN17" s="161">
        <v>-9.6</v>
      </c>
      <c r="CO17" s="161">
        <v>-10.3612</v>
      </c>
      <c r="CP17" s="161">
        <v>-9.6750000000000007</v>
      </c>
      <c r="CQ17" s="161">
        <v>-9.3552</v>
      </c>
      <c r="CR17" s="161">
        <v>28.262899999999998</v>
      </c>
      <c r="CS17" s="161">
        <v>27.525200000000002</v>
      </c>
      <c r="CT17" s="161">
        <v>-11.281499999999999</v>
      </c>
      <c r="CU17" s="161">
        <v>-45.884700000000002</v>
      </c>
      <c r="CV17" s="161">
        <v>-15.589600000000001</v>
      </c>
      <c r="CW17" s="161">
        <v>10.3139</v>
      </c>
      <c r="CX17" s="161">
        <v>9.5299999999999994</v>
      </c>
      <c r="CY17" s="161">
        <v>47.63</v>
      </c>
      <c r="CZ17" s="161">
        <v>28.366700000000002</v>
      </c>
      <c r="DA17" s="161">
        <v>27.104199999999999</v>
      </c>
      <c r="DB17" s="161">
        <v>-21.04</v>
      </c>
      <c r="DC17" s="161">
        <v>-3.3910999999999998</v>
      </c>
      <c r="DD17" s="161">
        <v>78.447100000000006</v>
      </c>
      <c r="DE17" s="161">
        <v>78.993099999999998</v>
      </c>
      <c r="DF17" s="161">
        <v>-130.31649999999999</v>
      </c>
      <c r="DG17" s="162"/>
      <c r="DH17" s="161">
        <v>-12.7714</v>
      </c>
      <c r="DI17" s="162"/>
      <c r="DJ17" s="161">
        <v>-63.8</v>
      </c>
      <c r="DK17" s="161">
        <v>26.0623</v>
      </c>
      <c r="DL17" s="161">
        <v>29.891999999999999</v>
      </c>
      <c r="DM17" s="161">
        <v>29.602399999999999</v>
      </c>
      <c r="DN17" s="161">
        <v>42.791699999999999</v>
      </c>
      <c r="DO17" s="161">
        <v>29.66</v>
      </c>
      <c r="DP17" s="161">
        <v>-2.4700000000000002</v>
      </c>
      <c r="DQ17" s="161">
        <v>45.414000000000001</v>
      </c>
      <c r="DR17" s="161">
        <v>130.85489999999999</v>
      </c>
      <c r="DS17" s="161">
        <v>-15.77</v>
      </c>
      <c r="DT17" s="161">
        <v>-15.91</v>
      </c>
      <c r="DU17" s="161">
        <v>65.23</v>
      </c>
      <c r="DV17" s="161">
        <v>45.35</v>
      </c>
      <c r="DW17" s="161">
        <v>127.6</v>
      </c>
      <c r="DX17" s="161">
        <v>126.9636</v>
      </c>
      <c r="DY17" s="161">
        <v>-50.637300000000003</v>
      </c>
      <c r="DZ17" s="161">
        <v>-50.190899999999999</v>
      </c>
      <c r="EA17" s="161">
        <v>149.179</v>
      </c>
      <c r="EB17" s="161">
        <v>115.5933</v>
      </c>
      <c r="EC17" s="161">
        <v>110.03870000000001</v>
      </c>
      <c r="ED17" s="161">
        <v>113.5348</v>
      </c>
      <c r="EE17" s="161">
        <v>75.866200000000006</v>
      </c>
      <c r="EF17" s="161">
        <v>67.786199999999994</v>
      </c>
      <c r="EG17" s="161">
        <v>-23.358000000000001</v>
      </c>
      <c r="EH17" s="162"/>
      <c r="EI17" s="161">
        <v>306.03410000000002</v>
      </c>
      <c r="EJ17" s="162"/>
      <c r="EK17" s="161">
        <v>-26.753299999999999</v>
      </c>
      <c r="EL17" s="161">
        <v>-25.743200000000002</v>
      </c>
      <c r="EM17" s="161">
        <v>9.2004000000000001</v>
      </c>
      <c r="EN17" s="161">
        <v>21.117100000000001</v>
      </c>
      <c r="EO17" s="161">
        <v>16.774699999999999</v>
      </c>
      <c r="EP17" s="161">
        <v>150.58799999999999</v>
      </c>
      <c r="EQ17" s="161">
        <v>-86.179299999999998</v>
      </c>
      <c r="ER17" s="161">
        <v>-86.744799999999998</v>
      </c>
      <c r="ES17" s="161">
        <v>-28.040400000000002</v>
      </c>
      <c r="ET17" s="161">
        <v>0</v>
      </c>
      <c r="EU17" s="161">
        <v>-16.18</v>
      </c>
      <c r="EV17" s="161">
        <v>86.2</v>
      </c>
      <c r="EW17" s="161">
        <v>9.7924000000000007</v>
      </c>
      <c r="EX17" s="161">
        <v>-3.0522999999999998</v>
      </c>
      <c r="EY17" s="161">
        <v>-13.985300000000001</v>
      </c>
      <c r="EZ17" s="161">
        <v>-13.4405</v>
      </c>
      <c r="FA17" s="161">
        <v>5.8468</v>
      </c>
      <c r="FB17" s="161">
        <v>-66.316000000000003</v>
      </c>
      <c r="FC17" s="161">
        <v>28.1478</v>
      </c>
      <c r="FD17" s="162"/>
      <c r="FE17" s="162"/>
      <c r="FF17" s="161">
        <v>2.3860000000000001</v>
      </c>
      <c r="FG17" s="161">
        <v>39.035499999999999</v>
      </c>
      <c r="FH17" s="161">
        <v>38.492899999999999</v>
      </c>
      <c r="FI17" s="161">
        <v>37.686500000000002</v>
      </c>
      <c r="FJ17" s="161">
        <v>81.886099999999999</v>
      </c>
      <c r="FK17" s="161">
        <v>80.379000000000005</v>
      </c>
      <c r="FL17" s="161">
        <v>-54.423299999999998</v>
      </c>
      <c r="FM17" s="161">
        <v>52.7378</v>
      </c>
      <c r="FN17" s="161">
        <v>52.398000000000003</v>
      </c>
      <c r="FO17" s="161">
        <v>-46.645800000000001</v>
      </c>
      <c r="FP17" s="161">
        <v>-25.472799999999999</v>
      </c>
      <c r="FQ17" s="161">
        <v>-37.835700000000003</v>
      </c>
      <c r="FR17" s="161">
        <v>-33.57</v>
      </c>
      <c r="FS17" s="161">
        <v>19.078099999999999</v>
      </c>
      <c r="FT17" s="161">
        <v>0.76329999999999998</v>
      </c>
      <c r="FU17" s="161">
        <v>-12.27</v>
      </c>
      <c r="FV17" s="161">
        <v>22.92</v>
      </c>
      <c r="FW17" s="161">
        <v>-39.057299999999998</v>
      </c>
      <c r="FX17" s="161">
        <v>10.308400000000001</v>
      </c>
      <c r="FY17" s="161">
        <v>-10.782</v>
      </c>
      <c r="FZ17" s="161">
        <v>4.7409999999999997</v>
      </c>
      <c r="GA17" s="162"/>
      <c r="GB17" s="161">
        <v>17.510000000000002</v>
      </c>
      <c r="GC17" s="161">
        <v>26.933199999999999</v>
      </c>
      <c r="GD17" s="161">
        <v>46.045000000000002</v>
      </c>
      <c r="GE17" s="162"/>
      <c r="GF17" s="161">
        <v>64.725800000000007</v>
      </c>
      <c r="GG17" s="161">
        <v>25.8</v>
      </c>
      <c r="GH17" s="161">
        <v>-17.273700000000002</v>
      </c>
      <c r="GI17" s="162"/>
      <c r="GJ17" s="161">
        <v>0</v>
      </c>
      <c r="GK17" s="161">
        <v>1.2470000000000001</v>
      </c>
      <c r="GL17" s="162"/>
      <c r="GM17" s="162"/>
      <c r="GN17" s="161">
        <v>-12.917999999999999</v>
      </c>
      <c r="GO17" s="161">
        <v>-23.459</v>
      </c>
      <c r="GP17" s="161">
        <v>18.792899999999999</v>
      </c>
      <c r="GQ17" s="161">
        <v>36.722000000000001</v>
      </c>
      <c r="GR17" s="161">
        <v>60.239199999999997</v>
      </c>
      <c r="GS17" s="161">
        <v>63.341900000000003</v>
      </c>
      <c r="GT17" s="161">
        <v>-128.91290000000001</v>
      </c>
      <c r="GU17" s="161">
        <v>-15.293100000000001</v>
      </c>
      <c r="GV17" s="161">
        <v>28.274899999999999</v>
      </c>
      <c r="GW17" s="161">
        <v>-32.194299999999998</v>
      </c>
      <c r="GX17" s="161">
        <v>12.988099999999999</v>
      </c>
      <c r="GY17" s="161">
        <v>1.67</v>
      </c>
      <c r="GZ17" s="161">
        <v>1.4765999999999999</v>
      </c>
      <c r="HA17" s="161">
        <v>14.465299999999999</v>
      </c>
      <c r="HB17" s="161">
        <v>128.72409999999999</v>
      </c>
      <c r="HC17" s="161">
        <v>127.4123</v>
      </c>
      <c r="HD17" s="161">
        <v>283.3</v>
      </c>
      <c r="HE17" s="161">
        <v>-283.40929999999997</v>
      </c>
      <c r="HF17" s="161">
        <v>-599.16890000000001</v>
      </c>
      <c r="HG17" s="161">
        <v>598.87609999999995</v>
      </c>
      <c r="HH17" s="161">
        <v>593.47810000000004</v>
      </c>
      <c r="HI17" s="161">
        <v>-122.0508</v>
      </c>
      <c r="HJ17" s="161">
        <v>-123.87649999999999</v>
      </c>
      <c r="HK17" s="161">
        <v>-60.162199999999999</v>
      </c>
      <c r="HL17" s="161">
        <v>-55.070999999999998</v>
      </c>
      <c r="HM17" s="161">
        <v>80.711500000000001</v>
      </c>
      <c r="HN17" s="161">
        <v>79.038200000000003</v>
      </c>
      <c r="HO17" s="162"/>
      <c r="HP17" s="162"/>
      <c r="HQ17" s="161">
        <v>40.575899999999997</v>
      </c>
      <c r="HR17" s="161">
        <v>39.784799999999997</v>
      </c>
      <c r="HS17" s="161">
        <v>-44.012500000000003</v>
      </c>
      <c r="HT17" s="161">
        <v>-44.061300000000003</v>
      </c>
      <c r="HU17" s="161">
        <v>95.99</v>
      </c>
      <c r="HV17" s="161">
        <v>95.89</v>
      </c>
      <c r="HW17" s="161">
        <v>42.7</v>
      </c>
      <c r="HX17" s="161">
        <v>42.7</v>
      </c>
      <c r="HY17" s="161">
        <v>22.130600000000001</v>
      </c>
      <c r="HZ17" s="161">
        <v>24.32</v>
      </c>
      <c r="IA17" s="161">
        <v>-287.29059999999998</v>
      </c>
      <c r="IB17" s="161">
        <v>107.4348</v>
      </c>
      <c r="IC17" s="161">
        <v>107.3356</v>
      </c>
      <c r="ID17" s="161">
        <v>13.3</v>
      </c>
      <c r="IE17" s="161">
        <v>-77.900000000000006</v>
      </c>
      <c r="IF17" s="161">
        <v>-39.5</v>
      </c>
      <c r="IG17" s="161">
        <v>-38.799999999999997</v>
      </c>
      <c r="IH17" s="161">
        <v>1.4530000000000001</v>
      </c>
      <c r="II17" s="161">
        <v>1.2722</v>
      </c>
      <c r="IJ17" s="161">
        <v>-583.24080000000004</v>
      </c>
      <c r="IK17" s="161">
        <v>-268.59399999999999</v>
      </c>
      <c r="IL17" s="161">
        <v>480.9282</v>
      </c>
      <c r="IM17" s="161">
        <v>383.76389999999998</v>
      </c>
      <c r="IN17" s="161">
        <v>-1.7306999999999999</v>
      </c>
      <c r="IO17" s="161">
        <v>-378.9665</v>
      </c>
      <c r="IP17" s="161">
        <v>375.11290000000002</v>
      </c>
      <c r="IQ17" s="161">
        <v>-122.2283</v>
      </c>
      <c r="IR17" s="161">
        <v>-197.37289999999999</v>
      </c>
      <c r="IS17" s="161">
        <v>-371.47149999999999</v>
      </c>
      <c r="IT17" s="161">
        <v>122.0352</v>
      </c>
      <c r="IU17" s="161">
        <v>120.91030000000001</v>
      </c>
      <c r="IV17" s="161">
        <v>119.0425</v>
      </c>
      <c r="IW17" s="161">
        <v>-471.31200000000001</v>
      </c>
      <c r="IX17" s="161">
        <v>200.0992</v>
      </c>
      <c r="IY17" s="161">
        <v>-267.40449999999998</v>
      </c>
      <c r="IZ17" s="161">
        <v>268.20080000000002</v>
      </c>
      <c r="JA17" s="161">
        <v>-9.6750000000000007</v>
      </c>
      <c r="JB17" s="162"/>
      <c r="JC17" s="161">
        <v>10.56</v>
      </c>
      <c r="JD17" s="161">
        <v>6.5350000000000001</v>
      </c>
      <c r="JE17" s="161">
        <v>6.5430000000000001</v>
      </c>
      <c r="JF17" s="161">
        <v>-10.16</v>
      </c>
      <c r="JG17" s="161">
        <v>-8</v>
      </c>
      <c r="JH17" s="162"/>
      <c r="JI17" s="161">
        <v>8.3818000000000001</v>
      </c>
      <c r="JJ17" s="161">
        <v>-45.146900000000002</v>
      </c>
      <c r="JK17" s="161">
        <v>-58.010199999999998</v>
      </c>
      <c r="JL17" s="161">
        <v>69.900000000000006</v>
      </c>
      <c r="JM17" s="161">
        <v>52.93</v>
      </c>
      <c r="JN17" s="161">
        <v>52.915999999999997</v>
      </c>
      <c r="JO17" s="161">
        <v>11.261100000000001</v>
      </c>
      <c r="JP17" s="161">
        <v>13.628399999999999</v>
      </c>
      <c r="JQ17" s="161">
        <v>51.2746</v>
      </c>
      <c r="JR17" s="161">
        <v>51.010300000000001</v>
      </c>
      <c r="JS17" s="161">
        <v>50.523800000000001</v>
      </c>
      <c r="JT17" s="162"/>
      <c r="JU17" s="161">
        <v>79.599999999999994</v>
      </c>
      <c r="JV17" s="161">
        <v>33.716299999999997</v>
      </c>
      <c r="JW17" s="161">
        <v>5.16</v>
      </c>
      <c r="JX17" s="162"/>
      <c r="JY17" s="161">
        <v>-50.631999999999998</v>
      </c>
      <c r="JZ17" s="161">
        <v>80.012799999999999</v>
      </c>
      <c r="KA17" s="161">
        <v>62.807200000000002</v>
      </c>
      <c r="KB17" s="161">
        <v>-49.674799999999998</v>
      </c>
      <c r="KC17" s="161">
        <v>-77.689899999999994</v>
      </c>
      <c r="KD17" s="161">
        <v>53.267200000000003</v>
      </c>
      <c r="KE17" s="161">
        <v>25.1633</v>
      </c>
      <c r="KF17" s="161">
        <v>-88.4</v>
      </c>
      <c r="KG17" s="161">
        <v>89.5</v>
      </c>
      <c r="KH17" s="162"/>
      <c r="KI17" s="162"/>
    </row>
    <row r="18" spans="1:295" ht="18" customHeight="1" x14ac:dyDescent="0.25">
      <c r="A18" s="159" t="s">
        <v>73</v>
      </c>
      <c r="B18" s="159" t="s">
        <v>859</v>
      </c>
      <c r="C18" s="163">
        <v>0</v>
      </c>
      <c r="D18" s="164">
        <v>15.397</v>
      </c>
      <c r="E18" s="164">
        <v>-30.7014</v>
      </c>
      <c r="F18" s="164">
        <v>7.9831000000000003</v>
      </c>
      <c r="G18" s="164">
        <v>17.200399999999998</v>
      </c>
      <c r="H18" s="165"/>
      <c r="I18" s="164">
        <v>34.256700000000002</v>
      </c>
      <c r="J18" s="164">
        <v>-107.1953</v>
      </c>
      <c r="K18" s="164">
        <v>31.783899999999999</v>
      </c>
      <c r="L18" s="164">
        <v>16.041499999999999</v>
      </c>
      <c r="M18" s="164">
        <v>15.929399999999999</v>
      </c>
      <c r="N18" s="164">
        <v>24.42</v>
      </c>
      <c r="O18" s="164">
        <v>-29.079000000000001</v>
      </c>
      <c r="P18" s="164">
        <v>26.4</v>
      </c>
      <c r="Q18" s="164">
        <v>15.731999999999999</v>
      </c>
      <c r="R18" s="164">
        <v>-26.4</v>
      </c>
      <c r="S18" s="164">
        <v>14.1014</v>
      </c>
      <c r="T18" s="164">
        <v>218.63239999999999</v>
      </c>
      <c r="U18" s="164">
        <v>4.0189000000000004</v>
      </c>
      <c r="V18" s="164">
        <v>3.9832000000000001</v>
      </c>
      <c r="W18" s="164">
        <v>6.2422000000000004</v>
      </c>
      <c r="X18" s="164">
        <v>4.6432000000000002</v>
      </c>
      <c r="Y18" s="164">
        <v>6.0769000000000002</v>
      </c>
      <c r="Z18" s="164">
        <v>4.4863</v>
      </c>
      <c r="AA18" s="165"/>
      <c r="AB18" s="165"/>
      <c r="AC18" s="164">
        <v>-78.77</v>
      </c>
      <c r="AD18" s="165"/>
      <c r="AE18" s="165"/>
      <c r="AF18" s="164">
        <v>-24.42</v>
      </c>
      <c r="AG18" s="164">
        <v>28.6</v>
      </c>
      <c r="AH18" s="164">
        <v>3.7789999999999999</v>
      </c>
      <c r="AI18" s="164">
        <v>0.183</v>
      </c>
      <c r="AJ18" s="164">
        <v>-35.71</v>
      </c>
      <c r="AK18" s="164">
        <v>-35.909999999999997</v>
      </c>
      <c r="AL18" s="164">
        <v>-55.08</v>
      </c>
      <c r="AM18" s="164">
        <v>36.28</v>
      </c>
      <c r="AN18" s="164">
        <v>36.119999999999997</v>
      </c>
      <c r="AO18" s="164">
        <v>6.4772999999999996</v>
      </c>
      <c r="AP18" s="164">
        <v>12.307600000000001</v>
      </c>
      <c r="AQ18" s="164">
        <v>50.893700000000003</v>
      </c>
      <c r="AR18" s="164">
        <v>52.490900000000003</v>
      </c>
      <c r="AS18" s="165"/>
      <c r="AT18" s="163">
        <v>-39.4495</v>
      </c>
      <c r="AU18" s="164">
        <v>-39.4495</v>
      </c>
      <c r="AV18" s="164">
        <v>7.3273999999999999</v>
      </c>
      <c r="AW18" s="164">
        <v>7.7968000000000002</v>
      </c>
      <c r="AX18" s="164">
        <v>52.378100000000003</v>
      </c>
      <c r="AY18" s="165"/>
      <c r="AZ18" s="164">
        <v>-0.52349999999999997</v>
      </c>
      <c r="BA18" s="164">
        <v>-4.3532999999999999</v>
      </c>
      <c r="BB18" s="164">
        <v>-266.49</v>
      </c>
      <c r="BC18" s="164">
        <v>24.854099999999999</v>
      </c>
      <c r="BD18" s="164">
        <v>-11.8</v>
      </c>
      <c r="BE18" s="164">
        <v>-12.1</v>
      </c>
      <c r="BF18" s="165"/>
      <c r="BG18" s="164">
        <v>46.892499999999998</v>
      </c>
      <c r="BH18" s="164">
        <v>-6.0498000000000003</v>
      </c>
      <c r="BI18" s="165"/>
      <c r="BJ18" s="164">
        <v>-33.168100000000003</v>
      </c>
      <c r="BK18" s="164">
        <v>0.46379999999999999</v>
      </c>
      <c r="BL18" s="165"/>
      <c r="BM18" s="164">
        <v>3.0842999999999998</v>
      </c>
      <c r="BN18" s="164">
        <v>326.85309999999998</v>
      </c>
      <c r="BO18" s="164">
        <v>57.130600000000001</v>
      </c>
      <c r="BP18" s="164">
        <v>57.557899999999997</v>
      </c>
      <c r="BQ18" s="165"/>
      <c r="BR18" s="164">
        <v>37.755499999999998</v>
      </c>
      <c r="BS18" s="165"/>
      <c r="BT18" s="164">
        <v>-62.161999999999999</v>
      </c>
      <c r="BU18" s="164">
        <v>63.168799999999997</v>
      </c>
      <c r="BV18" s="164">
        <v>61.963000000000001</v>
      </c>
      <c r="BW18" s="164">
        <v>20.04</v>
      </c>
      <c r="BX18" s="164">
        <v>15.99</v>
      </c>
      <c r="BY18" s="164">
        <v>34.82</v>
      </c>
      <c r="BZ18" s="164">
        <v>52.39</v>
      </c>
      <c r="CA18" s="164">
        <v>-83.451099999999997</v>
      </c>
      <c r="CB18" s="164">
        <v>-83.451099999999997</v>
      </c>
      <c r="CC18" s="164">
        <v>157.28129999999999</v>
      </c>
      <c r="CD18" s="164">
        <v>159.07419999999999</v>
      </c>
      <c r="CE18" s="164">
        <v>32.795900000000003</v>
      </c>
      <c r="CF18" s="164">
        <v>-84.924800000000005</v>
      </c>
      <c r="CG18" s="164">
        <v>-84.791600000000003</v>
      </c>
      <c r="CH18" s="164">
        <v>-9.3366000000000007</v>
      </c>
      <c r="CI18" s="164">
        <v>-79.460899999999995</v>
      </c>
      <c r="CJ18" s="165"/>
      <c r="CK18" s="165"/>
      <c r="CL18" s="164">
        <v>-57.6</v>
      </c>
      <c r="CM18" s="164">
        <v>161</v>
      </c>
      <c r="CN18" s="164">
        <v>-9.31</v>
      </c>
      <c r="CO18" s="164">
        <v>-9.1890000000000001</v>
      </c>
      <c r="CP18" s="164">
        <v>-8.8611000000000004</v>
      </c>
      <c r="CQ18" s="164">
        <v>-8.4214000000000002</v>
      </c>
      <c r="CR18" s="164">
        <v>16.902100000000001</v>
      </c>
      <c r="CS18" s="164">
        <v>16.700600000000001</v>
      </c>
      <c r="CT18" s="164">
        <v>1</v>
      </c>
      <c r="CU18" s="164">
        <v>-47.454000000000001</v>
      </c>
      <c r="CV18" s="164">
        <v>-1.8322000000000001</v>
      </c>
      <c r="CW18" s="164">
        <v>10.4755</v>
      </c>
      <c r="CX18" s="164">
        <v>11.49</v>
      </c>
      <c r="CY18" s="164">
        <v>50.2</v>
      </c>
      <c r="CZ18" s="164">
        <v>29.304200000000002</v>
      </c>
      <c r="DA18" s="164">
        <v>27.690100000000001</v>
      </c>
      <c r="DB18" s="164">
        <v>-21.52</v>
      </c>
      <c r="DC18" s="164">
        <v>-3.3910999999999998</v>
      </c>
      <c r="DD18" s="164">
        <v>81.026499999999999</v>
      </c>
      <c r="DE18" s="164">
        <v>79.984300000000005</v>
      </c>
      <c r="DF18" s="164">
        <v>-141.41759999999999</v>
      </c>
      <c r="DG18" s="165"/>
      <c r="DH18" s="164">
        <v>-13.0197</v>
      </c>
      <c r="DI18" s="164">
        <v>-65</v>
      </c>
      <c r="DJ18" s="164">
        <v>-66.2</v>
      </c>
      <c r="DK18" s="164">
        <v>26.358899999999998</v>
      </c>
      <c r="DL18" s="164">
        <v>31.063800000000001</v>
      </c>
      <c r="DM18" s="164">
        <v>32.420299999999997</v>
      </c>
      <c r="DN18" s="164">
        <v>43.9636</v>
      </c>
      <c r="DO18" s="164">
        <v>30.6</v>
      </c>
      <c r="DP18" s="164">
        <v>-3.17</v>
      </c>
      <c r="DQ18" s="164">
        <v>44.738999999999997</v>
      </c>
      <c r="DR18" s="164">
        <v>140.26300000000001</v>
      </c>
      <c r="DS18" s="164">
        <v>-15.65</v>
      </c>
      <c r="DT18" s="164">
        <v>-15.8</v>
      </c>
      <c r="DU18" s="164">
        <v>67.239999999999995</v>
      </c>
      <c r="DV18" s="164">
        <v>45.18</v>
      </c>
      <c r="DW18" s="164">
        <v>141.0909</v>
      </c>
      <c r="DX18" s="164">
        <v>138.50909999999999</v>
      </c>
      <c r="DY18" s="164">
        <v>-48.958100000000002</v>
      </c>
      <c r="DZ18" s="164">
        <v>-48.327300000000001</v>
      </c>
      <c r="EA18" s="164">
        <v>157.22040000000001</v>
      </c>
      <c r="EB18" s="164">
        <v>125.0446</v>
      </c>
      <c r="EC18" s="164">
        <v>118.4105</v>
      </c>
      <c r="ED18" s="164">
        <v>120.52460000000001</v>
      </c>
      <c r="EE18" s="164">
        <v>59.8245</v>
      </c>
      <c r="EF18" s="164">
        <v>45.966799999999999</v>
      </c>
      <c r="EG18" s="164">
        <v>-23.879000000000001</v>
      </c>
      <c r="EH18" s="165"/>
      <c r="EI18" s="164">
        <v>301.6771</v>
      </c>
      <c r="EJ18" s="165"/>
      <c r="EK18" s="164">
        <v>-27.0473</v>
      </c>
      <c r="EL18" s="164">
        <v>-25.837599999999998</v>
      </c>
      <c r="EM18" s="164">
        <v>16.521100000000001</v>
      </c>
      <c r="EN18" s="164">
        <v>23.214500000000001</v>
      </c>
      <c r="EO18" s="164">
        <v>21.085599999999999</v>
      </c>
      <c r="EP18" s="164">
        <v>69.168000000000006</v>
      </c>
      <c r="EQ18" s="164">
        <v>-74.226799999999997</v>
      </c>
      <c r="ER18" s="164">
        <v>-75.155100000000004</v>
      </c>
      <c r="ES18" s="164">
        <v>-9.6416000000000004</v>
      </c>
      <c r="ET18" s="164">
        <v>17.16</v>
      </c>
      <c r="EU18" s="164">
        <v>-17.350000000000001</v>
      </c>
      <c r="EV18" s="164">
        <v>0.9</v>
      </c>
      <c r="EW18" s="164">
        <v>9.9243000000000006</v>
      </c>
      <c r="EX18" s="164">
        <v>2.1092</v>
      </c>
      <c r="EY18" s="164">
        <v>-13.46</v>
      </c>
      <c r="EZ18" s="164">
        <v>-12.955399999999999</v>
      </c>
      <c r="FA18" s="164">
        <v>4.6416000000000004</v>
      </c>
      <c r="FB18" s="164">
        <v>-42.681800000000003</v>
      </c>
      <c r="FC18" s="164">
        <v>7.5552000000000001</v>
      </c>
      <c r="FD18" s="165"/>
      <c r="FE18" s="165"/>
      <c r="FF18" s="164">
        <v>2.3346</v>
      </c>
      <c r="FG18" s="164">
        <v>38.656100000000002</v>
      </c>
      <c r="FH18" s="164">
        <v>39.912799999999997</v>
      </c>
      <c r="FI18" s="164">
        <v>37.595599999999997</v>
      </c>
      <c r="FJ18" s="164">
        <v>82.723399999999998</v>
      </c>
      <c r="FK18" s="164">
        <v>83.225800000000007</v>
      </c>
      <c r="FL18" s="164">
        <v>-65.977800000000002</v>
      </c>
      <c r="FM18" s="164">
        <v>51.1614</v>
      </c>
      <c r="FN18" s="164">
        <v>50.952399999999997</v>
      </c>
      <c r="FO18" s="164">
        <v>-42.175400000000003</v>
      </c>
      <c r="FP18" s="164">
        <v>-21.490500000000001</v>
      </c>
      <c r="FQ18" s="164">
        <v>-41.1096</v>
      </c>
      <c r="FR18" s="164">
        <v>-34.9</v>
      </c>
      <c r="FS18" s="164">
        <v>18.982800000000001</v>
      </c>
      <c r="FT18" s="164">
        <v>0.76329999999999998</v>
      </c>
      <c r="FU18" s="164">
        <v>-12.25</v>
      </c>
      <c r="FV18" s="164">
        <v>21.72</v>
      </c>
      <c r="FW18" s="164">
        <v>-41.222900000000003</v>
      </c>
      <c r="FX18" s="164">
        <v>10.2171</v>
      </c>
      <c r="FY18" s="164">
        <v>-10.875999999999999</v>
      </c>
      <c r="FZ18" s="164">
        <v>4.8029999999999999</v>
      </c>
      <c r="GA18" s="165"/>
      <c r="GB18" s="164">
        <v>15.72</v>
      </c>
      <c r="GC18" s="164">
        <v>23.258900000000001</v>
      </c>
      <c r="GD18" s="164">
        <v>43.362699999999997</v>
      </c>
      <c r="GE18" s="164">
        <v>15.23</v>
      </c>
      <c r="GF18" s="164">
        <v>63.843499999999999</v>
      </c>
      <c r="GG18" s="164">
        <v>22.9</v>
      </c>
      <c r="GH18" s="164">
        <v>-18.0076</v>
      </c>
      <c r="GI18" s="165"/>
      <c r="GJ18" s="164">
        <v>1.94</v>
      </c>
      <c r="GK18" s="164">
        <v>1.2423</v>
      </c>
      <c r="GL18" s="165"/>
      <c r="GM18" s="165"/>
      <c r="GN18" s="164">
        <v>-12.6381</v>
      </c>
      <c r="GO18" s="164">
        <v>-24.591200000000001</v>
      </c>
      <c r="GP18" s="164">
        <v>19.504200000000001</v>
      </c>
      <c r="GQ18" s="164">
        <v>38.066499999999998</v>
      </c>
      <c r="GR18" s="164">
        <v>64.559100000000001</v>
      </c>
      <c r="GS18" s="164">
        <v>67.351299999999995</v>
      </c>
      <c r="GT18" s="164">
        <v>-130.86189999999999</v>
      </c>
      <c r="GU18" s="164">
        <v>-15.520300000000001</v>
      </c>
      <c r="GV18" s="164">
        <v>28.541699999999999</v>
      </c>
      <c r="GW18" s="164">
        <v>-32.963200000000001</v>
      </c>
      <c r="GX18" s="165"/>
      <c r="GY18" s="164">
        <v>2.3144999999999998</v>
      </c>
      <c r="GZ18" s="164">
        <v>2.0777999999999999</v>
      </c>
      <c r="HA18" s="164">
        <v>14.845000000000001</v>
      </c>
      <c r="HB18" s="164">
        <v>129.59989999999999</v>
      </c>
      <c r="HC18" s="164">
        <v>130.63419999999999</v>
      </c>
      <c r="HD18" s="164">
        <v>279.89999999999998</v>
      </c>
      <c r="HE18" s="164">
        <v>-282.03440000000001</v>
      </c>
      <c r="HF18" s="164">
        <v>-602.14589999999998</v>
      </c>
      <c r="HG18" s="164">
        <v>604.10640000000001</v>
      </c>
      <c r="HH18" s="164">
        <v>601.61919999999998</v>
      </c>
      <c r="HI18" s="164">
        <v>-123.8095</v>
      </c>
      <c r="HJ18" s="164">
        <v>-125.8321</v>
      </c>
      <c r="HK18" s="164">
        <v>-58.962400000000002</v>
      </c>
      <c r="HL18" s="164">
        <v>-51.511600000000001</v>
      </c>
      <c r="HM18" s="164">
        <v>76.923400000000001</v>
      </c>
      <c r="HN18" s="164">
        <v>77.395700000000005</v>
      </c>
      <c r="HO18" s="164">
        <v>-87.063400000000001</v>
      </c>
      <c r="HP18" s="165"/>
      <c r="HQ18" s="164">
        <v>39.7958</v>
      </c>
      <c r="HR18" s="164">
        <v>39.532200000000003</v>
      </c>
      <c r="HS18" s="164">
        <v>-47.371400000000001</v>
      </c>
      <c r="HT18" s="164">
        <v>-47.31</v>
      </c>
      <c r="HU18" s="164">
        <v>93.61</v>
      </c>
      <c r="HV18" s="164">
        <v>93.49</v>
      </c>
      <c r="HW18" s="164">
        <v>42.4</v>
      </c>
      <c r="HX18" s="164">
        <v>42.6</v>
      </c>
      <c r="HY18" s="165"/>
      <c r="HZ18" s="164">
        <v>25.12</v>
      </c>
      <c r="IA18" s="164">
        <v>-293.2346</v>
      </c>
      <c r="IB18" s="164">
        <v>108.36579999999999</v>
      </c>
      <c r="IC18" s="164">
        <v>107.3065</v>
      </c>
      <c r="ID18" s="164">
        <v>13.3</v>
      </c>
      <c r="IE18" s="164">
        <v>-75.8</v>
      </c>
      <c r="IF18" s="164">
        <v>-40.4</v>
      </c>
      <c r="IG18" s="164">
        <v>-39.6</v>
      </c>
      <c r="IH18" s="164">
        <v>1.5169999999999999</v>
      </c>
      <c r="II18" s="164">
        <v>1.3466</v>
      </c>
      <c r="IJ18" s="164">
        <v>-589.43209999999999</v>
      </c>
      <c r="IK18" s="164">
        <v>-268.32839999999999</v>
      </c>
      <c r="IL18" s="164">
        <v>483.20740000000001</v>
      </c>
      <c r="IM18" s="164">
        <v>391.94959999999998</v>
      </c>
      <c r="IN18" s="164">
        <v>-3.0024000000000002</v>
      </c>
      <c r="IO18" s="164">
        <v>-377.00279999999998</v>
      </c>
      <c r="IP18" s="164">
        <v>380.9658</v>
      </c>
      <c r="IQ18" s="164">
        <v>-120.43600000000001</v>
      </c>
      <c r="IR18" s="164">
        <v>-196.54050000000001</v>
      </c>
      <c r="IS18" s="164">
        <v>-371.27949999999998</v>
      </c>
      <c r="IT18" s="164">
        <v>121.43470000000001</v>
      </c>
      <c r="IU18" s="164">
        <v>121.3266</v>
      </c>
      <c r="IV18" s="164">
        <v>123.7368</v>
      </c>
      <c r="IW18" s="164">
        <v>-471.89359999999999</v>
      </c>
      <c r="IX18" s="164">
        <v>199.27420000000001</v>
      </c>
      <c r="IY18" s="164">
        <v>-272.70670000000001</v>
      </c>
      <c r="IZ18" s="164">
        <v>272.90809999999999</v>
      </c>
      <c r="JA18" s="164">
        <v>-9.6227999999999998</v>
      </c>
      <c r="JB18" s="165"/>
      <c r="JC18" s="164">
        <v>10.48</v>
      </c>
      <c r="JD18" s="164">
        <v>6.4370000000000003</v>
      </c>
      <c r="JE18" s="164">
        <v>6.4349999999999996</v>
      </c>
      <c r="JF18" s="164">
        <v>-10.56</v>
      </c>
      <c r="JG18" s="164">
        <v>-7.92</v>
      </c>
      <c r="JH18" s="165"/>
      <c r="JI18" s="164">
        <v>8.1163000000000007</v>
      </c>
      <c r="JJ18" s="164">
        <v>-44.325899999999997</v>
      </c>
      <c r="JK18" s="164">
        <v>-57.833199999999998</v>
      </c>
      <c r="JL18" s="164">
        <v>68</v>
      </c>
      <c r="JM18" s="164">
        <v>52.473999999999997</v>
      </c>
      <c r="JN18" s="164">
        <v>53.218000000000004</v>
      </c>
      <c r="JO18" s="164">
        <v>11.3268</v>
      </c>
      <c r="JP18" s="164">
        <v>13.632</v>
      </c>
      <c r="JQ18" s="164">
        <v>50.077800000000003</v>
      </c>
      <c r="JR18" s="164">
        <v>50.298099999999998</v>
      </c>
      <c r="JS18" s="164">
        <v>50.379199999999997</v>
      </c>
      <c r="JT18" s="165"/>
      <c r="JU18" s="164">
        <v>77.7</v>
      </c>
      <c r="JV18" s="164">
        <v>33.828800000000001</v>
      </c>
      <c r="JW18" s="164">
        <v>5.32</v>
      </c>
      <c r="JX18" s="165"/>
      <c r="JY18" s="164">
        <v>-48.6432</v>
      </c>
      <c r="JZ18" s="164">
        <v>78.271000000000001</v>
      </c>
      <c r="KA18" s="164">
        <v>59.929400000000001</v>
      </c>
      <c r="KB18" s="164">
        <v>-48.142400000000002</v>
      </c>
      <c r="KC18" s="164">
        <v>-77.346699999999998</v>
      </c>
      <c r="KD18" s="164">
        <v>50.360199999999999</v>
      </c>
      <c r="KE18" s="164">
        <v>26.168900000000001</v>
      </c>
      <c r="KF18" s="164">
        <v>-84.5</v>
      </c>
      <c r="KG18" s="164">
        <v>87.5</v>
      </c>
      <c r="KH18" s="165"/>
      <c r="KI18" s="165"/>
    </row>
    <row r="19" spans="1:295" ht="18" customHeight="1" x14ac:dyDescent="0.25">
      <c r="A19" s="159" t="s">
        <v>73</v>
      </c>
      <c r="B19" s="159" t="s">
        <v>860</v>
      </c>
      <c r="C19" s="163">
        <v>0</v>
      </c>
      <c r="D19" s="164">
        <v>15.6906</v>
      </c>
      <c r="E19" s="164">
        <v>-31.6555</v>
      </c>
      <c r="F19" s="164">
        <v>7.7579000000000002</v>
      </c>
      <c r="G19" s="164">
        <v>18.643899999999999</v>
      </c>
      <c r="H19" s="165"/>
      <c r="I19" s="164">
        <v>36.810099999999998</v>
      </c>
      <c r="J19" s="164">
        <v>-116.0865</v>
      </c>
      <c r="K19" s="164">
        <v>33.712499999999999</v>
      </c>
      <c r="L19" s="164">
        <v>16.889500000000002</v>
      </c>
      <c r="M19" s="164">
        <v>16.683599999999998</v>
      </c>
      <c r="N19" s="164">
        <v>17.760000000000002</v>
      </c>
      <c r="O19" s="164">
        <v>-28.975999999999999</v>
      </c>
      <c r="P19" s="164">
        <v>24.2</v>
      </c>
      <c r="Q19" s="164">
        <v>16.559999999999999</v>
      </c>
      <c r="R19" s="164">
        <v>-24.2</v>
      </c>
      <c r="S19" s="164">
        <v>12.0411</v>
      </c>
      <c r="T19" s="164">
        <v>234.5188</v>
      </c>
      <c r="U19" s="164">
        <v>4.5526</v>
      </c>
      <c r="V19" s="164">
        <v>4.5671999999999997</v>
      </c>
      <c r="W19" s="164">
        <v>7.5818000000000003</v>
      </c>
      <c r="X19" s="164">
        <v>4.5449999999999999</v>
      </c>
      <c r="Y19" s="164">
        <v>6.0312999999999999</v>
      </c>
      <c r="Z19" s="164">
        <v>4.5568</v>
      </c>
      <c r="AA19" s="165"/>
      <c r="AB19" s="165"/>
      <c r="AC19" s="164">
        <v>-88.29</v>
      </c>
      <c r="AD19" s="165"/>
      <c r="AE19" s="165"/>
      <c r="AF19" s="164">
        <v>-17.760000000000002</v>
      </c>
      <c r="AG19" s="164">
        <v>26.4</v>
      </c>
      <c r="AH19" s="164">
        <v>5.3159999999999998</v>
      </c>
      <c r="AI19" s="164">
        <v>0.19700000000000001</v>
      </c>
      <c r="AJ19" s="164">
        <v>-45.78</v>
      </c>
      <c r="AK19" s="164">
        <v>-45.26</v>
      </c>
      <c r="AL19" s="164">
        <v>-44.11</v>
      </c>
      <c r="AM19" s="164">
        <v>46.09</v>
      </c>
      <c r="AN19" s="164">
        <v>45.97</v>
      </c>
      <c r="AO19" s="164">
        <v>7.2416999999999998</v>
      </c>
      <c r="AP19" s="164">
        <v>11.9947</v>
      </c>
      <c r="AQ19" s="164">
        <v>53.847999999999999</v>
      </c>
      <c r="AR19" s="164">
        <v>55.610199999999999</v>
      </c>
      <c r="AS19" s="165"/>
      <c r="AT19" s="163">
        <v>-55.118499999999997</v>
      </c>
      <c r="AU19" s="164">
        <v>-55.118499999999997</v>
      </c>
      <c r="AV19" s="164">
        <v>24.437100000000001</v>
      </c>
      <c r="AW19" s="164">
        <v>22.949000000000002</v>
      </c>
      <c r="AX19" s="164">
        <v>55.325200000000002</v>
      </c>
      <c r="AY19" s="165"/>
      <c r="AZ19" s="164">
        <v>2.1101999999999999</v>
      </c>
      <c r="BA19" s="164">
        <v>9.4246999999999996</v>
      </c>
      <c r="BB19" s="164">
        <v>-316.29450000000003</v>
      </c>
      <c r="BC19" s="164">
        <v>24.770600000000002</v>
      </c>
      <c r="BD19" s="164">
        <v>-11.8</v>
      </c>
      <c r="BE19" s="164">
        <v>-12.6</v>
      </c>
      <c r="BF19" s="165"/>
      <c r="BG19" s="164">
        <v>63.0777</v>
      </c>
      <c r="BH19" s="164">
        <v>-5.6424000000000003</v>
      </c>
      <c r="BI19" s="165"/>
      <c r="BJ19" s="164">
        <v>-47.692100000000003</v>
      </c>
      <c r="BK19" s="164">
        <v>1.7885</v>
      </c>
      <c r="BL19" s="164">
        <v>5.8361000000000001</v>
      </c>
      <c r="BM19" s="164">
        <v>3.9744000000000002</v>
      </c>
      <c r="BN19" s="164">
        <v>374.00420000000003</v>
      </c>
      <c r="BO19" s="164">
        <v>47.761499999999998</v>
      </c>
      <c r="BP19" s="164">
        <v>47.456299999999999</v>
      </c>
      <c r="BQ19" s="165"/>
      <c r="BR19" s="164">
        <v>68.662199999999999</v>
      </c>
      <c r="BS19" s="165"/>
      <c r="BT19" s="164">
        <v>-107.8158</v>
      </c>
      <c r="BU19" s="164">
        <v>109.5033</v>
      </c>
      <c r="BV19" s="164">
        <v>64.038799999999995</v>
      </c>
      <c r="BW19" s="164">
        <v>20.2</v>
      </c>
      <c r="BX19" s="164">
        <v>16.48</v>
      </c>
      <c r="BY19" s="164">
        <v>36.659999999999997</v>
      </c>
      <c r="BZ19" s="164">
        <v>54.25</v>
      </c>
      <c r="CA19" s="164">
        <v>-81.575699999999998</v>
      </c>
      <c r="CB19" s="164">
        <v>-81.441699999999997</v>
      </c>
      <c r="CC19" s="164">
        <v>158.74889999999999</v>
      </c>
      <c r="CD19" s="164">
        <v>159.63069999999999</v>
      </c>
      <c r="CE19" s="164">
        <v>29.9815</v>
      </c>
      <c r="CF19" s="164">
        <v>-97.328599999999994</v>
      </c>
      <c r="CG19" s="164">
        <v>-96.479699999999994</v>
      </c>
      <c r="CH19" s="164">
        <v>-2.9104999999999999</v>
      </c>
      <c r="CI19" s="164">
        <v>-81.947999999999993</v>
      </c>
      <c r="CJ19" s="165"/>
      <c r="CK19" s="165"/>
      <c r="CL19" s="164">
        <v>-52.7</v>
      </c>
      <c r="CM19" s="164">
        <v>162.9</v>
      </c>
      <c r="CN19" s="164">
        <v>-10.1</v>
      </c>
      <c r="CO19" s="164">
        <v>-11.8315</v>
      </c>
      <c r="CP19" s="164">
        <v>-11.469200000000001</v>
      </c>
      <c r="CQ19" s="164">
        <v>-10.3505</v>
      </c>
      <c r="CR19" s="164">
        <v>13.333600000000001</v>
      </c>
      <c r="CS19" s="164">
        <v>12.476100000000001</v>
      </c>
      <c r="CT19" s="164">
        <v>-11.297800000000001</v>
      </c>
      <c r="CU19" s="164">
        <v>-32.273899999999998</v>
      </c>
      <c r="CV19" s="164">
        <v>-15.504899999999999</v>
      </c>
      <c r="CW19" s="164">
        <v>10.601000000000001</v>
      </c>
      <c r="CX19" s="164">
        <v>13.61</v>
      </c>
      <c r="CY19" s="164">
        <v>53.42</v>
      </c>
      <c r="CZ19" s="164">
        <v>30.7104</v>
      </c>
      <c r="DA19" s="164">
        <v>28.861999999999998</v>
      </c>
      <c r="DB19" s="164">
        <v>-22.28</v>
      </c>
      <c r="DC19" s="164">
        <v>-3.3910999999999998</v>
      </c>
      <c r="DD19" s="164">
        <v>81.935199999999995</v>
      </c>
      <c r="DE19" s="164">
        <v>81.068600000000004</v>
      </c>
      <c r="DF19" s="164">
        <v>-131.48740000000001</v>
      </c>
      <c r="DG19" s="165"/>
      <c r="DH19" s="164">
        <v>-13.434100000000001</v>
      </c>
      <c r="DI19" s="164">
        <v>-70.8</v>
      </c>
      <c r="DJ19" s="164">
        <v>-71</v>
      </c>
      <c r="DK19" s="164">
        <v>27.4026</v>
      </c>
      <c r="DL19" s="164">
        <v>33.993499999999997</v>
      </c>
      <c r="DM19" s="164">
        <v>36.177399999999999</v>
      </c>
      <c r="DN19" s="164">
        <v>48.065199999999997</v>
      </c>
      <c r="DO19" s="164">
        <v>33.68</v>
      </c>
      <c r="DP19" s="164">
        <v>-3.43</v>
      </c>
      <c r="DQ19" s="164">
        <v>47.25</v>
      </c>
      <c r="DR19" s="164">
        <v>129.25479999999999</v>
      </c>
      <c r="DS19" s="164">
        <v>-15.88</v>
      </c>
      <c r="DT19" s="164">
        <v>-15.89</v>
      </c>
      <c r="DU19" s="164">
        <v>73.650000000000006</v>
      </c>
      <c r="DV19" s="164">
        <v>48.45</v>
      </c>
      <c r="DW19" s="164">
        <v>131.0909</v>
      </c>
      <c r="DX19" s="164">
        <v>129.6182</v>
      </c>
      <c r="DY19" s="164">
        <v>-51.900700000000001</v>
      </c>
      <c r="DZ19" s="164">
        <v>-50.9</v>
      </c>
      <c r="EA19" s="164">
        <v>158.0249</v>
      </c>
      <c r="EB19" s="164">
        <v>124.4602</v>
      </c>
      <c r="EC19" s="164">
        <v>119.00830000000001</v>
      </c>
      <c r="ED19" s="164">
        <v>121.05329999999999</v>
      </c>
      <c r="EE19" s="164">
        <v>78.258899999999997</v>
      </c>
      <c r="EF19" s="164">
        <v>62.1297</v>
      </c>
      <c r="EG19" s="164">
        <v>-23.495000000000001</v>
      </c>
      <c r="EH19" s="165"/>
      <c r="EI19" s="164">
        <v>300.81470000000002</v>
      </c>
      <c r="EJ19" s="165"/>
      <c r="EK19" s="164">
        <v>-27.395299999999999</v>
      </c>
      <c r="EL19" s="164">
        <v>-26.285599999999999</v>
      </c>
      <c r="EM19" s="164">
        <v>0</v>
      </c>
      <c r="EN19" s="164">
        <v>0.1512</v>
      </c>
      <c r="EO19" s="164">
        <v>0.35580000000000001</v>
      </c>
      <c r="EP19" s="164">
        <v>182.84399999999999</v>
      </c>
      <c r="EQ19" s="164">
        <v>-84.550200000000004</v>
      </c>
      <c r="ER19" s="164">
        <v>-85.646299999999997</v>
      </c>
      <c r="ES19" s="164">
        <v>-26.871099999999998</v>
      </c>
      <c r="ET19" s="164">
        <v>15.71</v>
      </c>
      <c r="EU19" s="164">
        <v>-21.17</v>
      </c>
      <c r="EV19" s="164">
        <v>115.9</v>
      </c>
      <c r="EW19" s="164">
        <v>6.2708000000000004</v>
      </c>
      <c r="EX19" s="164">
        <v>-26.246400000000001</v>
      </c>
      <c r="EY19" s="164">
        <v>-13.581099999999999</v>
      </c>
      <c r="EZ19" s="164">
        <v>-13.1045</v>
      </c>
      <c r="FA19" s="164">
        <v>4.2074999999999996</v>
      </c>
      <c r="FB19" s="164">
        <v>-60.366799999999998</v>
      </c>
      <c r="FC19" s="164">
        <v>26.663399999999999</v>
      </c>
      <c r="FD19" s="165"/>
      <c r="FE19" s="165"/>
      <c r="FF19" s="164">
        <v>2.4188000000000001</v>
      </c>
      <c r="FG19" s="164">
        <v>37.566200000000002</v>
      </c>
      <c r="FH19" s="164">
        <v>38.936900000000001</v>
      </c>
      <c r="FI19" s="164">
        <v>37.215699999999998</v>
      </c>
      <c r="FJ19" s="164">
        <v>81.048900000000003</v>
      </c>
      <c r="FK19" s="164">
        <v>82.221000000000004</v>
      </c>
      <c r="FL19" s="164">
        <v>-60.284300000000002</v>
      </c>
      <c r="FM19" s="164">
        <v>54.093200000000003</v>
      </c>
      <c r="FN19" s="164">
        <v>54.096699999999998</v>
      </c>
      <c r="FO19" s="164">
        <v>-40.017899999999997</v>
      </c>
      <c r="FP19" s="164">
        <v>-17.962800000000001</v>
      </c>
      <c r="FQ19" s="164">
        <v>-40.2087</v>
      </c>
      <c r="FR19" s="164">
        <v>-34.43</v>
      </c>
      <c r="FS19" s="164">
        <v>18.982800000000001</v>
      </c>
      <c r="FT19" s="164">
        <v>0.84499999999999997</v>
      </c>
      <c r="FU19" s="164">
        <v>-12.39</v>
      </c>
      <c r="FV19" s="164">
        <v>22.28</v>
      </c>
      <c r="FW19" s="164">
        <v>-39.7408</v>
      </c>
      <c r="FX19" s="164">
        <v>10.3757</v>
      </c>
      <c r="FY19" s="164">
        <v>-10.638</v>
      </c>
      <c r="FZ19" s="164">
        <v>4.8479999999999999</v>
      </c>
      <c r="GA19" s="165"/>
      <c r="GB19" s="164">
        <v>15.79</v>
      </c>
      <c r="GC19" s="164">
        <v>19.019200000000001</v>
      </c>
      <c r="GD19" s="164">
        <v>40.359200000000001</v>
      </c>
      <c r="GE19" s="165"/>
      <c r="GF19" s="164">
        <v>63.8489</v>
      </c>
      <c r="GG19" s="164">
        <v>22</v>
      </c>
      <c r="GH19" s="164">
        <v>-19.436</v>
      </c>
      <c r="GI19" s="165"/>
      <c r="GJ19" s="164">
        <v>0</v>
      </c>
      <c r="GK19" s="164">
        <v>1.3492</v>
      </c>
      <c r="GL19" s="165"/>
      <c r="GM19" s="165"/>
      <c r="GN19" s="164">
        <v>-11.589</v>
      </c>
      <c r="GO19" s="164">
        <v>-27.299900000000001</v>
      </c>
      <c r="GP19" s="164">
        <v>19.398900000000001</v>
      </c>
      <c r="GQ19" s="164">
        <v>42.436199999999999</v>
      </c>
      <c r="GR19" s="164">
        <v>64.345200000000006</v>
      </c>
      <c r="GS19" s="164">
        <v>65.292400000000001</v>
      </c>
      <c r="GT19" s="164">
        <v>-135.44579999999999</v>
      </c>
      <c r="GU19" s="164">
        <v>-16.1904</v>
      </c>
      <c r="GV19" s="164">
        <v>30.516999999999999</v>
      </c>
      <c r="GW19" s="164">
        <v>-34.968299999999999</v>
      </c>
      <c r="GX19" s="164">
        <v>12.396000000000001</v>
      </c>
      <c r="GY19" s="164">
        <v>3.5548000000000002</v>
      </c>
      <c r="GZ19" s="164">
        <v>3.3012999999999999</v>
      </c>
      <c r="HA19" s="164">
        <v>14</v>
      </c>
      <c r="HB19" s="164">
        <v>132.2405</v>
      </c>
      <c r="HC19" s="164">
        <v>132.42959999999999</v>
      </c>
      <c r="HD19" s="164">
        <v>283.3</v>
      </c>
      <c r="HE19" s="164">
        <v>-282.8492</v>
      </c>
      <c r="HF19" s="164">
        <v>-605.41300000000001</v>
      </c>
      <c r="HG19" s="164">
        <v>605.1164</v>
      </c>
      <c r="HH19" s="164">
        <v>601.63070000000005</v>
      </c>
      <c r="HI19" s="164">
        <v>-124.74720000000001</v>
      </c>
      <c r="HJ19" s="164">
        <v>-126.0065</v>
      </c>
      <c r="HK19" s="164">
        <v>-58.197899999999997</v>
      </c>
      <c r="HL19" s="164">
        <v>-49.985700000000001</v>
      </c>
      <c r="HM19" s="164">
        <v>74.817999999999998</v>
      </c>
      <c r="HN19" s="164">
        <v>76.94</v>
      </c>
      <c r="HO19" s="165"/>
      <c r="HP19" s="165"/>
      <c r="HQ19" s="164">
        <v>38.884</v>
      </c>
      <c r="HR19" s="164">
        <v>38.817999999999998</v>
      </c>
      <c r="HS19" s="164">
        <v>-55.941000000000003</v>
      </c>
      <c r="HT19" s="164">
        <v>-55.440199999999997</v>
      </c>
      <c r="HU19" s="164">
        <v>92.14</v>
      </c>
      <c r="HV19" s="164">
        <v>93.26</v>
      </c>
      <c r="HW19" s="164">
        <v>43.1</v>
      </c>
      <c r="HX19" s="164">
        <v>42.4</v>
      </c>
      <c r="HY19" s="164">
        <v>22.0473</v>
      </c>
      <c r="HZ19" s="164">
        <v>26.16</v>
      </c>
      <c r="IA19" s="164">
        <v>-291.74669999999998</v>
      </c>
      <c r="IB19" s="164">
        <v>106.7315</v>
      </c>
      <c r="IC19" s="164">
        <v>106.6336</v>
      </c>
      <c r="ID19" s="164">
        <v>14</v>
      </c>
      <c r="IE19" s="164">
        <v>-75.900000000000006</v>
      </c>
      <c r="IF19" s="164">
        <v>-38.5</v>
      </c>
      <c r="IG19" s="164">
        <v>-37.9</v>
      </c>
      <c r="IH19" s="165"/>
      <c r="II19" s="165"/>
      <c r="IJ19" s="164">
        <v>-591.72239999999999</v>
      </c>
      <c r="IK19" s="164">
        <v>-262.76729999999998</v>
      </c>
      <c r="IL19" s="164">
        <v>493.10430000000002</v>
      </c>
      <c r="IM19" s="164">
        <v>395.49020000000002</v>
      </c>
      <c r="IN19" s="164">
        <v>-5.8446999999999996</v>
      </c>
      <c r="IO19" s="164">
        <v>-388.02760000000001</v>
      </c>
      <c r="IP19" s="164">
        <v>384.78680000000003</v>
      </c>
      <c r="IQ19" s="164">
        <v>-124.42270000000001</v>
      </c>
      <c r="IR19" s="164">
        <v>-196.36840000000001</v>
      </c>
      <c r="IS19" s="164">
        <v>-378.65179999999998</v>
      </c>
      <c r="IT19" s="164">
        <v>125.25700000000001</v>
      </c>
      <c r="IU19" s="164">
        <v>125.23480000000001</v>
      </c>
      <c r="IV19" s="164">
        <v>122.9695</v>
      </c>
      <c r="IW19" s="164">
        <v>-480.11099999999999</v>
      </c>
      <c r="IX19" s="164">
        <v>201.10849999999999</v>
      </c>
      <c r="IY19" s="164">
        <v>-278.76060000000001</v>
      </c>
      <c r="IZ19" s="164">
        <v>279.89319999999998</v>
      </c>
      <c r="JA19" s="164">
        <v>-9.8068000000000008</v>
      </c>
      <c r="JB19" s="165"/>
      <c r="JC19" s="164">
        <v>8.7200000000000006</v>
      </c>
      <c r="JD19" s="164">
        <v>6.0369999999999999</v>
      </c>
      <c r="JE19" s="164">
        <v>6.0389999999999997</v>
      </c>
      <c r="JF19" s="164">
        <v>-9.0399999999999991</v>
      </c>
      <c r="JG19" s="164">
        <v>-9.84</v>
      </c>
      <c r="JH19" s="165"/>
      <c r="JI19" s="164">
        <v>9.8741000000000003</v>
      </c>
      <c r="JJ19" s="164">
        <v>-43.975000000000001</v>
      </c>
      <c r="JK19" s="164">
        <v>-58.596200000000003</v>
      </c>
      <c r="JL19" s="164">
        <v>67.900000000000006</v>
      </c>
      <c r="JM19" s="164">
        <v>51.000999999999998</v>
      </c>
      <c r="JN19" s="164">
        <v>51.188000000000002</v>
      </c>
      <c r="JO19" s="164">
        <v>11.420199999999999</v>
      </c>
      <c r="JP19" s="164">
        <v>13.555199999999999</v>
      </c>
      <c r="JQ19" s="164">
        <v>49.720500000000001</v>
      </c>
      <c r="JR19" s="164">
        <v>48.765599999999999</v>
      </c>
      <c r="JS19" s="164">
        <v>51.335500000000003</v>
      </c>
      <c r="JT19" s="165"/>
      <c r="JU19" s="164">
        <v>77.8</v>
      </c>
      <c r="JV19" s="164">
        <v>33.113500000000002</v>
      </c>
      <c r="JW19" s="164">
        <v>5.76</v>
      </c>
      <c r="JX19" s="165"/>
      <c r="JY19" s="164">
        <v>-47.520099999999999</v>
      </c>
      <c r="JZ19" s="164">
        <v>78.123199999999997</v>
      </c>
      <c r="KA19" s="164">
        <v>58.469700000000003</v>
      </c>
      <c r="KB19" s="164">
        <v>-47.546700000000001</v>
      </c>
      <c r="KC19" s="164">
        <v>-76.806200000000004</v>
      </c>
      <c r="KD19" s="164">
        <v>49.346600000000002</v>
      </c>
      <c r="KE19" s="164">
        <v>27.1462</v>
      </c>
      <c r="KF19" s="164">
        <v>-86.8</v>
      </c>
      <c r="KG19" s="164">
        <v>86.2</v>
      </c>
      <c r="KH19" s="165"/>
      <c r="KI19" s="165"/>
    </row>
    <row r="20" spans="1:295" ht="18" customHeight="1" x14ac:dyDescent="0.25">
      <c r="A20" s="159" t="s">
        <v>73</v>
      </c>
      <c r="B20" s="159" t="s">
        <v>861</v>
      </c>
      <c r="C20" s="163">
        <v>0</v>
      </c>
      <c r="D20" s="164">
        <v>16.122199999999999</v>
      </c>
      <c r="E20" s="164">
        <v>-32.589500000000001</v>
      </c>
      <c r="F20" s="164">
        <v>7.7968000000000002</v>
      </c>
      <c r="G20" s="164">
        <v>19.775500000000001</v>
      </c>
      <c r="H20" s="165"/>
      <c r="I20" s="164">
        <v>39.729100000000003</v>
      </c>
      <c r="J20" s="164">
        <v>-123.13809999999999</v>
      </c>
      <c r="K20" s="164">
        <v>36.6295</v>
      </c>
      <c r="L20" s="164">
        <v>18.441400000000002</v>
      </c>
      <c r="M20" s="164">
        <v>18.379100000000001</v>
      </c>
      <c r="N20" s="164">
        <v>11.1</v>
      </c>
      <c r="O20" s="164">
        <v>-28.08</v>
      </c>
      <c r="P20" s="164">
        <v>24.2</v>
      </c>
      <c r="Q20" s="164">
        <v>15.731999999999999</v>
      </c>
      <c r="R20" s="164">
        <v>-24.2</v>
      </c>
      <c r="S20" s="164">
        <v>12.121700000000001</v>
      </c>
      <c r="T20" s="164">
        <v>250.57339999999999</v>
      </c>
      <c r="U20" s="164">
        <v>4.8223000000000003</v>
      </c>
      <c r="V20" s="164">
        <v>4.6718999999999999</v>
      </c>
      <c r="W20" s="164">
        <v>7.7432999999999996</v>
      </c>
      <c r="X20" s="164">
        <v>4.5416999999999996</v>
      </c>
      <c r="Y20" s="164">
        <v>5.7119</v>
      </c>
      <c r="Z20" s="164">
        <v>2.7698</v>
      </c>
      <c r="AA20" s="165"/>
      <c r="AB20" s="165"/>
      <c r="AC20" s="164">
        <v>-95.7</v>
      </c>
      <c r="AD20" s="165"/>
      <c r="AE20" s="165"/>
      <c r="AF20" s="164">
        <v>-11.1</v>
      </c>
      <c r="AG20" s="164">
        <v>26.4</v>
      </c>
      <c r="AH20" s="164">
        <v>7.0469999999999997</v>
      </c>
      <c r="AI20" s="164">
        <v>0.20899999999999999</v>
      </c>
      <c r="AJ20" s="164">
        <v>-47.25</v>
      </c>
      <c r="AK20" s="164">
        <v>-47.4</v>
      </c>
      <c r="AL20" s="164">
        <v>-50.26</v>
      </c>
      <c r="AM20" s="164">
        <v>47.66</v>
      </c>
      <c r="AN20" s="164">
        <v>47.87</v>
      </c>
      <c r="AO20" s="164">
        <v>7.0119999999999996</v>
      </c>
      <c r="AP20" s="164">
        <v>12.0128</v>
      </c>
      <c r="AQ20" s="164">
        <v>56.499000000000002</v>
      </c>
      <c r="AR20" s="164">
        <v>58.2849</v>
      </c>
      <c r="AS20" s="165"/>
      <c r="AT20" s="163">
        <v>-54.434899999999999</v>
      </c>
      <c r="AU20" s="164">
        <v>-54.434899999999999</v>
      </c>
      <c r="AV20" s="164">
        <v>10.107200000000001</v>
      </c>
      <c r="AW20" s="164">
        <v>10.542299999999999</v>
      </c>
      <c r="AX20" s="164">
        <v>64.702299999999994</v>
      </c>
      <c r="AY20" s="165"/>
      <c r="AZ20" s="164">
        <v>0</v>
      </c>
      <c r="BA20" s="164">
        <v>-0.72919999999999996</v>
      </c>
      <c r="BB20" s="164">
        <v>-328.38740000000001</v>
      </c>
      <c r="BC20" s="164">
        <v>22.276</v>
      </c>
      <c r="BD20" s="164">
        <v>-10.7</v>
      </c>
      <c r="BE20" s="164">
        <v>-11</v>
      </c>
      <c r="BF20" s="165"/>
      <c r="BG20" s="164">
        <v>61.725999999999999</v>
      </c>
      <c r="BH20" s="164">
        <v>-6.1764000000000001</v>
      </c>
      <c r="BI20" s="165"/>
      <c r="BJ20" s="164">
        <v>-45.677500000000002</v>
      </c>
      <c r="BK20" s="164">
        <v>2.8149000000000002</v>
      </c>
      <c r="BL20" s="164">
        <v>6.3418999999999999</v>
      </c>
      <c r="BM20" s="164">
        <v>4.2619999999999996</v>
      </c>
      <c r="BN20" s="164">
        <v>389.0498</v>
      </c>
      <c r="BO20" s="164">
        <v>68.422499999999999</v>
      </c>
      <c r="BP20" s="164">
        <v>68.391999999999996</v>
      </c>
      <c r="BQ20" s="165"/>
      <c r="BR20" s="164">
        <v>26.588100000000001</v>
      </c>
      <c r="BS20" s="165"/>
      <c r="BT20" s="164">
        <v>-68.165000000000006</v>
      </c>
      <c r="BU20" s="164">
        <v>69.417400000000001</v>
      </c>
      <c r="BV20" s="164">
        <v>67.212299999999999</v>
      </c>
      <c r="BW20" s="164">
        <v>20.32</v>
      </c>
      <c r="BX20" s="164">
        <v>16.899999999999999</v>
      </c>
      <c r="BY20" s="164">
        <v>38.32</v>
      </c>
      <c r="BZ20" s="164">
        <v>55.64</v>
      </c>
      <c r="CA20" s="164">
        <v>-83.852999999999994</v>
      </c>
      <c r="CB20" s="164">
        <v>-83.986900000000006</v>
      </c>
      <c r="CC20" s="164">
        <v>159.86320000000001</v>
      </c>
      <c r="CD20" s="164">
        <v>159.71119999999999</v>
      </c>
      <c r="CE20" s="164">
        <v>31.837800000000001</v>
      </c>
      <c r="CF20" s="164">
        <v>-91.607600000000005</v>
      </c>
      <c r="CG20" s="164">
        <v>-91.604100000000003</v>
      </c>
      <c r="CH20" s="164">
        <v>-1.5468999999999999</v>
      </c>
      <c r="CI20" s="164">
        <v>-83.910700000000006</v>
      </c>
      <c r="CJ20" s="165"/>
      <c r="CK20" s="165"/>
      <c r="CL20" s="164">
        <v>-50.7</v>
      </c>
      <c r="CM20" s="164">
        <v>169.8</v>
      </c>
      <c r="CN20" s="164">
        <v>-10.44</v>
      </c>
      <c r="CO20" s="164">
        <v>-6.5415000000000001</v>
      </c>
      <c r="CP20" s="164">
        <v>-6.0679999999999996</v>
      </c>
      <c r="CQ20" s="164">
        <v>-5.9366000000000003</v>
      </c>
      <c r="CR20" s="164">
        <v>25.649799999999999</v>
      </c>
      <c r="CS20" s="164">
        <v>25.9102</v>
      </c>
      <c r="CT20" s="164">
        <v>-11.998799999999999</v>
      </c>
      <c r="CU20" s="164">
        <v>-46.482599999999998</v>
      </c>
      <c r="CV20" s="164">
        <v>-14.498799999999999</v>
      </c>
      <c r="CW20" s="164">
        <v>11.291700000000001</v>
      </c>
      <c r="CX20" s="164">
        <v>22.48</v>
      </c>
      <c r="CY20" s="164">
        <v>55.17</v>
      </c>
      <c r="CZ20" s="164">
        <v>32.5854</v>
      </c>
      <c r="DA20" s="164">
        <v>30.766300000000001</v>
      </c>
      <c r="DB20" s="164">
        <v>-23.32</v>
      </c>
      <c r="DC20" s="165"/>
      <c r="DD20" s="164">
        <v>84.045299999999997</v>
      </c>
      <c r="DE20" s="164">
        <v>83.6066</v>
      </c>
      <c r="DF20" s="164">
        <v>-151.29820000000001</v>
      </c>
      <c r="DG20" s="165"/>
      <c r="DH20" s="164">
        <v>-14.086399999999999</v>
      </c>
      <c r="DI20" s="164">
        <v>-78.3</v>
      </c>
      <c r="DJ20" s="164">
        <v>-78.400000000000006</v>
      </c>
      <c r="DK20" s="164">
        <v>27.2104</v>
      </c>
      <c r="DL20" s="164">
        <v>38.095100000000002</v>
      </c>
      <c r="DM20" s="164">
        <v>43.222099999999998</v>
      </c>
      <c r="DN20" s="164">
        <v>53.924599999999998</v>
      </c>
      <c r="DO20" s="164">
        <v>37.880000000000003</v>
      </c>
      <c r="DP20" s="164">
        <v>-4.79</v>
      </c>
      <c r="DQ20" s="164">
        <v>48.208500000000001</v>
      </c>
      <c r="DR20" s="164">
        <v>149.66849999999999</v>
      </c>
      <c r="DS20" s="164">
        <v>-15.93</v>
      </c>
      <c r="DT20" s="164">
        <v>-16.09</v>
      </c>
      <c r="DU20" s="164">
        <v>75.97</v>
      </c>
      <c r="DV20" s="164">
        <v>49.89</v>
      </c>
      <c r="DW20" s="164">
        <v>150.7636</v>
      </c>
      <c r="DX20" s="164">
        <v>148.58179999999999</v>
      </c>
      <c r="DY20" s="164">
        <v>-49.516599999999997</v>
      </c>
      <c r="DZ20" s="164">
        <v>-47.572699999999998</v>
      </c>
      <c r="EA20" s="164">
        <v>175.1208</v>
      </c>
      <c r="EB20" s="164">
        <v>142.04480000000001</v>
      </c>
      <c r="EC20" s="164">
        <v>137.40350000000001</v>
      </c>
      <c r="ED20" s="164">
        <v>139.31870000000001</v>
      </c>
      <c r="EE20" s="164">
        <v>68.5886</v>
      </c>
      <c r="EF20" s="164">
        <v>53.597000000000001</v>
      </c>
      <c r="EG20" s="164">
        <v>-23.593</v>
      </c>
      <c r="EH20" s="165"/>
      <c r="EI20" s="164">
        <v>318.21339999999998</v>
      </c>
      <c r="EJ20" s="165"/>
      <c r="EK20" s="164">
        <v>-28.447299999999998</v>
      </c>
      <c r="EL20" s="164">
        <v>-26.824999999999999</v>
      </c>
      <c r="EM20" s="164">
        <v>9.2268000000000008</v>
      </c>
      <c r="EN20" s="164">
        <v>-6.1725000000000003</v>
      </c>
      <c r="EO20" s="164">
        <v>-5.0646000000000004</v>
      </c>
      <c r="EP20" s="164">
        <v>173.62799999999999</v>
      </c>
      <c r="EQ20" s="164">
        <v>-78.202399999999997</v>
      </c>
      <c r="ER20" s="164">
        <v>-78.6571</v>
      </c>
      <c r="ES20" s="164">
        <v>-18.851700000000001</v>
      </c>
      <c r="ET20" s="164">
        <v>0</v>
      </c>
      <c r="EU20" s="164">
        <v>-16.809999999999999</v>
      </c>
      <c r="EV20" s="164">
        <v>94.7</v>
      </c>
      <c r="EW20" s="164">
        <v>6.7713999999999999</v>
      </c>
      <c r="EX20" s="164">
        <v>-39.604599999999998</v>
      </c>
      <c r="EY20" s="164">
        <v>-13.133100000000001</v>
      </c>
      <c r="EZ20" s="164">
        <v>-12.3367</v>
      </c>
      <c r="FA20" s="164">
        <v>4.2611999999999997</v>
      </c>
      <c r="FB20" s="164">
        <v>-50.010399999999997</v>
      </c>
      <c r="FC20" s="164">
        <v>19.2944</v>
      </c>
      <c r="FD20" s="165"/>
      <c r="FE20" s="165"/>
      <c r="FF20" s="164">
        <v>2.4685999999999999</v>
      </c>
      <c r="FG20" s="164">
        <v>38.609699999999997</v>
      </c>
      <c r="FH20" s="164">
        <v>39.103999999999999</v>
      </c>
      <c r="FI20" s="164">
        <v>38.070599999999999</v>
      </c>
      <c r="FJ20" s="164">
        <v>84.230500000000006</v>
      </c>
      <c r="FK20" s="164">
        <v>84.900400000000005</v>
      </c>
      <c r="FL20" s="164">
        <v>-61.958799999999997</v>
      </c>
      <c r="FM20" s="164">
        <v>51.718499999999999</v>
      </c>
      <c r="FN20" s="164">
        <v>51.576500000000003</v>
      </c>
      <c r="FO20" s="164">
        <v>-41.463000000000001</v>
      </c>
      <c r="FP20" s="164">
        <v>-18.913599999999999</v>
      </c>
      <c r="FQ20" s="164">
        <v>-43.065199999999997</v>
      </c>
      <c r="FR20" s="164">
        <v>-34.06</v>
      </c>
      <c r="FS20" s="164">
        <v>19.078099999999999</v>
      </c>
      <c r="FT20" s="164">
        <v>0.86819999999999997</v>
      </c>
      <c r="FU20" s="164">
        <v>-12.26</v>
      </c>
      <c r="FV20" s="164">
        <v>20.75</v>
      </c>
      <c r="FW20" s="164">
        <v>-44.502099999999999</v>
      </c>
      <c r="FX20" s="164">
        <v>10.1614</v>
      </c>
      <c r="FY20" s="164">
        <v>-10.497999999999999</v>
      </c>
      <c r="FZ20" s="164">
        <v>2.0760000000000001</v>
      </c>
      <c r="GA20" s="165"/>
      <c r="GB20" s="164">
        <v>15.29</v>
      </c>
      <c r="GC20" s="164">
        <v>19.747499999999999</v>
      </c>
      <c r="GD20" s="164">
        <v>40.113199999999999</v>
      </c>
      <c r="GE20" s="164">
        <v>16.62</v>
      </c>
      <c r="GF20" s="164">
        <v>65.603200000000001</v>
      </c>
      <c r="GG20" s="164">
        <v>21</v>
      </c>
      <c r="GH20" s="164">
        <v>-18.9953</v>
      </c>
      <c r="GI20" s="165"/>
      <c r="GJ20" s="165"/>
      <c r="GK20" s="164">
        <v>1.4641999999999999</v>
      </c>
      <c r="GL20" s="165"/>
      <c r="GM20" s="165"/>
      <c r="GN20" s="164">
        <v>-11.9292</v>
      </c>
      <c r="GO20" s="164">
        <v>-27.9132</v>
      </c>
      <c r="GP20" s="164">
        <v>18.625299999999999</v>
      </c>
      <c r="GQ20" s="164">
        <v>43.360500000000002</v>
      </c>
      <c r="GR20" s="164">
        <v>58.993200000000002</v>
      </c>
      <c r="GS20" s="164">
        <v>60.560600000000001</v>
      </c>
      <c r="GT20" s="164">
        <v>-134.46170000000001</v>
      </c>
      <c r="GU20" s="164">
        <v>-16.661899999999999</v>
      </c>
      <c r="GV20" s="164">
        <v>30.887599999999999</v>
      </c>
      <c r="GW20" s="164">
        <v>-36.2669</v>
      </c>
      <c r="GX20" s="164">
        <v>13.071999999999999</v>
      </c>
      <c r="GY20" s="164">
        <v>5.8315000000000001</v>
      </c>
      <c r="GZ20" s="164">
        <v>5.5385999999999997</v>
      </c>
      <c r="HA20" s="164">
        <v>15</v>
      </c>
      <c r="HB20" s="164">
        <v>133.10650000000001</v>
      </c>
      <c r="HC20" s="164">
        <v>133.81319999999999</v>
      </c>
      <c r="HD20" s="164">
        <v>282.5</v>
      </c>
      <c r="HE20" s="164">
        <v>-280.37630000000001</v>
      </c>
      <c r="HF20" s="164">
        <v>-579.95839999999998</v>
      </c>
      <c r="HG20" s="164">
        <v>587.48389999999995</v>
      </c>
      <c r="HH20" s="164">
        <v>584.95590000000004</v>
      </c>
      <c r="HI20" s="164">
        <v>-126.2015</v>
      </c>
      <c r="HJ20" s="164">
        <v>-126.2908</v>
      </c>
      <c r="HK20" s="164">
        <v>-55.819000000000003</v>
      </c>
      <c r="HL20" s="164">
        <v>-47.649500000000003</v>
      </c>
      <c r="HM20" s="164">
        <v>79.524000000000001</v>
      </c>
      <c r="HN20" s="164">
        <v>78.703699999999998</v>
      </c>
      <c r="HO20" s="165"/>
      <c r="HP20" s="165"/>
      <c r="HQ20" s="164">
        <v>38.7851</v>
      </c>
      <c r="HR20" s="164">
        <v>38.631300000000003</v>
      </c>
      <c r="HS20" s="164">
        <v>-59.556699999999999</v>
      </c>
      <c r="HT20" s="164">
        <v>-59.7425</v>
      </c>
      <c r="HU20" s="164">
        <v>94.79</v>
      </c>
      <c r="HV20" s="164">
        <v>94.47</v>
      </c>
      <c r="HW20" s="164">
        <v>43</v>
      </c>
      <c r="HX20" s="164">
        <v>44.1</v>
      </c>
      <c r="HY20" s="164">
        <v>22.2332</v>
      </c>
      <c r="HZ20" s="164">
        <v>26.24</v>
      </c>
      <c r="IA20" s="164">
        <v>-304.86439999999999</v>
      </c>
      <c r="IB20" s="164">
        <v>109.8922</v>
      </c>
      <c r="IC20" s="164">
        <v>109.7941</v>
      </c>
      <c r="ID20" s="164">
        <v>15.1</v>
      </c>
      <c r="IE20" s="164">
        <v>-77</v>
      </c>
      <c r="IF20" s="164">
        <v>-37.9</v>
      </c>
      <c r="IG20" s="164">
        <v>-37.9</v>
      </c>
      <c r="IH20" s="164">
        <v>1.4032</v>
      </c>
      <c r="II20" s="165"/>
      <c r="IJ20" s="164">
        <v>-570.58979999999997</v>
      </c>
      <c r="IK20" s="164">
        <v>-278.23820000000001</v>
      </c>
      <c r="IL20" s="164">
        <v>514.67430000000002</v>
      </c>
      <c r="IM20" s="164">
        <v>415.00470000000001</v>
      </c>
      <c r="IN20" s="164">
        <v>-12.5281</v>
      </c>
      <c r="IO20" s="164">
        <v>-402.77089999999998</v>
      </c>
      <c r="IP20" s="164">
        <v>405.74880000000002</v>
      </c>
      <c r="IQ20" s="164">
        <v>-124.1564</v>
      </c>
      <c r="IR20" s="164">
        <v>-203.54750000000001</v>
      </c>
      <c r="IS20" s="164">
        <v>-398.33330000000001</v>
      </c>
      <c r="IT20" s="164">
        <v>130.51240000000001</v>
      </c>
      <c r="IU20" s="164">
        <v>130.61940000000001</v>
      </c>
      <c r="IV20" s="164">
        <v>125.7123</v>
      </c>
      <c r="IW20" s="164">
        <v>-508.16520000000003</v>
      </c>
      <c r="IX20" s="164">
        <v>207.9717</v>
      </c>
      <c r="IY20" s="164">
        <v>-294.12610000000001</v>
      </c>
      <c r="IZ20" s="164">
        <v>297.08949999999999</v>
      </c>
      <c r="JA20" s="164">
        <v>-8.7796000000000003</v>
      </c>
      <c r="JB20" s="165"/>
      <c r="JC20" s="164">
        <v>8</v>
      </c>
      <c r="JD20" s="164">
        <v>6.0570000000000004</v>
      </c>
      <c r="JE20" s="164">
        <v>6.008</v>
      </c>
      <c r="JF20" s="164">
        <v>-8.16</v>
      </c>
      <c r="JG20" s="164">
        <v>-9.44</v>
      </c>
      <c r="JH20" s="165"/>
      <c r="JI20" s="164">
        <v>10.2281</v>
      </c>
      <c r="JJ20" s="164">
        <v>-42.421599999999998</v>
      </c>
      <c r="JK20" s="164">
        <v>-59.386600000000001</v>
      </c>
      <c r="JL20" s="164">
        <v>68.3</v>
      </c>
      <c r="JM20" s="164">
        <v>51.588000000000001</v>
      </c>
      <c r="JN20" s="164">
        <v>52.576999999999998</v>
      </c>
      <c r="JO20" s="164">
        <v>11.4794</v>
      </c>
      <c r="JP20" s="164">
        <v>13.6066</v>
      </c>
      <c r="JQ20" s="164">
        <v>51.322699999999998</v>
      </c>
      <c r="JR20" s="164">
        <v>49.421999999999997</v>
      </c>
      <c r="JS20" s="164">
        <v>50.058500000000002</v>
      </c>
      <c r="JT20" s="165"/>
      <c r="JU20" s="164">
        <v>77.7</v>
      </c>
      <c r="JV20" s="164">
        <v>32.604100000000003</v>
      </c>
      <c r="JW20" s="164">
        <v>5.89</v>
      </c>
      <c r="JX20" s="165"/>
      <c r="JY20" s="164">
        <v>-45.266500000000001</v>
      </c>
      <c r="JZ20" s="164">
        <v>77.621600000000001</v>
      </c>
      <c r="KA20" s="164">
        <v>56.8596</v>
      </c>
      <c r="KB20" s="164">
        <v>-42.996699999999997</v>
      </c>
      <c r="KC20" s="164">
        <v>-76.889600000000002</v>
      </c>
      <c r="KD20" s="164">
        <v>47.264299999999999</v>
      </c>
      <c r="KE20" s="164">
        <v>29.515899999999998</v>
      </c>
      <c r="KF20" s="164">
        <v>-86.1</v>
      </c>
      <c r="KG20" s="164">
        <v>86.3</v>
      </c>
      <c r="KH20" s="165"/>
      <c r="KI20" s="165"/>
    </row>
    <row r="21" spans="1:295" ht="18" customHeight="1" x14ac:dyDescent="0.25">
      <c r="A21" s="159" t="s">
        <v>73</v>
      </c>
      <c r="B21" s="159" t="s">
        <v>862</v>
      </c>
      <c r="C21" s="163">
        <v>0</v>
      </c>
      <c r="D21" s="164">
        <v>17.314</v>
      </c>
      <c r="E21" s="164">
        <v>-34.558300000000003</v>
      </c>
      <c r="F21" s="164">
        <v>8.4144000000000005</v>
      </c>
      <c r="G21" s="164">
        <v>21.0197</v>
      </c>
      <c r="H21" s="165"/>
      <c r="I21" s="164">
        <v>41.905999999999999</v>
      </c>
      <c r="J21" s="164">
        <v>-130.13759999999999</v>
      </c>
      <c r="K21" s="164">
        <v>40.994399999999999</v>
      </c>
      <c r="L21" s="164">
        <v>21.039400000000001</v>
      </c>
      <c r="M21" s="164">
        <v>20.6356</v>
      </c>
      <c r="N21" s="164">
        <v>6.66</v>
      </c>
      <c r="O21" s="164">
        <v>-30.475999999999999</v>
      </c>
      <c r="P21" s="164">
        <v>26.4</v>
      </c>
      <c r="Q21" s="164">
        <v>16.559999999999999</v>
      </c>
      <c r="R21" s="164">
        <v>-26.4</v>
      </c>
      <c r="S21" s="164">
        <v>13.648199999999999</v>
      </c>
      <c r="T21" s="164">
        <v>266.31659999999999</v>
      </c>
      <c r="U21" s="164">
        <v>5.6902999999999997</v>
      </c>
      <c r="V21" s="164">
        <v>5.2988</v>
      </c>
      <c r="W21" s="164">
        <v>9.7629000000000001</v>
      </c>
      <c r="X21" s="164">
        <v>4.5720999999999998</v>
      </c>
      <c r="Y21" s="164">
        <v>6.2225000000000001</v>
      </c>
      <c r="Z21" s="164">
        <v>2.5882999999999998</v>
      </c>
      <c r="AA21" s="165"/>
      <c r="AB21" s="165"/>
      <c r="AC21" s="164">
        <v>-99.84</v>
      </c>
      <c r="AD21" s="165"/>
      <c r="AE21" s="165"/>
      <c r="AF21" s="164">
        <v>-6.66</v>
      </c>
      <c r="AG21" s="164">
        <v>28.6</v>
      </c>
      <c r="AH21" s="164">
        <v>8.0030000000000001</v>
      </c>
      <c r="AI21" s="164">
        <v>0.20799999999999999</v>
      </c>
      <c r="AJ21" s="164">
        <v>-54.28</v>
      </c>
      <c r="AK21" s="164">
        <v>-54.52</v>
      </c>
      <c r="AL21" s="164">
        <v>-36.92</v>
      </c>
      <c r="AM21" s="164">
        <v>54.81</v>
      </c>
      <c r="AN21" s="164">
        <v>55.06</v>
      </c>
      <c r="AO21" s="164">
        <v>7.7592999999999996</v>
      </c>
      <c r="AP21" s="164">
        <v>11.6783</v>
      </c>
      <c r="AQ21" s="164">
        <v>60.3992</v>
      </c>
      <c r="AR21" s="164">
        <v>62.528799999999997</v>
      </c>
      <c r="AS21" s="165"/>
      <c r="AT21" s="163">
        <v>-56.429099999999998</v>
      </c>
      <c r="AU21" s="164">
        <v>-56.429099999999998</v>
      </c>
      <c r="AV21" s="164">
        <v>10.698700000000001</v>
      </c>
      <c r="AW21" s="164">
        <v>9.5089000000000006</v>
      </c>
      <c r="AX21" s="164">
        <v>67.7834</v>
      </c>
      <c r="AY21" s="165"/>
      <c r="AZ21" s="164">
        <v>1.5867</v>
      </c>
      <c r="BA21" s="164">
        <v>10.123100000000001</v>
      </c>
      <c r="BB21" s="164">
        <v>-378.78449999999998</v>
      </c>
      <c r="BC21" s="164">
        <v>24.687899999999999</v>
      </c>
      <c r="BD21" s="164">
        <v>-11.6</v>
      </c>
      <c r="BE21" s="164">
        <v>-11.9</v>
      </c>
      <c r="BF21" s="165"/>
      <c r="BG21" s="164">
        <v>63.794600000000003</v>
      </c>
      <c r="BH21" s="164">
        <v>-6.226</v>
      </c>
      <c r="BI21" s="165"/>
      <c r="BJ21" s="164">
        <v>-45.578000000000003</v>
      </c>
      <c r="BK21" s="164">
        <v>1.8953</v>
      </c>
      <c r="BL21" s="164">
        <v>6.4443999999999999</v>
      </c>
      <c r="BM21" s="164">
        <v>4.2708000000000004</v>
      </c>
      <c r="BN21" s="164">
        <v>440.38200000000001</v>
      </c>
      <c r="BO21" s="164">
        <v>68.1173</v>
      </c>
      <c r="BP21" s="164">
        <v>67.659499999999994</v>
      </c>
      <c r="BQ21" s="165"/>
      <c r="BR21" s="164">
        <v>41.976100000000002</v>
      </c>
      <c r="BS21" s="165"/>
      <c r="BT21" s="164">
        <v>-94.858999999999995</v>
      </c>
      <c r="BU21" s="164">
        <v>96.6892</v>
      </c>
      <c r="BV21" s="164">
        <v>65.136499999999998</v>
      </c>
      <c r="BW21" s="164">
        <v>20.239999999999998</v>
      </c>
      <c r="BX21" s="164">
        <v>17.079999999999998</v>
      </c>
      <c r="BY21" s="164">
        <v>40.43</v>
      </c>
      <c r="BZ21" s="164">
        <v>55.44</v>
      </c>
      <c r="CA21" s="164">
        <v>-88.005600000000001</v>
      </c>
      <c r="CB21" s="164">
        <v>-87.469800000000006</v>
      </c>
      <c r="CC21" s="164">
        <v>160.20249999999999</v>
      </c>
      <c r="CD21" s="164">
        <v>160.86510000000001</v>
      </c>
      <c r="CE21" s="164">
        <v>28.712900000000001</v>
      </c>
      <c r="CF21" s="164">
        <v>-93.469700000000003</v>
      </c>
      <c r="CG21" s="164">
        <v>-92.810400000000001</v>
      </c>
      <c r="CH21" s="164">
        <v>-4.3695000000000004</v>
      </c>
      <c r="CI21" s="164">
        <v>-80.398099999999999</v>
      </c>
      <c r="CJ21" s="165"/>
      <c r="CK21" s="165"/>
      <c r="CL21" s="164">
        <v>-40.1</v>
      </c>
      <c r="CM21" s="164">
        <v>163.6</v>
      </c>
      <c r="CN21" s="164">
        <v>-11.59</v>
      </c>
      <c r="CO21" s="164">
        <v>-4.7122000000000002</v>
      </c>
      <c r="CP21" s="164">
        <v>-3.7911999999999999</v>
      </c>
      <c r="CQ21" s="164">
        <v>-3.9956</v>
      </c>
      <c r="CR21" s="164">
        <v>1.5548</v>
      </c>
      <c r="CS21" s="164">
        <v>0.67179999999999995</v>
      </c>
      <c r="CT21" s="164">
        <v>1</v>
      </c>
      <c r="CU21" s="164">
        <v>-40.694200000000002</v>
      </c>
      <c r="CV21" s="164">
        <v>5.9132999999999996</v>
      </c>
      <c r="CW21" s="164">
        <v>11.744899999999999</v>
      </c>
      <c r="CX21" s="164">
        <v>22.99</v>
      </c>
      <c r="CY21" s="164">
        <v>56.99</v>
      </c>
      <c r="CZ21" s="164">
        <v>36.804200000000002</v>
      </c>
      <c r="DA21" s="164">
        <v>34.867899999999999</v>
      </c>
      <c r="DB21" s="164">
        <v>-25.56</v>
      </c>
      <c r="DC21" s="165"/>
      <c r="DD21" s="164">
        <v>81.132599999999996</v>
      </c>
      <c r="DE21" s="164">
        <v>80.630300000000005</v>
      </c>
      <c r="DF21" s="164">
        <v>-140.4041</v>
      </c>
      <c r="DG21" s="165"/>
      <c r="DH21" s="164">
        <v>-15.3103</v>
      </c>
      <c r="DI21" s="164">
        <v>-85.8</v>
      </c>
      <c r="DJ21" s="164">
        <v>-85.7</v>
      </c>
      <c r="DK21" s="164">
        <v>28.133199999999999</v>
      </c>
      <c r="DL21" s="164">
        <v>45.126300000000001</v>
      </c>
      <c r="DM21" s="164">
        <v>53.084699999999998</v>
      </c>
      <c r="DN21" s="164">
        <v>63.299599999999998</v>
      </c>
      <c r="DO21" s="164">
        <v>44.78</v>
      </c>
      <c r="DP21" s="164">
        <v>-6.38</v>
      </c>
      <c r="DQ21" s="164">
        <v>48.910499999999999</v>
      </c>
      <c r="DR21" s="164">
        <v>139.99799999999999</v>
      </c>
      <c r="DS21" s="164">
        <v>-17.7</v>
      </c>
      <c r="DT21" s="164">
        <v>-18.02</v>
      </c>
      <c r="DU21" s="164">
        <v>86.87</v>
      </c>
      <c r="DV21" s="164">
        <v>54.09</v>
      </c>
      <c r="DW21" s="164">
        <v>140.96360000000001</v>
      </c>
      <c r="DX21" s="164">
        <v>141.94540000000001</v>
      </c>
      <c r="DY21" s="164">
        <v>-53.612499999999997</v>
      </c>
      <c r="DZ21" s="164">
        <v>-49.236400000000003</v>
      </c>
      <c r="EA21" s="164">
        <v>184.17320000000001</v>
      </c>
      <c r="EB21" s="164">
        <v>148.90719999999999</v>
      </c>
      <c r="EC21" s="164">
        <v>141.79599999999999</v>
      </c>
      <c r="ED21" s="164">
        <v>144.07220000000001</v>
      </c>
      <c r="EE21" s="164">
        <v>62.643599999999999</v>
      </c>
      <c r="EF21" s="164">
        <v>48.491399999999999</v>
      </c>
      <c r="EG21" s="164">
        <v>-24.257000000000001</v>
      </c>
      <c r="EH21" s="165"/>
      <c r="EI21" s="164">
        <v>250.73869999999999</v>
      </c>
      <c r="EJ21" s="165"/>
      <c r="EK21" s="164">
        <v>-30.710699999999999</v>
      </c>
      <c r="EL21" s="164">
        <v>-28.878699999999998</v>
      </c>
      <c r="EM21" s="164">
        <v>21.85</v>
      </c>
      <c r="EN21" s="164">
        <v>-15.087300000000001</v>
      </c>
      <c r="EO21" s="164">
        <v>-14.354900000000001</v>
      </c>
      <c r="EP21" s="164">
        <v>133.69200000000001</v>
      </c>
      <c r="EQ21" s="164">
        <v>-79.295400000000001</v>
      </c>
      <c r="ER21" s="164">
        <v>-79.472899999999996</v>
      </c>
      <c r="ES21" s="164">
        <v>-12.648999999999999</v>
      </c>
      <c r="ET21" s="164">
        <v>0</v>
      </c>
      <c r="EU21" s="164">
        <v>-21.28</v>
      </c>
      <c r="EV21" s="164">
        <v>99.1</v>
      </c>
      <c r="EW21" s="164">
        <v>8.2680000000000007</v>
      </c>
      <c r="EX21" s="164">
        <v>-64.100499999999997</v>
      </c>
      <c r="EY21" s="164">
        <v>-13.1143</v>
      </c>
      <c r="EZ21" s="164">
        <v>-12.869400000000001</v>
      </c>
      <c r="FA21" s="164">
        <v>4.5128000000000004</v>
      </c>
      <c r="FB21" s="164">
        <v>-46.145099999999999</v>
      </c>
      <c r="FC21" s="164">
        <v>12.744199999999999</v>
      </c>
      <c r="FD21" s="165"/>
      <c r="FE21" s="165"/>
      <c r="FF21" s="164">
        <v>2.7073999999999998</v>
      </c>
      <c r="FG21" s="164">
        <v>39.321899999999999</v>
      </c>
      <c r="FH21" s="164">
        <v>39.702500000000001</v>
      </c>
      <c r="FI21" s="164">
        <v>38.320399999999999</v>
      </c>
      <c r="FJ21" s="164">
        <v>86.909800000000004</v>
      </c>
      <c r="FK21" s="164">
        <v>87.579700000000003</v>
      </c>
      <c r="FL21" s="164">
        <v>-57.102600000000002</v>
      </c>
      <c r="FM21" s="164">
        <v>55.701099999999997</v>
      </c>
      <c r="FN21" s="164">
        <v>55.660899999999998</v>
      </c>
      <c r="FO21" s="164">
        <v>-34.341500000000003</v>
      </c>
      <c r="FP21" s="164">
        <v>-9.8257999999999992</v>
      </c>
      <c r="FQ21" s="164">
        <v>-44.390900000000002</v>
      </c>
      <c r="FR21" s="164">
        <v>-34.68</v>
      </c>
      <c r="FS21" s="164">
        <v>18.9999</v>
      </c>
      <c r="FT21" s="164">
        <v>0.83409999999999995</v>
      </c>
      <c r="FU21" s="164">
        <v>-12.45</v>
      </c>
      <c r="FV21" s="164">
        <v>19.34</v>
      </c>
      <c r="FW21" s="164">
        <v>-45.116900000000001</v>
      </c>
      <c r="FX21" s="164">
        <v>10.177</v>
      </c>
      <c r="FY21" s="164">
        <v>-10.728</v>
      </c>
      <c r="FZ21" s="164">
        <v>0.89300000000000002</v>
      </c>
      <c r="GA21" s="165"/>
      <c r="GB21" s="164">
        <v>13.5</v>
      </c>
      <c r="GC21" s="164">
        <v>10.7812</v>
      </c>
      <c r="GD21" s="164">
        <v>34.067900000000002</v>
      </c>
      <c r="GE21" s="164">
        <v>16.39</v>
      </c>
      <c r="GF21" s="164">
        <v>65.873400000000004</v>
      </c>
      <c r="GG21" s="164">
        <v>20.100000000000001</v>
      </c>
      <c r="GH21" s="164">
        <v>-20.6906</v>
      </c>
      <c r="GI21" s="165"/>
      <c r="GJ21" s="164">
        <v>-1.2886</v>
      </c>
      <c r="GK21" s="164">
        <v>1.615</v>
      </c>
      <c r="GL21" s="165"/>
      <c r="GM21" s="165"/>
      <c r="GN21" s="164">
        <v>-10.7875</v>
      </c>
      <c r="GO21" s="164">
        <v>-31.9285</v>
      </c>
      <c r="GP21" s="164">
        <v>19.345800000000001</v>
      </c>
      <c r="GQ21" s="164">
        <v>50.671300000000002</v>
      </c>
      <c r="GR21" s="164">
        <v>58.267000000000003</v>
      </c>
      <c r="GS21" s="164">
        <v>58.946899999999999</v>
      </c>
      <c r="GT21" s="164">
        <v>-142.61879999999999</v>
      </c>
      <c r="GU21" s="164">
        <v>-17.1052</v>
      </c>
      <c r="GV21" s="164">
        <v>33.378700000000002</v>
      </c>
      <c r="GW21" s="164">
        <v>-38.324599999999997</v>
      </c>
      <c r="GX21" s="165"/>
      <c r="GY21" s="164">
        <v>7.8822999999999999</v>
      </c>
      <c r="GZ21" s="164">
        <v>7.4793000000000003</v>
      </c>
      <c r="HA21" s="164">
        <v>14.7661</v>
      </c>
      <c r="HB21" s="164">
        <v>125.58150000000001</v>
      </c>
      <c r="HC21" s="164">
        <v>126.6083</v>
      </c>
      <c r="HD21" s="164">
        <v>280.8</v>
      </c>
      <c r="HE21" s="164">
        <v>-280.17410000000001</v>
      </c>
      <c r="HF21" s="164">
        <v>-565.85770000000002</v>
      </c>
      <c r="HG21" s="164">
        <v>574.64509999999996</v>
      </c>
      <c r="HH21" s="164">
        <v>565.53489999999999</v>
      </c>
      <c r="HI21" s="164">
        <v>-120.07170000000001</v>
      </c>
      <c r="HJ21" s="164">
        <v>-119.8677</v>
      </c>
      <c r="HK21" s="164">
        <v>-56.760399999999997</v>
      </c>
      <c r="HL21" s="164">
        <v>-48.565300000000001</v>
      </c>
      <c r="HM21" s="164">
        <v>75.628799999999998</v>
      </c>
      <c r="HN21" s="164">
        <v>74.916799999999995</v>
      </c>
      <c r="HO21" s="165"/>
      <c r="HP21" s="165"/>
      <c r="HQ21" s="164">
        <v>38.6203</v>
      </c>
      <c r="HR21" s="164">
        <v>38.543399999999998</v>
      </c>
      <c r="HS21" s="164">
        <v>-58.2468</v>
      </c>
      <c r="HT21" s="164">
        <v>-58.985500000000002</v>
      </c>
      <c r="HU21" s="164">
        <v>89.19</v>
      </c>
      <c r="HV21" s="164">
        <v>89.07</v>
      </c>
      <c r="HW21" s="164">
        <v>42</v>
      </c>
      <c r="HX21" s="164">
        <v>42.6</v>
      </c>
      <c r="HY21" s="164">
        <v>22.109300000000001</v>
      </c>
      <c r="HZ21" s="164">
        <v>20.399999999999999</v>
      </c>
      <c r="IA21" s="164">
        <v>-297.02350000000001</v>
      </c>
      <c r="IB21" s="164">
        <v>104.8896</v>
      </c>
      <c r="IC21" s="164">
        <v>104.7871</v>
      </c>
      <c r="ID21" s="164">
        <v>16.3</v>
      </c>
      <c r="IE21" s="164">
        <v>-73.400000000000006</v>
      </c>
      <c r="IF21" s="164">
        <v>-36.9</v>
      </c>
      <c r="IG21" s="164">
        <v>-37</v>
      </c>
      <c r="IH21" s="165"/>
      <c r="II21" s="164">
        <v>1.2040999999999999</v>
      </c>
      <c r="IJ21" s="164">
        <v>-557.87819999999999</v>
      </c>
      <c r="IK21" s="164">
        <v>-217.52330000000001</v>
      </c>
      <c r="IL21" s="164">
        <v>488.11770000000001</v>
      </c>
      <c r="IM21" s="164">
        <v>396.44880000000001</v>
      </c>
      <c r="IN21" s="164">
        <v>-18.902699999999999</v>
      </c>
      <c r="IO21" s="164">
        <v>-383.61500000000001</v>
      </c>
      <c r="IP21" s="164">
        <v>385.61489999999998</v>
      </c>
      <c r="IQ21" s="164">
        <v>-124.7531</v>
      </c>
      <c r="IR21" s="164">
        <v>-192.5119</v>
      </c>
      <c r="IS21" s="164">
        <v>-374.58249999999998</v>
      </c>
      <c r="IT21" s="164">
        <v>127.3287</v>
      </c>
      <c r="IU21" s="164">
        <v>129.12870000000001</v>
      </c>
      <c r="IV21" s="164">
        <v>125.0929</v>
      </c>
      <c r="IW21" s="164">
        <v>-477.51729999999998</v>
      </c>
      <c r="IX21" s="164">
        <v>195.50210000000001</v>
      </c>
      <c r="IY21" s="164">
        <v>-284.05869999999999</v>
      </c>
      <c r="IZ21" s="164">
        <v>282.80849999999998</v>
      </c>
      <c r="JA21" s="164">
        <v>-8.7521000000000004</v>
      </c>
      <c r="JB21" s="165"/>
      <c r="JC21" s="164">
        <v>7.6</v>
      </c>
      <c r="JD21" s="164">
        <v>5.944</v>
      </c>
      <c r="JE21" s="164">
        <v>5.944</v>
      </c>
      <c r="JF21" s="164">
        <v>-7.84</v>
      </c>
      <c r="JG21" s="164">
        <v>-8.9600000000000009</v>
      </c>
      <c r="JH21" s="165"/>
      <c r="JI21" s="164">
        <v>9.5231999999999992</v>
      </c>
      <c r="JJ21" s="164">
        <v>-40.840800000000002</v>
      </c>
      <c r="JK21" s="164">
        <v>-58.037700000000001</v>
      </c>
      <c r="JL21" s="164">
        <v>65.599999999999994</v>
      </c>
      <c r="JM21" s="164">
        <v>50.478999999999999</v>
      </c>
      <c r="JN21" s="164">
        <v>50.575000000000003</v>
      </c>
      <c r="JO21" s="164">
        <v>11.514200000000001</v>
      </c>
      <c r="JP21" s="164">
        <v>13.567500000000001</v>
      </c>
      <c r="JQ21" s="164">
        <v>48.845700000000001</v>
      </c>
      <c r="JR21" s="164">
        <v>50.274000000000001</v>
      </c>
      <c r="JS21" s="164">
        <v>51.346499999999999</v>
      </c>
      <c r="JT21" s="165"/>
      <c r="JU21" s="164">
        <v>74.900000000000006</v>
      </c>
      <c r="JV21" s="164">
        <v>31.735299999999999</v>
      </c>
      <c r="JW21" s="164">
        <v>6</v>
      </c>
      <c r="JX21" s="165"/>
      <c r="JY21" s="164">
        <v>-45.685400000000001</v>
      </c>
      <c r="JZ21" s="164">
        <v>78.598200000000006</v>
      </c>
      <c r="KA21" s="164">
        <v>57.433599999999998</v>
      </c>
      <c r="KB21" s="164">
        <v>-44.445099999999996</v>
      </c>
      <c r="KC21" s="164">
        <v>-77.332300000000004</v>
      </c>
      <c r="KD21" s="164">
        <v>48.6203</v>
      </c>
      <c r="KE21" s="164">
        <v>28.625499999999999</v>
      </c>
      <c r="KF21" s="164">
        <v>-84.5</v>
      </c>
      <c r="KG21" s="164">
        <v>84.3</v>
      </c>
      <c r="KH21" s="165"/>
      <c r="KI21" s="165"/>
    </row>
    <row r="22" spans="1:295" ht="18" customHeight="1" x14ac:dyDescent="0.25">
      <c r="A22" s="159" t="s">
        <v>73</v>
      </c>
      <c r="B22" s="159" t="s">
        <v>863</v>
      </c>
      <c r="C22" s="163">
        <v>0</v>
      </c>
      <c r="D22" s="164">
        <v>16.925000000000001</v>
      </c>
      <c r="E22" s="164">
        <v>-33.734299999999998</v>
      </c>
      <c r="F22" s="164">
        <v>7.9044999999999996</v>
      </c>
      <c r="G22" s="164">
        <v>21.045100000000001</v>
      </c>
      <c r="H22" s="165"/>
      <c r="I22" s="164">
        <v>42.410699999999999</v>
      </c>
      <c r="J22" s="164">
        <v>-127.4212</v>
      </c>
      <c r="K22" s="164">
        <v>42.223500000000001</v>
      </c>
      <c r="L22" s="164">
        <v>21.5273</v>
      </c>
      <c r="M22" s="164">
        <v>21.2288</v>
      </c>
      <c r="N22" s="164">
        <v>8.8800000000000008</v>
      </c>
      <c r="O22" s="164">
        <v>-32.137</v>
      </c>
      <c r="P22" s="164">
        <v>26.4</v>
      </c>
      <c r="Q22" s="164">
        <v>16.559999999999999</v>
      </c>
      <c r="R22" s="164">
        <v>-26.4</v>
      </c>
      <c r="S22" s="164">
        <v>13.617100000000001</v>
      </c>
      <c r="T22" s="164">
        <v>260.30680000000001</v>
      </c>
      <c r="U22" s="164">
        <v>4.1818999999999997</v>
      </c>
      <c r="V22" s="164">
        <v>4.1468999999999996</v>
      </c>
      <c r="W22" s="164">
        <v>6.9108999999999998</v>
      </c>
      <c r="X22" s="164">
        <v>4.2115999999999998</v>
      </c>
      <c r="Y22" s="164">
        <v>0.51029999999999998</v>
      </c>
      <c r="Z22" s="164">
        <v>2.5158999999999998</v>
      </c>
      <c r="AA22" s="165"/>
      <c r="AB22" s="165"/>
      <c r="AC22" s="164">
        <v>-95.7</v>
      </c>
      <c r="AD22" s="165"/>
      <c r="AE22" s="165"/>
      <c r="AF22" s="164">
        <v>-8.8800000000000008</v>
      </c>
      <c r="AG22" s="164">
        <v>30.8</v>
      </c>
      <c r="AH22" s="164">
        <v>8.9450000000000003</v>
      </c>
      <c r="AI22" s="164">
        <v>0.214</v>
      </c>
      <c r="AJ22" s="164">
        <v>-55.32</v>
      </c>
      <c r="AK22" s="164">
        <v>-55.24</v>
      </c>
      <c r="AL22" s="164">
        <v>-28.97</v>
      </c>
      <c r="AM22" s="164">
        <v>56.22</v>
      </c>
      <c r="AN22" s="164">
        <v>56.06</v>
      </c>
      <c r="AO22" s="164">
        <v>8.4499999999999993</v>
      </c>
      <c r="AP22" s="164">
        <v>11.2776</v>
      </c>
      <c r="AQ22" s="164">
        <v>59.967799999999997</v>
      </c>
      <c r="AR22" s="164">
        <v>62.026299999999999</v>
      </c>
      <c r="AS22" s="165"/>
      <c r="AT22" s="163">
        <v>-52.569400000000002</v>
      </c>
      <c r="AU22" s="164">
        <v>-52.569400000000002</v>
      </c>
      <c r="AV22" s="164">
        <v>23.9786</v>
      </c>
      <c r="AW22" s="164">
        <v>27.2744</v>
      </c>
      <c r="AX22" s="164">
        <v>61.353299999999997</v>
      </c>
      <c r="AY22" s="165"/>
      <c r="AZ22" s="164">
        <v>4.2039999999999997</v>
      </c>
      <c r="BA22" s="164">
        <v>25.369199999999999</v>
      </c>
      <c r="BB22" s="164">
        <v>-400.01069999999999</v>
      </c>
      <c r="BC22" s="164">
        <v>24.2986</v>
      </c>
      <c r="BD22" s="164">
        <v>-11.5</v>
      </c>
      <c r="BE22" s="164">
        <v>-12</v>
      </c>
      <c r="BF22" s="165"/>
      <c r="BG22" s="164">
        <v>60.097499999999997</v>
      </c>
      <c r="BH22" s="164">
        <v>-6.3185000000000002</v>
      </c>
      <c r="BI22" s="165"/>
      <c r="BJ22" s="164">
        <v>-40.238700000000001</v>
      </c>
      <c r="BK22" s="164">
        <v>1.9013</v>
      </c>
      <c r="BL22" s="164">
        <v>6.6234999999999999</v>
      </c>
      <c r="BM22" s="164">
        <v>4.4657999999999998</v>
      </c>
      <c r="BN22" s="164">
        <v>464.88830000000002</v>
      </c>
      <c r="BO22" s="164">
        <v>91.769099999999995</v>
      </c>
      <c r="BP22" s="164">
        <v>92.043800000000005</v>
      </c>
      <c r="BQ22" s="165"/>
      <c r="BR22" s="164">
        <v>5.1551</v>
      </c>
      <c r="BS22" s="165"/>
      <c r="BT22" s="164">
        <v>-50.5625</v>
      </c>
      <c r="BU22" s="164">
        <v>50.973500000000001</v>
      </c>
      <c r="BV22" s="164">
        <v>67.172399999999996</v>
      </c>
      <c r="BW22" s="164">
        <v>21.03</v>
      </c>
      <c r="BX22" s="164">
        <v>17.93</v>
      </c>
      <c r="BY22" s="164">
        <v>41.68</v>
      </c>
      <c r="BZ22" s="164">
        <v>56.73</v>
      </c>
      <c r="CA22" s="164">
        <v>-100.7316</v>
      </c>
      <c r="CB22" s="164">
        <v>-100.1957</v>
      </c>
      <c r="CC22" s="164">
        <v>166.8546</v>
      </c>
      <c r="CD22" s="164">
        <v>167.94980000000001</v>
      </c>
      <c r="CE22" s="164">
        <v>29.375299999999999</v>
      </c>
      <c r="CF22" s="164">
        <v>-90.667599999999993</v>
      </c>
      <c r="CG22" s="164">
        <v>-90.347899999999996</v>
      </c>
      <c r="CH22" s="164">
        <v>-8.0799000000000003</v>
      </c>
      <c r="CI22" s="164">
        <v>-83.035499999999999</v>
      </c>
      <c r="CJ22" s="165"/>
      <c r="CK22" s="165"/>
      <c r="CL22" s="164">
        <v>-46.6</v>
      </c>
      <c r="CM22" s="164">
        <v>167.7</v>
      </c>
      <c r="CN22" s="164">
        <v>-11.92</v>
      </c>
      <c r="CO22" s="164">
        <v>-3.0324</v>
      </c>
      <c r="CP22" s="164">
        <v>-2.7130999999999998</v>
      </c>
      <c r="CQ22" s="164">
        <v>-2.3814000000000002</v>
      </c>
      <c r="CR22" s="164">
        <v>7.2923999999999998</v>
      </c>
      <c r="CS22" s="164">
        <v>5.3699000000000003</v>
      </c>
      <c r="CT22" s="164">
        <v>23.178699999999999</v>
      </c>
      <c r="CU22" s="164">
        <v>-63.7425</v>
      </c>
      <c r="CV22" s="164">
        <v>24.712700000000002</v>
      </c>
      <c r="CW22" s="164">
        <v>10.702199999999999</v>
      </c>
      <c r="CX22" s="164">
        <v>41.23</v>
      </c>
      <c r="CY22" s="164">
        <v>59.21</v>
      </c>
      <c r="CZ22" s="164">
        <v>37.2729</v>
      </c>
      <c r="DA22" s="164">
        <v>35.307299999999998</v>
      </c>
      <c r="DB22" s="164">
        <v>-24.41</v>
      </c>
      <c r="DC22" s="165"/>
      <c r="DD22" s="164">
        <v>83.615899999999996</v>
      </c>
      <c r="DE22" s="164">
        <v>82.653499999999994</v>
      </c>
      <c r="DF22" s="164">
        <v>-163.0419</v>
      </c>
      <c r="DG22" s="165"/>
      <c r="DH22" s="164">
        <v>-14.8157</v>
      </c>
      <c r="DI22" s="164">
        <v>-91.2</v>
      </c>
      <c r="DJ22" s="164">
        <v>-91.5</v>
      </c>
      <c r="DK22" s="164">
        <v>26.271100000000001</v>
      </c>
      <c r="DL22" s="164">
        <v>47.470100000000002</v>
      </c>
      <c r="DM22" s="164">
        <v>54.493600000000001</v>
      </c>
      <c r="DN22" s="164">
        <v>66.229200000000006</v>
      </c>
      <c r="DO22" s="164">
        <v>47.02</v>
      </c>
      <c r="DP22" s="164">
        <v>-6.31</v>
      </c>
      <c r="DQ22" s="164">
        <v>45.683999999999997</v>
      </c>
      <c r="DR22" s="164">
        <v>161.1292</v>
      </c>
      <c r="DS22" s="164">
        <v>-18.21</v>
      </c>
      <c r="DT22" s="164">
        <v>-18.38</v>
      </c>
      <c r="DU22" s="164">
        <v>86.74</v>
      </c>
      <c r="DV22" s="164">
        <v>51.97</v>
      </c>
      <c r="DW22" s="164">
        <v>162.3091</v>
      </c>
      <c r="DX22" s="164">
        <v>158.41820000000001</v>
      </c>
      <c r="DY22" s="164">
        <v>-58.956299999999999</v>
      </c>
      <c r="DZ22" s="164">
        <v>-57</v>
      </c>
      <c r="EA22" s="164">
        <v>191.55850000000001</v>
      </c>
      <c r="EB22" s="164">
        <v>157.3443</v>
      </c>
      <c r="EC22" s="164">
        <v>153.08539999999999</v>
      </c>
      <c r="ED22" s="164">
        <v>153.97409999999999</v>
      </c>
      <c r="EE22" s="164">
        <v>50.113300000000002</v>
      </c>
      <c r="EF22" s="164">
        <v>34.587600000000002</v>
      </c>
      <c r="EG22" s="164">
        <v>-23.463999999999999</v>
      </c>
      <c r="EH22" s="165"/>
      <c r="EI22" s="164">
        <v>118.0907</v>
      </c>
      <c r="EJ22" s="165"/>
      <c r="EK22" s="164">
        <v>-31.267099999999999</v>
      </c>
      <c r="EL22" s="164">
        <v>-30.386500000000002</v>
      </c>
      <c r="EM22" s="164">
        <v>40.136200000000002</v>
      </c>
      <c r="EN22" s="164">
        <v>-37.464799999999997</v>
      </c>
      <c r="EO22" s="164">
        <v>-35.093000000000004</v>
      </c>
      <c r="EP22" s="164">
        <v>129.072</v>
      </c>
      <c r="EQ22" s="164">
        <v>-79.681299999999993</v>
      </c>
      <c r="ER22" s="164">
        <v>-81.618300000000005</v>
      </c>
      <c r="ES22" s="164">
        <v>2.9965000000000002</v>
      </c>
      <c r="ET22" s="164">
        <v>0</v>
      </c>
      <c r="EU22" s="164">
        <v>-20.84</v>
      </c>
      <c r="EV22" s="164">
        <v>98.2</v>
      </c>
      <c r="EW22" s="164">
        <v>9.6588999999999992</v>
      </c>
      <c r="EX22" s="164">
        <v>-113.9085</v>
      </c>
      <c r="EY22" s="164">
        <v>-12.6959</v>
      </c>
      <c r="EZ22" s="164">
        <v>-12.158099999999999</v>
      </c>
      <c r="FA22" s="164">
        <v>2.9906000000000001</v>
      </c>
      <c r="FB22" s="164">
        <v>-33.551200000000001</v>
      </c>
      <c r="FC22" s="164">
        <v>0</v>
      </c>
      <c r="FD22" s="164">
        <v>0</v>
      </c>
      <c r="FE22" s="164">
        <v>0</v>
      </c>
      <c r="FF22" s="164">
        <v>2.9192</v>
      </c>
      <c r="FG22" s="164">
        <v>37.495699999999999</v>
      </c>
      <c r="FH22" s="164">
        <v>38.5321</v>
      </c>
      <c r="FI22" s="164">
        <v>36.840200000000003</v>
      </c>
      <c r="FJ22" s="164">
        <v>100.6412</v>
      </c>
      <c r="FK22" s="164">
        <v>99.636499999999998</v>
      </c>
      <c r="FL22" s="164">
        <v>-49.064700000000002</v>
      </c>
      <c r="FM22" s="164">
        <v>61.008200000000002</v>
      </c>
      <c r="FN22" s="164">
        <v>61.405700000000003</v>
      </c>
      <c r="FO22" s="164">
        <v>-24.546500000000002</v>
      </c>
      <c r="FP22" s="164">
        <v>0</v>
      </c>
      <c r="FQ22" s="164">
        <v>-45.3065</v>
      </c>
      <c r="FR22" s="164">
        <v>-32.24</v>
      </c>
      <c r="FS22" s="164">
        <v>19.080500000000001</v>
      </c>
      <c r="FT22" s="164">
        <v>0.82189999999999996</v>
      </c>
      <c r="FU22" s="164">
        <v>-12.1</v>
      </c>
      <c r="FV22" s="164">
        <v>18.670000000000002</v>
      </c>
      <c r="FW22" s="164">
        <v>-44.486899999999999</v>
      </c>
      <c r="FX22" s="164">
        <v>10.041600000000001</v>
      </c>
      <c r="FY22" s="164">
        <v>-10.619</v>
      </c>
      <c r="FZ22" s="164">
        <v>0.877</v>
      </c>
      <c r="GA22" s="165"/>
      <c r="GB22" s="164">
        <v>13.4</v>
      </c>
      <c r="GC22" s="164">
        <v>2.6387</v>
      </c>
      <c r="GD22" s="164">
        <v>23.6431</v>
      </c>
      <c r="GE22" s="164">
        <v>16.21</v>
      </c>
      <c r="GF22" s="164">
        <v>65.251800000000003</v>
      </c>
      <c r="GG22" s="164">
        <v>20.9</v>
      </c>
      <c r="GH22" s="164">
        <v>-22.6814</v>
      </c>
      <c r="GI22" s="165"/>
      <c r="GJ22" s="164">
        <v>0</v>
      </c>
      <c r="GK22" s="164">
        <v>1.6073999999999999</v>
      </c>
      <c r="GL22" s="165"/>
      <c r="GM22" s="165"/>
      <c r="GN22" s="164">
        <v>-10.377800000000001</v>
      </c>
      <c r="GO22" s="164">
        <v>-34.189500000000002</v>
      </c>
      <c r="GP22" s="164">
        <v>18.844999999999999</v>
      </c>
      <c r="GQ22" s="164">
        <v>53.276299999999999</v>
      </c>
      <c r="GR22" s="164">
        <v>57.563400000000001</v>
      </c>
      <c r="GS22" s="164">
        <v>58.815300000000001</v>
      </c>
      <c r="GT22" s="164">
        <v>-148.77930000000001</v>
      </c>
      <c r="GU22" s="164">
        <v>-18.562200000000001</v>
      </c>
      <c r="GV22" s="164">
        <v>34.390900000000002</v>
      </c>
      <c r="GW22" s="164">
        <v>-41.137500000000003</v>
      </c>
      <c r="GX22" s="164">
        <v>12.6662</v>
      </c>
      <c r="GY22" s="164">
        <v>9.7670999999999992</v>
      </c>
      <c r="GZ22" s="164">
        <v>9.6309000000000005</v>
      </c>
      <c r="HA22" s="164">
        <v>14</v>
      </c>
      <c r="HB22" s="164">
        <v>108.4431</v>
      </c>
      <c r="HC22" s="164">
        <v>110.9755</v>
      </c>
      <c r="HD22" s="164">
        <v>283.3</v>
      </c>
      <c r="HE22" s="164">
        <v>-281.51690000000002</v>
      </c>
      <c r="HF22" s="164">
        <v>-518.5498</v>
      </c>
      <c r="HG22" s="164">
        <v>520.59410000000003</v>
      </c>
      <c r="HH22" s="164">
        <v>515.87819999999999</v>
      </c>
      <c r="HI22" s="164">
        <v>-104.4041</v>
      </c>
      <c r="HJ22" s="164">
        <v>-104.8622</v>
      </c>
      <c r="HK22" s="164">
        <v>-56.568800000000003</v>
      </c>
      <c r="HL22" s="164">
        <v>-49.347299999999997</v>
      </c>
      <c r="HM22" s="164">
        <v>73.259200000000007</v>
      </c>
      <c r="HN22" s="164">
        <v>73.302700000000002</v>
      </c>
      <c r="HO22" s="164">
        <v>-73.907200000000003</v>
      </c>
      <c r="HP22" s="165"/>
      <c r="HQ22" s="164">
        <v>25.117899999999999</v>
      </c>
      <c r="HR22" s="164">
        <v>24.3049</v>
      </c>
      <c r="HS22" s="164">
        <v>-45.129600000000003</v>
      </c>
      <c r="HT22" s="164">
        <v>-45.573500000000003</v>
      </c>
      <c r="HU22" s="164">
        <v>83.8</v>
      </c>
      <c r="HV22" s="164">
        <v>83.52</v>
      </c>
      <c r="HW22" s="164">
        <v>41</v>
      </c>
      <c r="HX22" s="164">
        <v>41.1</v>
      </c>
      <c r="HY22" s="164">
        <v>22.0687</v>
      </c>
      <c r="HZ22" s="164">
        <v>-4.32</v>
      </c>
      <c r="IA22" s="164">
        <v>-294.54390000000001</v>
      </c>
      <c r="IB22" s="164">
        <v>96.904200000000003</v>
      </c>
      <c r="IC22" s="164">
        <v>96.218400000000003</v>
      </c>
      <c r="ID22" s="164">
        <v>16.2</v>
      </c>
      <c r="IE22" s="164">
        <v>-70.099999999999994</v>
      </c>
      <c r="IF22" s="164">
        <v>-23.3</v>
      </c>
      <c r="IG22" s="164">
        <v>-23.4</v>
      </c>
      <c r="IH22" s="165"/>
      <c r="II22" s="165"/>
      <c r="IJ22" s="164">
        <v>-509.2654</v>
      </c>
      <c r="IK22" s="164">
        <v>-88.566299999999998</v>
      </c>
      <c r="IL22" s="164">
        <v>402.62849999999997</v>
      </c>
      <c r="IM22" s="164">
        <v>320.75760000000002</v>
      </c>
      <c r="IN22" s="164">
        <v>-23.728100000000001</v>
      </c>
      <c r="IO22" s="164">
        <v>-312.55160000000001</v>
      </c>
      <c r="IP22" s="164">
        <v>313.57420000000002</v>
      </c>
      <c r="IQ22" s="164">
        <v>-100.8533</v>
      </c>
      <c r="IR22" s="164">
        <v>-144.61580000000001</v>
      </c>
      <c r="IS22" s="164">
        <v>-304.67750000000001</v>
      </c>
      <c r="IT22" s="164">
        <v>132.8229</v>
      </c>
      <c r="IU22" s="164">
        <v>136.0471</v>
      </c>
      <c r="IV22" s="164">
        <v>105.9145</v>
      </c>
      <c r="IW22" s="164">
        <v>-396.84620000000001</v>
      </c>
      <c r="IX22" s="164">
        <v>147.53039999999999</v>
      </c>
      <c r="IY22" s="164">
        <v>-247.0198</v>
      </c>
      <c r="IZ22" s="164">
        <v>246.86449999999999</v>
      </c>
      <c r="JA22" s="164">
        <v>-8.0681999999999992</v>
      </c>
      <c r="JB22" s="165"/>
      <c r="JC22" s="164">
        <v>9.44</v>
      </c>
      <c r="JD22" s="164">
        <v>5.9119999999999999</v>
      </c>
      <c r="JE22" s="164">
        <v>5.9050000000000002</v>
      </c>
      <c r="JF22" s="164">
        <v>-9.52</v>
      </c>
      <c r="JG22" s="164">
        <v>-7.44</v>
      </c>
      <c r="JH22" s="165"/>
      <c r="JI22" s="164">
        <v>7.8842999999999996</v>
      </c>
      <c r="JJ22" s="164">
        <v>-35.2438</v>
      </c>
      <c r="JK22" s="164">
        <v>-59.444600000000001</v>
      </c>
      <c r="JL22" s="164">
        <v>62.4</v>
      </c>
      <c r="JM22" s="164">
        <v>48.402000000000001</v>
      </c>
      <c r="JN22" s="164">
        <v>48.220999999999997</v>
      </c>
      <c r="JO22" s="164">
        <v>11.3058</v>
      </c>
      <c r="JP22" s="164">
        <v>13.6744</v>
      </c>
      <c r="JQ22" s="164">
        <v>47.7956</v>
      </c>
      <c r="JR22" s="164">
        <v>46.988500000000002</v>
      </c>
      <c r="JS22" s="164">
        <v>48.035499999999999</v>
      </c>
      <c r="JT22" s="165"/>
      <c r="JU22" s="164">
        <v>71</v>
      </c>
      <c r="JV22" s="164">
        <v>31.2545</v>
      </c>
      <c r="JW22" s="164">
        <v>6.07</v>
      </c>
      <c r="JX22" s="165"/>
      <c r="JY22" s="164">
        <v>-43.881</v>
      </c>
      <c r="JZ22" s="164">
        <v>77.516599999999997</v>
      </c>
      <c r="KA22" s="164">
        <v>57.892000000000003</v>
      </c>
      <c r="KB22" s="164">
        <v>-44.241</v>
      </c>
      <c r="KC22" s="164">
        <v>-76.551500000000004</v>
      </c>
      <c r="KD22" s="164">
        <v>47.924999999999997</v>
      </c>
      <c r="KE22" s="164">
        <v>28.722000000000001</v>
      </c>
      <c r="KF22" s="164">
        <v>-80.599999999999994</v>
      </c>
      <c r="KG22" s="164">
        <v>80.599999999999994</v>
      </c>
      <c r="KH22" s="165"/>
      <c r="KI22" s="165"/>
    </row>
    <row r="23" spans="1:295" ht="18" customHeight="1" x14ac:dyDescent="0.25">
      <c r="A23" s="159" t="s">
        <v>73</v>
      </c>
      <c r="B23" s="159" t="s">
        <v>864</v>
      </c>
      <c r="C23" s="163">
        <v>0</v>
      </c>
      <c r="D23" s="164">
        <v>17.814800000000002</v>
      </c>
      <c r="E23" s="164">
        <v>-35.197400000000002</v>
      </c>
      <c r="F23" s="164">
        <v>8.1567000000000007</v>
      </c>
      <c r="G23" s="164">
        <v>22.313500000000001</v>
      </c>
      <c r="H23" s="165"/>
      <c r="I23" s="164">
        <v>44.7746</v>
      </c>
      <c r="J23" s="164">
        <v>-130.5506</v>
      </c>
      <c r="K23" s="164">
        <v>44.645400000000002</v>
      </c>
      <c r="L23" s="164">
        <v>22.775300000000001</v>
      </c>
      <c r="M23" s="164">
        <v>22.523299999999999</v>
      </c>
      <c r="N23" s="164">
        <v>4.4400000000000004</v>
      </c>
      <c r="O23" s="164">
        <v>-39.131</v>
      </c>
      <c r="P23" s="164">
        <v>33</v>
      </c>
      <c r="Q23" s="164">
        <v>19.044</v>
      </c>
      <c r="R23" s="164">
        <v>-33</v>
      </c>
      <c r="S23" s="164">
        <v>13.2256</v>
      </c>
      <c r="T23" s="164">
        <v>266.30700000000002</v>
      </c>
      <c r="U23" s="164">
        <v>4.9412000000000003</v>
      </c>
      <c r="V23" s="164">
        <v>4.7929000000000004</v>
      </c>
      <c r="W23" s="164">
        <v>8.2024000000000008</v>
      </c>
      <c r="X23" s="164">
        <v>3.4352999999999998</v>
      </c>
      <c r="Y23" s="164">
        <v>0.2283</v>
      </c>
      <c r="Z23" s="164">
        <v>2.5672000000000001</v>
      </c>
      <c r="AA23" s="165"/>
      <c r="AB23" s="165"/>
      <c r="AC23" s="164">
        <v>-100.38</v>
      </c>
      <c r="AD23" s="165"/>
      <c r="AE23" s="165"/>
      <c r="AF23" s="164">
        <v>-4.4400000000000004</v>
      </c>
      <c r="AG23" s="164">
        <v>37.4</v>
      </c>
      <c r="AH23" s="164">
        <v>9.0519999999999996</v>
      </c>
      <c r="AI23" s="164">
        <v>0.215</v>
      </c>
      <c r="AJ23" s="164">
        <v>-46.34</v>
      </c>
      <c r="AK23" s="164">
        <v>-45.32</v>
      </c>
      <c r="AL23" s="164">
        <v>-54.87</v>
      </c>
      <c r="AM23" s="164">
        <v>46.55</v>
      </c>
      <c r="AN23" s="164">
        <v>46.85</v>
      </c>
      <c r="AO23" s="164">
        <v>8.7232000000000003</v>
      </c>
      <c r="AP23" s="164">
        <v>11.1097</v>
      </c>
      <c r="AQ23" s="164">
        <v>62.506700000000002</v>
      </c>
      <c r="AR23" s="164">
        <v>64.882000000000005</v>
      </c>
      <c r="AS23" s="165"/>
      <c r="AT23" s="164">
        <v>-30.274799999999999</v>
      </c>
      <c r="AU23" s="164">
        <v>-31.327999999999999</v>
      </c>
      <c r="AV23" s="164">
        <v>9.2528000000000006</v>
      </c>
      <c r="AW23" s="164">
        <v>9.5952000000000002</v>
      </c>
      <c r="AX23" s="164">
        <v>72.070099999999996</v>
      </c>
      <c r="AY23" s="164">
        <v>6.0282</v>
      </c>
      <c r="AZ23" s="164">
        <v>0.53979999999999995</v>
      </c>
      <c r="BA23" s="164">
        <v>1.9811000000000001</v>
      </c>
      <c r="BB23" s="164">
        <v>-396.55489999999998</v>
      </c>
      <c r="BC23" s="164">
        <v>25.129799999999999</v>
      </c>
      <c r="BD23" s="164">
        <v>-12.7</v>
      </c>
      <c r="BE23" s="164">
        <v>-13.2</v>
      </c>
      <c r="BF23" s="164">
        <v>39.514600000000002</v>
      </c>
      <c r="BG23" s="164">
        <v>37.534599999999998</v>
      </c>
      <c r="BH23" s="164">
        <v>-6.5114000000000001</v>
      </c>
      <c r="BI23" s="165"/>
      <c r="BJ23" s="164">
        <v>-41.154600000000002</v>
      </c>
      <c r="BK23" s="164">
        <v>2.4121000000000001</v>
      </c>
      <c r="BL23" s="164">
        <v>7.1787000000000001</v>
      </c>
      <c r="BM23" s="164">
        <v>4.9244000000000003</v>
      </c>
      <c r="BN23" s="164">
        <v>461.34820000000002</v>
      </c>
      <c r="BO23" s="164">
        <v>127.3537</v>
      </c>
      <c r="BP23" s="164">
        <v>127.2316</v>
      </c>
      <c r="BQ23" s="164">
        <v>-531.29160000000002</v>
      </c>
      <c r="BR23" s="164">
        <v>426.01100000000002</v>
      </c>
      <c r="BS23" s="165"/>
      <c r="BT23" s="164">
        <v>-38.3262</v>
      </c>
      <c r="BU23" s="164">
        <v>39.194899999999997</v>
      </c>
      <c r="BV23" s="164">
        <v>75.136099999999999</v>
      </c>
      <c r="BW23" s="164">
        <v>23.46</v>
      </c>
      <c r="BX23" s="164">
        <v>20.59</v>
      </c>
      <c r="BY23" s="164">
        <v>45.42</v>
      </c>
      <c r="BZ23" s="164">
        <v>61.13</v>
      </c>
      <c r="CA23" s="164">
        <v>-101.8032</v>
      </c>
      <c r="CB23" s="164">
        <v>-102.473</v>
      </c>
      <c r="CC23" s="164">
        <v>162.03280000000001</v>
      </c>
      <c r="CD23" s="164">
        <v>162.63550000000001</v>
      </c>
      <c r="CE23" s="164">
        <v>24.524100000000001</v>
      </c>
      <c r="CF23" s="164">
        <v>-101.7127</v>
      </c>
      <c r="CG23" s="164">
        <v>-101.5913</v>
      </c>
      <c r="CH23" s="164">
        <v>5.33E-2</v>
      </c>
      <c r="CI23" s="164">
        <v>-83.285399999999996</v>
      </c>
      <c r="CJ23" s="165"/>
      <c r="CK23" s="165"/>
      <c r="CL23" s="164">
        <v>-35.200000000000003</v>
      </c>
      <c r="CM23" s="164">
        <v>168.3</v>
      </c>
      <c r="CN23" s="164">
        <v>-12.7</v>
      </c>
      <c r="CO23" s="164">
        <v>-2.6358000000000001</v>
      </c>
      <c r="CP23" s="164">
        <v>-2.4458000000000002</v>
      </c>
      <c r="CQ23" s="164">
        <v>-2.1652</v>
      </c>
      <c r="CR23" s="164">
        <v>10.8253</v>
      </c>
      <c r="CS23" s="164">
        <v>10.4407</v>
      </c>
      <c r="CT23" s="164">
        <v>42.592500000000001</v>
      </c>
      <c r="CU23" s="164">
        <v>-93.081100000000006</v>
      </c>
      <c r="CV23" s="164">
        <v>47.145699999999998</v>
      </c>
      <c r="CW23" s="164">
        <v>10.4626</v>
      </c>
      <c r="CX23" s="164">
        <v>52.85</v>
      </c>
      <c r="CY23" s="164">
        <v>61.58</v>
      </c>
      <c r="CZ23" s="164">
        <v>40.0854</v>
      </c>
      <c r="DA23" s="164">
        <v>37.944000000000003</v>
      </c>
      <c r="DB23" s="164">
        <v>-25.47</v>
      </c>
      <c r="DC23" s="165"/>
      <c r="DD23" s="164">
        <v>83.245099999999994</v>
      </c>
      <c r="DE23" s="164">
        <v>83.281400000000005</v>
      </c>
      <c r="DF23" s="164">
        <v>-154.1371</v>
      </c>
      <c r="DG23" s="165"/>
      <c r="DH23" s="164">
        <v>-15.2727</v>
      </c>
      <c r="DI23" s="164">
        <v>-99.8</v>
      </c>
      <c r="DJ23" s="164">
        <v>-98.8</v>
      </c>
      <c r="DK23" s="164">
        <v>27.435600000000001</v>
      </c>
      <c r="DL23" s="164">
        <v>51.5717</v>
      </c>
      <c r="DM23" s="164">
        <v>58.250799999999998</v>
      </c>
      <c r="DN23" s="164">
        <v>73.260499999999993</v>
      </c>
      <c r="DO23" s="164">
        <v>51.1</v>
      </c>
      <c r="DP23" s="164">
        <v>-7.87</v>
      </c>
      <c r="DQ23" s="164">
        <v>47.25</v>
      </c>
      <c r="DR23" s="164">
        <v>151.82859999999999</v>
      </c>
      <c r="DS23" s="164">
        <v>-18.329999999999998</v>
      </c>
      <c r="DT23" s="164">
        <v>-18.37</v>
      </c>
      <c r="DU23" s="164">
        <v>89.6</v>
      </c>
      <c r="DV23" s="164">
        <v>55.38</v>
      </c>
      <c r="DW23" s="164">
        <v>155.80000000000001</v>
      </c>
      <c r="DX23" s="164">
        <v>152.12729999999999</v>
      </c>
      <c r="DY23" s="164">
        <v>-64.174499999999995</v>
      </c>
      <c r="DZ23" s="164">
        <v>-63.2727</v>
      </c>
      <c r="EA23" s="164">
        <v>193.8021</v>
      </c>
      <c r="EB23" s="164">
        <v>158.15629999999999</v>
      </c>
      <c r="EC23" s="164">
        <v>151.69630000000001</v>
      </c>
      <c r="ED23" s="164">
        <v>152.9896</v>
      </c>
      <c r="EE23" s="164">
        <v>25.763500000000001</v>
      </c>
      <c r="EF23" s="164">
        <v>11.5708</v>
      </c>
      <c r="EG23" s="164">
        <v>-25.231000000000002</v>
      </c>
      <c r="EH23" s="164">
        <v>543.71050000000002</v>
      </c>
      <c r="EI23" s="164">
        <v>-36.2821</v>
      </c>
      <c r="EJ23" s="165"/>
      <c r="EK23" s="164">
        <v>-32.8264</v>
      </c>
      <c r="EL23" s="164">
        <v>-30.836400000000001</v>
      </c>
      <c r="EM23" s="164">
        <v>59.501399999999997</v>
      </c>
      <c r="EN23" s="164">
        <v>-25.268799999999999</v>
      </c>
      <c r="EO23" s="164">
        <v>-23.310300000000002</v>
      </c>
      <c r="EP23" s="164">
        <v>32.304000000000002</v>
      </c>
      <c r="EQ23" s="164">
        <v>-74.932000000000002</v>
      </c>
      <c r="ER23" s="164">
        <v>-75.281400000000005</v>
      </c>
      <c r="ES23" s="164">
        <v>27.504100000000001</v>
      </c>
      <c r="ET23" s="164">
        <v>0</v>
      </c>
      <c r="EU23" s="164">
        <v>-7.24</v>
      </c>
      <c r="EV23" s="164">
        <v>1</v>
      </c>
      <c r="EW23" s="164">
        <v>10.2813</v>
      </c>
      <c r="EX23" s="164">
        <v>-92.774500000000003</v>
      </c>
      <c r="EY23" s="164">
        <v>-13.240399999999999</v>
      </c>
      <c r="EZ23" s="164">
        <v>-12.682399999999999</v>
      </c>
      <c r="FA23" s="164">
        <v>5.1378000000000004</v>
      </c>
      <c r="FB23" s="164">
        <v>-7.0408999999999997</v>
      </c>
      <c r="FC23" s="164">
        <v>-24.3992</v>
      </c>
      <c r="FD23" s="165"/>
      <c r="FE23" s="165"/>
      <c r="FF23" s="164">
        <v>2.7629999999999999</v>
      </c>
      <c r="FG23" s="164">
        <v>38.363599999999998</v>
      </c>
      <c r="FH23" s="164">
        <v>38.281999999999996</v>
      </c>
      <c r="FI23" s="164">
        <v>37.259500000000003</v>
      </c>
      <c r="FJ23" s="164">
        <v>102.4833</v>
      </c>
      <c r="FK23" s="164">
        <v>102.3158</v>
      </c>
      <c r="FL23" s="164">
        <v>-39.5197</v>
      </c>
      <c r="FM23" s="164">
        <v>66.720500000000001</v>
      </c>
      <c r="FN23" s="164">
        <v>65.705399999999997</v>
      </c>
      <c r="FO23" s="164">
        <v>-18.052099999999999</v>
      </c>
      <c r="FP23" s="165"/>
      <c r="FQ23" s="164">
        <v>-43.350900000000003</v>
      </c>
      <c r="FR23" s="164">
        <v>-30.36</v>
      </c>
      <c r="FS23" s="164">
        <v>18.770399999999999</v>
      </c>
      <c r="FT23" s="164">
        <v>0.91579999999999995</v>
      </c>
      <c r="FU23" s="164">
        <v>-12.95</v>
      </c>
      <c r="FV23" s="164">
        <v>19.149999999999999</v>
      </c>
      <c r="FW23" s="164">
        <v>-43.142800000000001</v>
      </c>
      <c r="FX23" s="164">
        <v>9.9024000000000001</v>
      </c>
      <c r="FY23" s="164">
        <v>-10.522</v>
      </c>
      <c r="FZ23" s="164">
        <v>1.3029999999999999</v>
      </c>
      <c r="GA23" s="165"/>
      <c r="GB23" s="164">
        <v>15.63</v>
      </c>
      <c r="GC23" s="164">
        <v>-4.6726999999999999</v>
      </c>
      <c r="GD23" s="164">
        <v>17.008500000000002</v>
      </c>
      <c r="GE23" s="164">
        <v>16.899999999999999</v>
      </c>
      <c r="GF23" s="164">
        <v>69.334900000000005</v>
      </c>
      <c r="GG23" s="164">
        <v>20.9</v>
      </c>
      <c r="GH23" s="164">
        <v>-24.020800000000001</v>
      </c>
      <c r="GI23" s="165"/>
      <c r="GJ23" s="164">
        <v>0</v>
      </c>
      <c r="GK23" s="164">
        <v>1.6374</v>
      </c>
      <c r="GL23" s="165"/>
      <c r="GM23" s="165"/>
      <c r="GN23" s="164">
        <v>-11.046099999999999</v>
      </c>
      <c r="GO23" s="164">
        <v>-35.063800000000001</v>
      </c>
      <c r="GP23" s="164">
        <v>19.073899999999998</v>
      </c>
      <c r="GQ23" s="164">
        <v>55.209000000000003</v>
      </c>
      <c r="GR23" s="164">
        <v>57.139499999999998</v>
      </c>
      <c r="GS23" s="164">
        <v>58.485700000000001</v>
      </c>
      <c r="GT23" s="164">
        <v>-150.49369999999999</v>
      </c>
      <c r="GU23" s="164">
        <v>-21.888500000000001</v>
      </c>
      <c r="GV23" s="164">
        <v>34.762500000000003</v>
      </c>
      <c r="GW23" s="164">
        <v>-47.854199999999999</v>
      </c>
      <c r="GX23" s="164">
        <v>12.546900000000001</v>
      </c>
      <c r="GY23" s="164">
        <v>10.276199999999999</v>
      </c>
      <c r="GZ23" s="164">
        <v>9.9579000000000004</v>
      </c>
      <c r="HA23" s="164">
        <v>14</v>
      </c>
      <c r="HB23" s="164">
        <v>96.778400000000005</v>
      </c>
      <c r="HC23" s="164">
        <v>97.057000000000002</v>
      </c>
      <c r="HD23" s="164">
        <v>282</v>
      </c>
      <c r="HE23" s="164">
        <v>-280.17079999999999</v>
      </c>
      <c r="HF23" s="164">
        <v>-496.72789999999998</v>
      </c>
      <c r="HG23" s="164">
        <v>503.38299999999998</v>
      </c>
      <c r="HH23" s="164">
        <v>501.97210000000001</v>
      </c>
      <c r="HI23" s="164">
        <v>-94.016800000000003</v>
      </c>
      <c r="HJ23" s="164">
        <v>-93.602400000000003</v>
      </c>
      <c r="HK23" s="164">
        <v>-55.3887</v>
      </c>
      <c r="HL23" s="164">
        <v>-47.8399</v>
      </c>
      <c r="HM23" s="164">
        <v>72.158600000000007</v>
      </c>
      <c r="HN23" s="164">
        <v>74.278800000000004</v>
      </c>
      <c r="HO23" s="165"/>
      <c r="HP23" s="164">
        <v>-67.257599999999996</v>
      </c>
      <c r="HQ23" s="164">
        <v>12.3955</v>
      </c>
      <c r="HR23" s="164">
        <v>12.3186</v>
      </c>
      <c r="HS23" s="164">
        <v>-34.838000000000001</v>
      </c>
      <c r="HT23" s="164">
        <v>-34.3994</v>
      </c>
      <c r="HU23" s="164">
        <v>74.739999999999995</v>
      </c>
      <c r="HV23" s="164">
        <v>74.599999999999994</v>
      </c>
      <c r="HW23" s="164">
        <v>42.6</v>
      </c>
      <c r="HX23" s="164">
        <v>42.9</v>
      </c>
      <c r="HY23" s="164">
        <v>22.335699999999999</v>
      </c>
      <c r="HZ23" s="164">
        <v>-27.44</v>
      </c>
      <c r="IA23" s="164">
        <v>-305.59070000000003</v>
      </c>
      <c r="IB23" s="164">
        <v>89.152799999999999</v>
      </c>
      <c r="IC23" s="164">
        <v>89.034400000000005</v>
      </c>
      <c r="ID23" s="164">
        <v>16.100000000000001</v>
      </c>
      <c r="IE23" s="164">
        <v>-67.3</v>
      </c>
      <c r="IF23" s="164">
        <v>-12.2</v>
      </c>
      <c r="IG23" s="164">
        <v>-12.2</v>
      </c>
      <c r="IH23" s="165"/>
      <c r="II23" s="165"/>
      <c r="IJ23" s="164">
        <v>-489.68869999999998</v>
      </c>
      <c r="IK23" s="164">
        <v>62.180700000000002</v>
      </c>
      <c r="IL23" s="164">
        <v>308.6044</v>
      </c>
      <c r="IM23" s="164">
        <v>242.49709999999999</v>
      </c>
      <c r="IN23" s="164">
        <v>-23.154</v>
      </c>
      <c r="IO23" s="164">
        <v>-233.01009999999999</v>
      </c>
      <c r="IP23" s="164">
        <v>229.5386</v>
      </c>
      <c r="IQ23" s="164">
        <v>-89.512299999999996</v>
      </c>
      <c r="IR23" s="164">
        <v>-91.281999999999996</v>
      </c>
      <c r="IS23" s="164">
        <v>-228.6748</v>
      </c>
      <c r="IT23" s="164">
        <v>142.61189999999999</v>
      </c>
      <c r="IU23" s="164">
        <v>142.1275</v>
      </c>
      <c r="IV23" s="164">
        <v>89.472200000000001</v>
      </c>
      <c r="IW23" s="164">
        <v>-298.35399999999998</v>
      </c>
      <c r="IX23" s="164">
        <v>94.083600000000004</v>
      </c>
      <c r="IY23" s="164">
        <v>-206.6798</v>
      </c>
      <c r="IZ23" s="164">
        <v>206.55969999999999</v>
      </c>
      <c r="JA23" s="164">
        <v>-8.2248000000000001</v>
      </c>
      <c r="JB23" s="165"/>
      <c r="JC23" s="164">
        <v>11.44</v>
      </c>
      <c r="JD23" s="164">
        <v>5.875</v>
      </c>
      <c r="JE23" s="164">
        <v>5.84</v>
      </c>
      <c r="JF23" s="164">
        <v>-11.44</v>
      </c>
      <c r="JG23" s="164">
        <v>-6</v>
      </c>
      <c r="JH23" s="165"/>
      <c r="JI23" s="164">
        <v>5.8304999999999998</v>
      </c>
      <c r="JJ23" s="164">
        <v>-30.9682</v>
      </c>
      <c r="JK23" s="164">
        <v>-61.321399999999997</v>
      </c>
      <c r="JL23" s="164">
        <v>62.3</v>
      </c>
      <c r="JM23" s="164">
        <v>49.155999999999999</v>
      </c>
      <c r="JN23" s="164">
        <v>49.237000000000002</v>
      </c>
      <c r="JO23" s="164">
        <v>11.329599999999999</v>
      </c>
      <c r="JP23" s="165"/>
      <c r="JQ23" s="164">
        <v>48.233899999999998</v>
      </c>
      <c r="JR23" s="164">
        <v>47.2408</v>
      </c>
      <c r="JS23" s="164">
        <v>46.539299999999997</v>
      </c>
      <c r="JT23" s="165"/>
      <c r="JU23" s="164">
        <v>68.5</v>
      </c>
      <c r="JV23" s="164">
        <v>29.882300000000001</v>
      </c>
      <c r="JW23" s="164">
        <v>6.48</v>
      </c>
      <c r="JX23" s="165"/>
      <c r="JY23" s="164">
        <v>-46.097200000000001</v>
      </c>
      <c r="JZ23" s="164">
        <v>77.341899999999995</v>
      </c>
      <c r="KA23" s="164">
        <v>57.3797</v>
      </c>
      <c r="KB23" s="164">
        <v>-45.624499999999998</v>
      </c>
      <c r="KC23" s="164">
        <v>-75.508799999999994</v>
      </c>
      <c r="KD23" s="164">
        <v>47.167999999999999</v>
      </c>
      <c r="KE23" s="164">
        <v>28.742599999999999</v>
      </c>
      <c r="KF23" s="164">
        <v>-76.7</v>
      </c>
      <c r="KG23" s="164">
        <v>77.7</v>
      </c>
      <c r="KH23" s="165"/>
      <c r="KI23" s="165"/>
    </row>
    <row r="24" spans="1:295" ht="18" customHeight="1" x14ac:dyDescent="0.25">
      <c r="A24" s="159" t="s">
        <v>73</v>
      </c>
      <c r="B24" s="159" t="s">
        <v>865</v>
      </c>
      <c r="C24" s="166">
        <v>0</v>
      </c>
      <c r="D24" s="167">
        <v>18.2651</v>
      </c>
      <c r="E24" s="167">
        <v>-36.557099999999998</v>
      </c>
      <c r="F24" s="167">
        <v>-2.5575000000000001</v>
      </c>
      <c r="G24" s="167">
        <v>23.1112</v>
      </c>
      <c r="H24" s="168"/>
      <c r="I24" s="167">
        <v>46.012500000000003</v>
      </c>
      <c r="J24" s="167">
        <v>-128.07509999999999</v>
      </c>
      <c r="K24" s="167">
        <v>48.036299999999997</v>
      </c>
      <c r="L24" s="167">
        <v>24.4253</v>
      </c>
      <c r="M24" s="167">
        <v>23.837</v>
      </c>
      <c r="N24" s="167">
        <v>0</v>
      </c>
      <c r="O24" s="167">
        <v>-41.36</v>
      </c>
      <c r="P24" s="167">
        <v>35.200000000000003</v>
      </c>
      <c r="Q24" s="167">
        <v>17.388000000000002</v>
      </c>
      <c r="R24" s="167">
        <v>-35.200000000000003</v>
      </c>
      <c r="S24" s="167">
        <v>13.5078</v>
      </c>
      <c r="T24" s="167">
        <v>263.20119999999997</v>
      </c>
      <c r="U24" s="167">
        <v>5.2702</v>
      </c>
      <c r="V24" s="167">
        <v>5.4523000000000001</v>
      </c>
      <c r="W24" s="167">
        <v>8.6027000000000005</v>
      </c>
      <c r="X24" s="167">
        <v>3.5899000000000001</v>
      </c>
      <c r="Y24" s="167">
        <v>0.13850000000000001</v>
      </c>
      <c r="Z24" s="167">
        <v>2.5981000000000001</v>
      </c>
      <c r="AA24" s="168"/>
      <c r="AB24" s="168"/>
      <c r="AC24" s="167">
        <v>-54.68</v>
      </c>
      <c r="AD24" s="167">
        <v>-54.73</v>
      </c>
      <c r="AE24" s="168"/>
      <c r="AF24" s="167">
        <v>0</v>
      </c>
      <c r="AG24" s="167">
        <v>39.6</v>
      </c>
      <c r="AH24" s="167">
        <v>8.9830000000000005</v>
      </c>
      <c r="AI24" s="167">
        <v>0.21199999999999999</v>
      </c>
      <c r="AJ24" s="167">
        <v>-48.54</v>
      </c>
      <c r="AK24" s="167">
        <v>-49.01</v>
      </c>
      <c r="AL24" s="167">
        <v>-54.73</v>
      </c>
      <c r="AM24" s="167">
        <v>49.57</v>
      </c>
      <c r="AN24" s="167">
        <v>49.43</v>
      </c>
      <c r="AO24" s="167">
        <v>9.6458999999999993</v>
      </c>
      <c r="AP24" s="167">
        <v>10.8041</v>
      </c>
      <c r="AQ24" s="167">
        <v>63.521500000000003</v>
      </c>
      <c r="AR24" s="167">
        <v>66.3322</v>
      </c>
      <c r="AS24" s="168"/>
      <c r="AT24" s="167">
        <v>-42.4651</v>
      </c>
      <c r="AU24" s="167">
        <v>-43.1006</v>
      </c>
      <c r="AV24" s="167">
        <v>32.525100000000002</v>
      </c>
      <c r="AW24" s="167">
        <v>28.454000000000001</v>
      </c>
      <c r="AX24" s="167">
        <v>55.5931</v>
      </c>
      <c r="AY24" s="167">
        <v>58.272300000000001</v>
      </c>
      <c r="AZ24" s="167">
        <v>4.7275</v>
      </c>
      <c r="BA24" s="167">
        <v>22.8932</v>
      </c>
      <c r="BB24" s="167">
        <v>-403.46319999999997</v>
      </c>
      <c r="BC24" s="167">
        <v>26.589500000000001</v>
      </c>
      <c r="BD24" s="167">
        <v>-12.7</v>
      </c>
      <c r="BE24" s="167">
        <v>-13</v>
      </c>
      <c r="BF24" s="167">
        <v>51.279000000000003</v>
      </c>
      <c r="BG24" s="167">
        <v>49.594799999999999</v>
      </c>
      <c r="BH24" s="167">
        <v>-6.3441000000000001</v>
      </c>
      <c r="BI24" s="168"/>
      <c r="BJ24" s="167">
        <v>-53.267699999999998</v>
      </c>
      <c r="BK24" s="167">
        <v>3.3601000000000001</v>
      </c>
      <c r="BL24" s="167">
        <v>7.1731999999999996</v>
      </c>
      <c r="BM24" s="167">
        <v>4.9931999999999999</v>
      </c>
      <c r="BN24" s="167">
        <v>462.23320000000001</v>
      </c>
      <c r="BO24" s="167">
        <v>124.3629</v>
      </c>
      <c r="BP24" s="167">
        <v>125.8583</v>
      </c>
      <c r="BQ24" s="167">
        <v>-526.67529999999999</v>
      </c>
      <c r="BR24" s="167">
        <v>433.61380000000003</v>
      </c>
      <c r="BS24" s="168"/>
      <c r="BT24" s="167">
        <v>-57.131300000000003</v>
      </c>
      <c r="BU24" s="167">
        <v>58.8416</v>
      </c>
      <c r="BV24" s="167">
        <v>80.195700000000002</v>
      </c>
      <c r="BW24" s="167">
        <v>23.6</v>
      </c>
      <c r="BX24" s="167">
        <v>21.72</v>
      </c>
      <c r="BY24" s="167">
        <v>47.92</v>
      </c>
      <c r="BZ24" s="167">
        <v>62.54</v>
      </c>
      <c r="CA24" s="167">
        <v>-105.1521</v>
      </c>
      <c r="CB24" s="167">
        <v>-104.7503</v>
      </c>
      <c r="CC24" s="167">
        <v>169.9752</v>
      </c>
      <c r="CD24" s="167">
        <v>170.57910000000001</v>
      </c>
      <c r="CE24" s="167">
        <v>25.721299999999999</v>
      </c>
      <c r="CF24" s="167">
        <v>-108.6639</v>
      </c>
      <c r="CG24" s="167">
        <v>-107.54600000000001</v>
      </c>
      <c r="CH24" s="167">
        <v>0.97099999999999997</v>
      </c>
      <c r="CI24" s="167">
        <v>-82.067099999999996</v>
      </c>
      <c r="CJ24" s="168"/>
      <c r="CK24" s="168"/>
      <c r="CL24" s="167">
        <v>-25.5</v>
      </c>
      <c r="CM24" s="167">
        <v>160.80000000000001</v>
      </c>
      <c r="CN24" s="167">
        <v>-13.67</v>
      </c>
      <c r="CO24" s="167">
        <v>-1.6286</v>
      </c>
      <c r="CP24" s="167">
        <v>0</v>
      </c>
      <c r="CQ24" s="167">
        <v>0</v>
      </c>
      <c r="CR24" s="167">
        <v>14.491</v>
      </c>
      <c r="CS24" s="167">
        <v>14.8561</v>
      </c>
      <c r="CT24" s="167">
        <v>31.116800000000001</v>
      </c>
      <c r="CU24" s="167">
        <v>-89.204400000000007</v>
      </c>
      <c r="CV24" s="167">
        <v>35.2455</v>
      </c>
      <c r="CW24" s="167">
        <v>10.751300000000001</v>
      </c>
      <c r="CX24" s="167">
        <v>54.86</v>
      </c>
      <c r="CY24" s="167">
        <v>64.48</v>
      </c>
      <c r="CZ24" s="167">
        <v>41.491700000000002</v>
      </c>
      <c r="DA24" s="167">
        <v>39.2624</v>
      </c>
      <c r="DB24" s="167">
        <v>-25.97</v>
      </c>
      <c r="DC24" s="168"/>
      <c r="DD24" s="167">
        <v>82.677800000000005</v>
      </c>
      <c r="DE24" s="167">
        <v>82.302700000000002</v>
      </c>
      <c r="DF24" s="167">
        <v>-144.4487</v>
      </c>
      <c r="DG24" s="168"/>
      <c r="DH24" s="167">
        <v>-15.618499999999999</v>
      </c>
      <c r="DI24" s="167">
        <v>-106.5</v>
      </c>
      <c r="DJ24" s="167">
        <v>-105.3</v>
      </c>
      <c r="DK24" s="167">
        <v>29.473600000000001</v>
      </c>
      <c r="DL24" s="167">
        <v>53.915399999999998</v>
      </c>
      <c r="DM24" s="167">
        <v>54.024000000000001</v>
      </c>
      <c r="DN24" s="167">
        <v>76.7761</v>
      </c>
      <c r="DO24" s="167">
        <v>53.87</v>
      </c>
      <c r="DP24" s="167">
        <v>-5.68</v>
      </c>
      <c r="DQ24" s="167">
        <v>47.844000000000001</v>
      </c>
      <c r="DR24" s="167">
        <v>143.35310000000001</v>
      </c>
      <c r="DS24" s="167">
        <v>-18.100000000000001</v>
      </c>
      <c r="DT24" s="167">
        <v>-18.3</v>
      </c>
      <c r="DU24" s="167">
        <v>80.239999999999995</v>
      </c>
      <c r="DV24" s="167">
        <v>58.17</v>
      </c>
      <c r="DW24" s="167">
        <v>142.36359999999999</v>
      </c>
      <c r="DX24" s="167">
        <v>140.0727</v>
      </c>
      <c r="DY24" s="167">
        <v>-73.582400000000007</v>
      </c>
      <c r="DZ24" s="167">
        <v>-71.599999999999994</v>
      </c>
      <c r="EA24" s="167">
        <v>185.16480000000001</v>
      </c>
      <c r="EB24" s="167">
        <v>148.172</v>
      </c>
      <c r="EC24" s="167">
        <v>142.4879</v>
      </c>
      <c r="ED24" s="167">
        <v>145.39680000000001</v>
      </c>
      <c r="EE24" s="167">
        <v>42.976300000000002</v>
      </c>
      <c r="EF24" s="167">
        <v>28.3094</v>
      </c>
      <c r="EG24" s="167">
        <v>-23.776</v>
      </c>
      <c r="EH24" s="167">
        <v>532.11109999999996</v>
      </c>
      <c r="EI24" s="167">
        <v>-120.0222</v>
      </c>
      <c r="EJ24" s="168"/>
      <c r="EK24" s="167">
        <v>-32.267699999999998</v>
      </c>
      <c r="EL24" s="167">
        <v>-30.160900000000002</v>
      </c>
      <c r="EM24" s="167">
        <v>43.743400000000001</v>
      </c>
      <c r="EN24" s="167">
        <v>-42.3431</v>
      </c>
      <c r="EO24" s="167">
        <v>-39.232399999999998</v>
      </c>
      <c r="EP24" s="167">
        <v>158.268</v>
      </c>
      <c r="EQ24" s="167">
        <v>-94.120599999999996</v>
      </c>
      <c r="ER24" s="167">
        <v>-94.513099999999994</v>
      </c>
      <c r="ES24" s="167">
        <v>9.7180999999999997</v>
      </c>
      <c r="ET24" s="167">
        <v>0</v>
      </c>
      <c r="EU24" s="167">
        <v>-6.99</v>
      </c>
      <c r="EV24" s="167">
        <v>123.3</v>
      </c>
      <c r="EW24" s="167">
        <v>10.8276</v>
      </c>
      <c r="EX24" s="167">
        <v>-125.6533</v>
      </c>
      <c r="EY24" s="167">
        <v>-12.436199999999999</v>
      </c>
      <c r="EZ24" s="167">
        <v>-12.102600000000001</v>
      </c>
      <c r="FA24" s="167">
        <v>3.899</v>
      </c>
      <c r="FB24" s="167">
        <v>-25.376100000000001</v>
      </c>
      <c r="FC24" s="167">
        <v>-7.0659999999999998</v>
      </c>
      <c r="FD24" s="168"/>
      <c r="FE24" s="168"/>
      <c r="FF24" s="167">
        <v>2.6734</v>
      </c>
      <c r="FG24" s="167">
        <v>36.586599999999997</v>
      </c>
      <c r="FH24" s="167">
        <v>36.7941</v>
      </c>
      <c r="FI24" s="167">
        <v>35.606299999999997</v>
      </c>
      <c r="FJ24" s="167">
        <v>104.4927</v>
      </c>
      <c r="FK24" s="167">
        <v>104.3253</v>
      </c>
      <c r="FL24" s="167">
        <v>-37.845100000000002</v>
      </c>
      <c r="FM24" s="167">
        <v>75.762299999999996</v>
      </c>
      <c r="FN24" s="167">
        <v>75.225300000000004</v>
      </c>
      <c r="FO24" s="167">
        <v>-18.828299999999999</v>
      </c>
      <c r="FP24" s="167">
        <v>0</v>
      </c>
      <c r="FQ24" s="167">
        <v>-40.6995</v>
      </c>
      <c r="FR24" s="167">
        <v>-30.34</v>
      </c>
      <c r="FS24" s="167">
        <v>19.078099999999999</v>
      </c>
      <c r="FT24" s="167">
        <v>0.88780000000000003</v>
      </c>
      <c r="FU24" s="167">
        <v>-12.95</v>
      </c>
      <c r="FV24" s="167">
        <v>20.43</v>
      </c>
      <c r="FW24" s="167">
        <v>-40.507599999999996</v>
      </c>
      <c r="FX24" s="167">
        <v>8.8878000000000004</v>
      </c>
      <c r="FY24" s="167">
        <v>-10.420999999999999</v>
      </c>
      <c r="FZ24" s="167">
        <v>1.3280000000000001</v>
      </c>
      <c r="GA24" s="168"/>
      <c r="GB24" s="167">
        <v>15.91</v>
      </c>
      <c r="GC24" s="167">
        <v>-3.9388999999999998</v>
      </c>
      <c r="GD24" s="167">
        <v>19.247199999999999</v>
      </c>
      <c r="GE24" s="168"/>
      <c r="GF24" s="167">
        <v>67.101900000000001</v>
      </c>
      <c r="GG24" s="167">
        <v>20.9</v>
      </c>
      <c r="GH24" s="167">
        <v>-25.054500000000001</v>
      </c>
      <c r="GI24" s="168"/>
      <c r="GJ24" s="167">
        <v>0</v>
      </c>
      <c r="GK24" s="167">
        <v>1.6957</v>
      </c>
      <c r="GL24" s="168"/>
      <c r="GM24" s="168"/>
      <c r="GN24" s="167">
        <v>-10.8035</v>
      </c>
      <c r="GO24" s="167">
        <v>-36.094299999999997</v>
      </c>
      <c r="GP24" s="167">
        <v>17.5532</v>
      </c>
      <c r="GQ24" s="167">
        <v>56.889699999999998</v>
      </c>
      <c r="GR24" s="167">
        <v>58.304000000000002</v>
      </c>
      <c r="GS24" s="167">
        <v>59.528300000000002</v>
      </c>
      <c r="GT24" s="167">
        <v>-155.56319999999999</v>
      </c>
      <c r="GU24" s="167">
        <v>-22.719899999999999</v>
      </c>
      <c r="GV24" s="167">
        <v>35.540399999999998</v>
      </c>
      <c r="GW24" s="167">
        <v>-49.036299999999997</v>
      </c>
      <c r="GX24" s="167">
        <v>11.2646</v>
      </c>
      <c r="GY24" s="167">
        <v>9.3080999999999996</v>
      </c>
      <c r="GZ24" s="167">
        <v>9.0614000000000008</v>
      </c>
      <c r="HA24" s="167">
        <v>12.937900000000001</v>
      </c>
      <c r="HB24" s="167">
        <v>88.238299999999995</v>
      </c>
      <c r="HC24" s="167">
        <v>88.142600000000002</v>
      </c>
      <c r="HD24" s="167">
        <v>280.8</v>
      </c>
      <c r="HE24" s="167">
        <v>-279.48970000000003</v>
      </c>
      <c r="HF24" s="167">
        <v>-475.74400000000003</v>
      </c>
      <c r="HG24" s="167">
        <v>482.27179999999998</v>
      </c>
      <c r="HH24" s="167">
        <v>480.70069999999998</v>
      </c>
      <c r="HI24" s="167">
        <v>-83.579700000000003</v>
      </c>
      <c r="HJ24" s="167">
        <v>-85.131900000000002</v>
      </c>
      <c r="HK24" s="167">
        <v>-59.72</v>
      </c>
      <c r="HL24" s="167">
        <v>-52.547600000000003</v>
      </c>
      <c r="HM24" s="167">
        <v>74.076999999999998</v>
      </c>
      <c r="HN24" s="167">
        <v>74.945999999999998</v>
      </c>
      <c r="HO24" s="167">
        <v>-58.562399999999997</v>
      </c>
      <c r="HP24" s="167">
        <v>-50.783299999999997</v>
      </c>
      <c r="HQ24" s="167">
        <v>7.0450999999999997</v>
      </c>
      <c r="HR24" s="167">
        <v>6.4737999999999998</v>
      </c>
      <c r="HS24" s="167">
        <v>-23.9773</v>
      </c>
      <c r="HT24" s="167">
        <v>-23.034199999999998</v>
      </c>
      <c r="HU24" s="167">
        <v>67.08</v>
      </c>
      <c r="HV24" s="167">
        <v>66.569999999999993</v>
      </c>
      <c r="HW24" s="167">
        <v>42</v>
      </c>
      <c r="HX24" s="167">
        <v>43.2</v>
      </c>
      <c r="HY24" s="167">
        <v>22.0687</v>
      </c>
      <c r="HZ24" s="167">
        <v>-46.72</v>
      </c>
      <c r="IA24" s="167">
        <v>-298.4151</v>
      </c>
      <c r="IB24" s="167">
        <v>81.087199999999996</v>
      </c>
      <c r="IC24" s="167">
        <v>80.936300000000003</v>
      </c>
      <c r="ID24" s="167">
        <v>15.6</v>
      </c>
      <c r="IE24" s="167">
        <v>-66.2</v>
      </c>
      <c r="IF24" s="167">
        <v>-4.5</v>
      </c>
      <c r="IG24" s="167">
        <v>-4.3</v>
      </c>
      <c r="IH24" s="167">
        <v>1.3352999999999999</v>
      </c>
      <c r="II24" s="167">
        <v>1.2176</v>
      </c>
      <c r="IJ24" s="167">
        <v>-468.91129999999998</v>
      </c>
      <c r="IK24" s="167">
        <v>144.55719999999999</v>
      </c>
      <c r="IL24" s="167">
        <v>240.82740000000001</v>
      </c>
      <c r="IM24" s="167">
        <v>188.53630000000001</v>
      </c>
      <c r="IN24" s="167">
        <v>-20.941700000000001</v>
      </c>
      <c r="IO24" s="167">
        <v>-181.5746</v>
      </c>
      <c r="IP24" s="167">
        <v>183.3528</v>
      </c>
      <c r="IQ24" s="167">
        <v>-76.965599999999995</v>
      </c>
      <c r="IR24" s="167">
        <v>-54.917700000000004</v>
      </c>
      <c r="IS24" s="167">
        <v>-177.8075</v>
      </c>
      <c r="IT24" s="167">
        <v>144.63759999999999</v>
      </c>
      <c r="IU24" s="167">
        <v>145.01509999999999</v>
      </c>
      <c r="IV24" s="167">
        <v>76.281400000000005</v>
      </c>
      <c r="IW24" s="167">
        <v>-230.7226</v>
      </c>
      <c r="IX24" s="167">
        <v>57.262599999999999</v>
      </c>
      <c r="IY24" s="167">
        <v>-173.3049</v>
      </c>
      <c r="IZ24" s="167">
        <v>177.44929999999999</v>
      </c>
      <c r="JA24" s="167">
        <v>-8.3043999999999993</v>
      </c>
      <c r="JB24" s="168"/>
      <c r="JC24" s="167">
        <v>13.52</v>
      </c>
      <c r="JD24" s="167">
        <v>6.9210000000000003</v>
      </c>
      <c r="JE24" s="167">
        <v>6.8360000000000003</v>
      </c>
      <c r="JF24" s="167">
        <v>-14</v>
      </c>
      <c r="JG24" s="167">
        <v>-3.84</v>
      </c>
      <c r="JH24" s="168"/>
      <c r="JI24" s="167">
        <v>4.5121000000000002</v>
      </c>
      <c r="JJ24" s="167">
        <v>-29.2958</v>
      </c>
      <c r="JK24" s="167">
        <v>-62.462800000000001</v>
      </c>
      <c r="JL24" s="167">
        <v>64.599999999999994</v>
      </c>
      <c r="JM24" s="167">
        <v>50.718000000000004</v>
      </c>
      <c r="JN24" s="167">
        <v>50.616999999999997</v>
      </c>
      <c r="JO24" s="167">
        <v>11.328900000000001</v>
      </c>
      <c r="JP24" s="168"/>
      <c r="JQ24" s="167">
        <v>48.9011</v>
      </c>
      <c r="JR24" s="167">
        <v>48.880299999999998</v>
      </c>
      <c r="JS24" s="167">
        <v>48.990900000000003</v>
      </c>
      <c r="JT24" s="168"/>
      <c r="JU24" s="167">
        <v>68</v>
      </c>
      <c r="JV24" s="167">
        <v>29.617999999999999</v>
      </c>
      <c r="JW24" s="167">
        <v>6.48</v>
      </c>
      <c r="JX24" s="168"/>
      <c r="JY24" s="167">
        <v>-49.726700000000001</v>
      </c>
      <c r="JZ24" s="167">
        <v>79.920699999999997</v>
      </c>
      <c r="KA24" s="167">
        <v>60.746099999999998</v>
      </c>
      <c r="KB24" s="167">
        <v>-47.956699999999998</v>
      </c>
      <c r="KC24" s="167">
        <v>-77.726200000000006</v>
      </c>
      <c r="KD24" s="167">
        <v>50.795699999999997</v>
      </c>
      <c r="KE24" s="167">
        <v>26.5687</v>
      </c>
      <c r="KF24" s="167">
        <v>-76.8</v>
      </c>
      <c r="KG24" s="167">
        <v>76.5</v>
      </c>
      <c r="KH24" s="168"/>
      <c r="KI24" s="168"/>
    </row>
    <row r="25" spans="1:295" ht="18" customHeight="1" x14ac:dyDescent="0.25">
      <c r="A25" s="159" t="s">
        <v>73</v>
      </c>
      <c r="B25" s="159" t="s">
        <v>866</v>
      </c>
      <c r="C25" s="160">
        <v>0</v>
      </c>
      <c r="D25" s="161">
        <v>19.271999999999998</v>
      </c>
      <c r="E25" s="161">
        <v>-38.069299999999998</v>
      </c>
      <c r="F25" s="161">
        <v>-36.966099999999997</v>
      </c>
      <c r="G25" s="161">
        <v>23.6722</v>
      </c>
      <c r="H25" s="162"/>
      <c r="I25" s="161">
        <v>47.794499999999999</v>
      </c>
      <c r="J25" s="161">
        <v>-99.541600000000003</v>
      </c>
      <c r="K25" s="161">
        <v>51.340200000000003</v>
      </c>
      <c r="L25" s="161">
        <v>26.1372</v>
      </c>
      <c r="M25" s="161">
        <v>25.658200000000001</v>
      </c>
      <c r="N25" s="161">
        <v>4.4400000000000004</v>
      </c>
      <c r="O25" s="161">
        <v>-46.366999999999997</v>
      </c>
      <c r="P25" s="161">
        <v>41.8</v>
      </c>
      <c r="Q25" s="161">
        <v>18.216000000000001</v>
      </c>
      <c r="R25" s="161">
        <v>-41.8</v>
      </c>
      <c r="S25" s="161">
        <v>13.926500000000001</v>
      </c>
      <c r="T25" s="161">
        <v>203.85740000000001</v>
      </c>
      <c r="U25" s="161">
        <v>0</v>
      </c>
      <c r="V25" s="161">
        <v>7.6497999999999999</v>
      </c>
      <c r="W25" s="161">
        <v>12.8522</v>
      </c>
      <c r="X25" s="161">
        <v>3.7450000000000001</v>
      </c>
      <c r="Y25" s="161">
        <v>0.22409999999999999</v>
      </c>
      <c r="Z25" s="161">
        <v>2.6086999999999998</v>
      </c>
      <c r="AA25" s="162"/>
      <c r="AB25" s="162"/>
      <c r="AC25" s="161">
        <v>-54.25</v>
      </c>
      <c r="AD25" s="161">
        <v>-54.35</v>
      </c>
      <c r="AE25" s="162"/>
      <c r="AF25" s="161">
        <v>-4.4400000000000004</v>
      </c>
      <c r="AG25" s="161">
        <v>44</v>
      </c>
      <c r="AH25" s="161">
        <v>9.3610000000000007</v>
      </c>
      <c r="AI25" s="161">
        <v>0.21099999999999999</v>
      </c>
      <c r="AJ25" s="161">
        <v>-45.58</v>
      </c>
      <c r="AK25" s="161">
        <v>-45.81</v>
      </c>
      <c r="AL25" s="161">
        <v>-62.45</v>
      </c>
      <c r="AM25" s="161">
        <v>45.51</v>
      </c>
      <c r="AN25" s="161">
        <v>45.64</v>
      </c>
      <c r="AO25" s="161">
        <v>10.9587</v>
      </c>
      <c r="AP25" s="161">
        <v>10.367900000000001</v>
      </c>
      <c r="AQ25" s="161">
        <v>65.399000000000001</v>
      </c>
      <c r="AR25" s="161">
        <v>67.669899999999998</v>
      </c>
      <c r="AS25" s="161">
        <v>0</v>
      </c>
      <c r="AT25" s="161">
        <v>-42.866900000000001</v>
      </c>
      <c r="AU25" s="161">
        <v>-42.6327</v>
      </c>
      <c r="AV25" s="161">
        <v>11.312099999999999</v>
      </c>
      <c r="AW25" s="161">
        <v>12.116300000000001</v>
      </c>
      <c r="AX25" s="161">
        <v>58.004300000000001</v>
      </c>
      <c r="AY25" s="161">
        <v>59.477899999999998</v>
      </c>
      <c r="AZ25" s="161">
        <v>2.1101999999999999</v>
      </c>
      <c r="BA25" s="161">
        <v>11.1091</v>
      </c>
      <c r="BB25" s="161">
        <v>-365.43709999999999</v>
      </c>
      <c r="BC25" s="161">
        <v>26.214700000000001</v>
      </c>
      <c r="BD25" s="161">
        <v>-12</v>
      </c>
      <c r="BE25" s="161">
        <v>-12.5</v>
      </c>
      <c r="BF25" s="161">
        <v>50.646999999999998</v>
      </c>
      <c r="BG25" s="161">
        <v>49.320300000000003</v>
      </c>
      <c r="BH25" s="161">
        <v>-6.4809999999999999</v>
      </c>
      <c r="BI25" s="162"/>
      <c r="BJ25" s="161">
        <v>-61.126800000000003</v>
      </c>
      <c r="BK25" s="161">
        <v>5.9355000000000002</v>
      </c>
      <c r="BL25" s="161">
        <v>7.8293999999999997</v>
      </c>
      <c r="BM25" s="161">
        <v>5.3827999999999996</v>
      </c>
      <c r="BN25" s="161">
        <v>422.37599999999998</v>
      </c>
      <c r="BO25" s="161">
        <v>127.9641</v>
      </c>
      <c r="BP25" s="161">
        <v>127.9641</v>
      </c>
      <c r="BQ25" s="161">
        <v>-513.8356</v>
      </c>
      <c r="BR25" s="161">
        <v>420.57650000000001</v>
      </c>
      <c r="BS25" s="162"/>
      <c r="BT25" s="161">
        <v>-76.188800000000001</v>
      </c>
      <c r="BU25" s="161">
        <v>79.608900000000006</v>
      </c>
      <c r="BV25" s="161">
        <v>86.492800000000003</v>
      </c>
      <c r="BW25" s="161">
        <v>24.47</v>
      </c>
      <c r="BX25" s="161">
        <v>23.45</v>
      </c>
      <c r="BY25" s="161">
        <v>52.88</v>
      </c>
      <c r="BZ25" s="161">
        <v>65.41</v>
      </c>
      <c r="CA25" s="161">
        <v>-102.7409</v>
      </c>
      <c r="CB25" s="161">
        <v>-102.473</v>
      </c>
      <c r="CC25" s="161">
        <v>172.49019999999999</v>
      </c>
      <c r="CD25" s="161">
        <v>172.67679999999999</v>
      </c>
      <c r="CE25" s="161">
        <v>21.551300000000001</v>
      </c>
      <c r="CF25" s="161">
        <v>-110.7807</v>
      </c>
      <c r="CG25" s="161">
        <v>-111.5064</v>
      </c>
      <c r="CH25" s="161">
        <v>5.8425000000000002</v>
      </c>
      <c r="CI25" s="161">
        <v>-79.443100000000001</v>
      </c>
      <c r="CJ25" s="162"/>
      <c r="CK25" s="162"/>
      <c r="CL25" s="161">
        <v>-19.7</v>
      </c>
      <c r="CM25" s="161">
        <v>157.80000000000001</v>
      </c>
      <c r="CN25" s="161">
        <v>-14.43</v>
      </c>
      <c r="CO25" s="161">
        <v>2.5981999999999998</v>
      </c>
      <c r="CP25" s="161">
        <v>3.4327000000000001</v>
      </c>
      <c r="CQ25" s="161">
        <v>3.6414</v>
      </c>
      <c r="CR25" s="161">
        <v>27.822299999999998</v>
      </c>
      <c r="CS25" s="161">
        <v>26.578800000000001</v>
      </c>
      <c r="CT25" s="161">
        <v>1</v>
      </c>
      <c r="CU25" s="161">
        <v>-82.1952</v>
      </c>
      <c r="CV25" s="161">
        <v>12.715400000000001</v>
      </c>
      <c r="CW25" s="161">
        <v>11.2598</v>
      </c>
      <c r="CX25" s="161">
        <v>65.34</v>
      </c>
      <c r="CY25" s="161">
        <v>67.19</v>
      </c>
      <c r="CZ25" s="161">
        <v>44.304200000000002</v>
      </c>
      <c r="DA25" s="161">
        <v>41.899099999999997</v>
      </c>
      <c r="DB25" s="161">
        <v>-27.95</v>
      </c>
      <c r="DC25" s="162"/>
      <c r="DD25" s="161">
        <v>79.524500000000003</v>
      </c>
      <c r="DE25" s="161">
        <v>78.784099999999995</v>
      </c>
      <c r="DF25" s="161">
        <v>-138.14660000000001</v>
      </c>
      <c r="DG25" s="162"/>
      <c r="DH25" s="161">
        <v>-16.820799999999998</v>
      </c>
      <c r="DI25" s="161">
        <v>-110.5</v>
      </c>
      <c r="DJ25" s="161">
        <v>-110</v>
      </c>
      <c r="DK25" s="161">
        <v>30.379899999999999</v>
      </c>
      <c r="DL25" s="161">
        <v>58.602899999999998</v>
      </c>
      <c r="DM25" s="161">
        <v>57.781100000000002</v>
      </c>
      <c r="DN25" s="161">
        <v>82.635499999999993</v>
      </c>
      <c r="DO25" s="161">
        <v>57.97</v>
      </c>
      <c r="DP25" s="161">
        <v>-6.62</v>
      </c>
      <c r="DQ25" s="161">
        <v>51.704999999999998</v>
      </c>
      <c r="DR25" s="161">
        <v>136.23769999999999</v>
      </c>
      <c r="DS25" s="161">
        <v>-18.18</v>
      </c>
      <c r="DT25" s="161">
        <v>-18.32</v>
      </c>
      <c r="DU25" s="161">
        <v>88.61</v>
      </c>
      <c r="DV25" s="161">
        <v>62.24</v>
      </c>
      <c r="DW25" s="161">
        <v>136.9273</v>
      </c>
      <c r="DX25" s="161">
        <v>137.3818</v>
      </c>
      <c r="DY25" s="161">
        <v>-73.235799999999998</v>
      </c>
      <c r="DZ25" s="161">
        <v>-75.381799999999998</v>
      </c>
      <c r="EA25" s="161">
        <v>191.35230000000001</v>
      </c>
      <c r="EB25" s="161">
        <v>152.38210000000001</v>
      </c>
      <c r="EC25" s="161">
        <v>147.19540000000001</v>
      </c>
      <c r="ED25" s="161">
        <v>149.62209999999999</v>
      </c>
      <c r="EE25" s="161">
        <v>50.904800000000002</v>
      </c>
      <c r="EF25" s="161">
        <v>37.681399999999996</v>
      </c>
      <c r="EG25" s="161">
        <v>-24.68</v>
      </c>
      <c r="EH25" s="161">
        <v>528.59680000000003</v>
      </c>
      <c r="EI25" s="161">
        <v>-100.3352</v>
      </c>
      <c r="EJ25" s="162"/>
      <c r="EK25" s="161">
        <v>-34.0351</v>
      </c>
      <c r="EL25" s="161">
        <v>-32.283200000000001</v>
      </c>
      <c r="EM25" s="161">
        <v>40.055399999999999</v>
      </c>
      <c r="EN25" s="161">
        <v>-24.297000000000001</v>
      </c>
      <c r="EO25" s="161">
        <v>-22.153099999999998</v>
      </c>
      <c r="EP25" s="161">
        <v>124.464</v>
      </c>
      <c r="EQ25" s="161">
        <v>-94.985500000000002</v>
      </c>
      <c r="ER25" s="161">
        <v>-95.852800000000002</v>
      </c>
      <c r="ES25" s="161">
        <v>3.6158999999999999</v>
      </c>
      <c r="ET25" s="161">
        <v>0</v>
      </c>
      <c r="EU25" s="161">
        <v>-6.74</v>
      </c>
      <c r="EV25" s="161">
        <v>109</v>
      </c>
      <c r="EW25" s="161">
        <v>11.898400000000001</v>
      </c>
      <c r="EX25" s="161">
        <v>-95.209599999999995</v>
      </c>
      <c r="EY25" s="161">
        <v>-12.9628</v>
      </c>
      <c r="EZ25" s="161">
        <v>-12.477499999999999</v>
      </c>
      <c r="FA25" s="161">
        <v>4.2051999999999996</v>
      </c>
      <c r="FB25" s="161">
        <v>-32.039299999999997</v>
      </c>
      <c r="FC25" s="161">
        <v>0</v>
      </c>
      <c r="FD25" s="161">
        <v>0</v>
      </c>
      <c r="FE25" s="161">
        <v>0</v>
      </c>
      <c r="FF25" s="161">
        <v>2.6581999999999999</v>
      </c>
      <c r="FG25" s="161">
        <v>39.851999999999997</v>
      </c>
      <c r="FH25" s="161">
        <v>39.4527</v>
      </c>
      <c r="FI25" s="161">
        <v>37.680300000000003</v>
      </c>
      <c r="FJ25" s="161">
        <v>103.6555</v>
      </c>
      <c r="FK25" s="161">
        <v>103.8229</v>
      </c>
      <c r="FL25" s="161">
        <v>-36.672899999999998</v>
      </c>
      <c r="FM25" s="161">
        <v>75.566199999999995</v>
      </c>
      <c r="FN25" s="161">
        <v>75.3613</v>
      </c>
      <c r="FO25" s="161">
        <v>-19.275600000000001</v>
      </c>
      <c r="FP25" s="161">
        <v>0</v>
      </c>
      <c r="FQ25" s="161">
        <v>-38.743899999999996</v>
      </c>
      <c r="FR25" s="161">
        <v>-27.88</v>
      </c>
      <c r="FS25" s="161">
        <v>18.982800000000001</v>
      </c>
      <c r="FT25" s="161">
        <v>0.96220000000000006</v>
      </c>
      <c r="FU25" s="161">
        <v>-12.98</v>
      </c>
      <c r="FV25" s="161">
        <v>19.78</v>
      </c>
      <c r="FW25" s="161">
        <v>-38.578699999999998</v>
      </c>
      <c r="FX25" s="161">
        <v>8.5280000000000005</v>
      </c>
      <c r="FY25" s="161">
        <v>-9.8010000000000002</v>
      </c>
      <c r="FZ25" s="161">
        <v>1.5609999999999999</v>
      </c>
      <c r="GA25" s="162"/>
      <c r="GB25" s="161">
        <v>18.52</v>
      </c>
      <c r="GC25" s="161">
        <v>-5.8154000000000003</v>
      </c>
      <c r="GD25" s="161">
        <v>18.758099999999999</v>
      </c>
      <c r="GE25" s="161">
        <v>17.649999999999999</v>
      </c>
      <c r="GF25" s="161">
        <v>70.439700000000002</v>
      </c>
      <c r="GG25" s="161">
        <v>21</v>
      </c>
      <c r="GH25" s="161">
        <v>-25.576000000000001</v>
      </c>
      <c r="GI25" s="162"/>
      <c r="GJ25" s="162"/>
      <c r="GK25" s="161">
        <v>1.8311999999999999</v>
      </c>
      <c r="GL25" s="162"/>
      <c r="GM25" s="162"/>
      <c r="GN25" s="161">
        <v>-11.615</v>
      </c>
      <c r="GO25" s="161">
        <v>-37.265599999999999</v>
      </c>
      <c r="GP25" s="161">
        <v>18.7224</v>
      </c>
      <c r="GQ25" s="161">
        <v>58.738399999999999</v>
      </c>
      <c r="GR25" s="161">
        <v>59.738799999999998</v>
      </c>
      <c r="GS25" s="161">
        <v>60.622999999999998</v>
      </c>
      <c r="GT25" s="161">
        <v>-151.22720000000001</v>
      </c>
      <c r="GU25" s="161">
        <v>-25.331</v>
      </c>
      <c r="GV25" s="161">
        <v>36.846699999999998</v>
      </c>
      <c r="GW25" s="161">
        <v>-55.4679</v>
      </c>
      <c r="GX25" s="161">
        <v>11.0747</v>
      </c>
      <c r="GY25" s="161">
        <v>10.4617</v>
      </c>
      <c r="GZ25" s="161">
        <v>10.158300000000001</v>
      </c>
      <c r="HA25" s="161">
        <v>12</v>
      </c>
      <c r="HB25" s="161">
        <v>87.849000000000004</v>
      </c>
      <c r="HC25" s="161">
        <v>88.846500000000006</v>
      </c>
      <c r="HD25" s="161">
        <v>284.5</v>
      </c>
      <c r="HE25" s="161">
        <v>-282.11880000000002</v>
      </c>
      <c r="HF25" s="161">
        <v>-481.16950000000003</v>
      </c>
      <c r="HG25" s="161">
        <v>479.43130000000002</v>
      </c>
      <c r="HH25" s="161">
        <v>481.46789999999999</v>
      </c>
      <c r="HI25" s="161">
        <v>-85.145300000000006</v>
      </c>
      <c r="HJ25" s="161">
        <v>-83.84</v>
      </c>
      <c r="HK25" s="161">
        <v>-55.500599999999999</v>
      </c>
      <c r="HL25" s="161">
        <v>-48.473399999999998</v>
      </c>
      <c r="HM25" s="161">
        <v>74.877899999999997</v>
      </c>
      <c r="HN25" s="161">
        <v>76.249799999999993</v>
      </c>
      <c r="HO25" s="161">
        <v>-49.026400000000002</v>
      </c>
      <c r="HP25" s="162"/>
      <c r="HQ25" s="161">
        <v>3.8809999999999998</v>
      </c>
      <c r="HR25" s="161">
        <v>3.0021</v>
      </c>
      <c r="HS25" s="161">
        <v>-24.180199999999999</v>
      </c>
      <c r="HT25" s="161">
        <v>-24.4222</v>
      </c>
      <c r="HU25" s="161">
        <v>63.85</v>
      </c>
      <c r="HV25" s="161">
        <v>64.430000000000007</v>
      </c>
      <c r="HW25" s="161">
        <v>43.8</v>
      </c>
      <c r="HX25" s="161">
        <v>43.9</v>
      </c>
      <c r="HY25" s="161">
        <v>22.416899999999998</v>
      </c>
      <c r="HZ25" s="161">
        <v>-50.08</v>
      </c>
      <c r="IA25" s="161">
        <v>-301.25909999999999</v>
      </c>
      <c r="IB25" s="161">
        <v>80.441800000000001</v>
      </c>
      <c r="IC25" s="161">
        <v>80.231200000000001</v>
      </c>
      <c r="ID25" s="161">
        <v>16.3</v>
      </c>
      <c r="IE25" s="161">
        <v>-63.3</v>
      </c>
      <c r="IF25" s="161">
        <v>-1.2</v>
      </c>
      <c r="IG25" s="161">
        <v>-1.1000000000000001</v>
      </c>
      <c r="IH25" s="161">
        <v>1.4191</v>
      </c>
      <c r="II25" s="162"/>
      <c r="IJ25" s="161">
        <v>-470.33199999999999</v>
      </c>
      <c r="IK25" s="161">
        <v>128.2938</v>
      </c>
      <c r="IL25" s="161">
        <v>242.28899999999999</v>
      </c>
      <c r="IM25" s="161">
        <v>185.2664</v>
      </c>
      <c r="IN25" s="161">
        <v>-15.666</v>
      </c>
      <c r="IO25" s="161">
        <v>-179.86259999999999</v>
      </c>
      <c r="IP25" s="161">
        <v>178.79640000000001</v>
      </c>
      <c r="IQ25" s="161">
        <v>-77.7744</v>
      </c>
      <c r="IR25" s="161">
        <v>-53.694200000000002</v>
      </c>
      <c r="IS25" s="161">
        <v>-175.69640000000001</v>
      </c>
      <c r="IT25" s="161">
        <v>145.89529999999999</v>
      </c>
      <c r="IU25" s="161">
        <v>145.7148</v>
      </c>
      <c r="IV25" s="161">
        <v>75.620099999999994</v>
      </c>
      <c r="IW25" s="161">
        <v>-235.14320000000001</v>
      </c>
      <c r="IX25" s="161">
        <v>54.962899999999998</v>
      </c>
      <c r="IY25" s="161">
        <v>-176.5763</v>
      </c>
      <c r="IZ25" s="161">
        <v>177.03919999999999</v>
      </c>
      <c r="JA25" s="161">
        <v>-7.4611999999999998</v>
      </c>
      <c r="JB25" s="162"/>
      <c r="JC25" s="161">
        <v>13.28</v>
      </c>
      <c r="JD25" s="161">
        <v>5.2640000000000002</v>
      </c>
      <c r="JE25" s="161">
        <v>5.234</v>
      </c>
      <c r="JF25" s="161">
        <v>-13.2</v>
      </c>
      <c r="JG25" s="161">
        <v>-4.08</v>
      </c>
      <c r="JH25" s="162"/>
      <c r="JI25" s="161">
        <v>4.9241000000000001</v>
      </c>
      <c r="JJ25" s="161">
        <v>-26.747499999999999</v>
      </c>
      <c r="JK25" s="161">
        <v>-61.7883</v>
      </c>
      <c r="JL25" s="161">
        <v>62.2</v>
      </c>
      <c r="JM25" s="161">
        <v>52.493000000000002</v>
      </c>
      <c r="JN25" s="161">
        <v>52.53</v>
      </c>
      <c r="JO25" s="161">
        <v>11.383800000000001</v>
      </c>
      <c r="JP25" s="161">
        <v>13.578200000000001</v>
      </c>
      <c r="JQ25" s="161">
        <v>47.853400000000001</v>
      </c>
      <c r="JR25" s="161">
        <v>47.589199999999998</v>
      </c>
      <c r="JS25" s="161">
        <v>50.332099999999997</v>
      </c>
      <c r="JT25" s="162"/>
      <c r="JU25" s="161">
        <v>64.3</v>
      </c>
      <c r="JV25" s="161">
        <v>29.688199999999998</v>
      </c>
      <c r="JW25" s="161">
        <v>6.61</v>
      </c>
      <c r="JX25" s="162"/>
      <c r="JY25" s="161">
        <v>-46.311199999999999</v>
      </c>
      <c r="JZ25" s="161">
        <v>76.174800000000005</v>
      </c>
      <c r="KA25" s="161">
        <v>56.846499999999999</v>
      </c>
      <c r="KB25" s="161">
        <v>-45.4512</v>
      </c>
      <c r="KC25" s="161">
        <v>-75.332899999999995</v>
      </c>
      <c r="KD25" s="161">
        <v>47.785400000000003</v>
      </c>
      <c r="KE25" s="161">
        <v>27.164999999999999</v>
      </c>
      <c r="KF25" s="161">
        <v>-73.2</v>
      </c>
      <c r="KG25" s="161">
        <v>74.400000000000006</v>
      </c>
      <c r="KH25" s="162"/>
      <c r="KI25" s="162"/>
    </row>
    <row r="26" spans="1:295" ht="18" customHeight="1" x14ac:dyDescent="0.25">
      <c r="A26" s="159" t="s">
        <v>73</v>
      </c>
      <c r="B26" s="159" t="s">
        <v>867</v>
      </c>
      <c r="C26" s="163">
        <v>0</v>
      </c>
      <c r="D26" s="164">
        <v>19.7879</v>
      </c>
      <c r="E26" s="164">
        <v>-39.924100000000003</v>
      </c>
      <c r="F26" s="164">
        <v>-36.954599999999999</v>
      </c>
      <c r="G26" s="164">
        <v>24.721800000000002</v>
      </c>
      <c r="H26" s="165"/>
      <c r="I26" s="164">
        <v>49.8645</v>
      </c>
      <c r="J26" s="164">
        <v>-107.9164</v>
      </c>
      <c r="K26" s="164">
        <v>53.127600000000001</v>
      </c>
      <c r="L26" s="164">
        <v>27.069199999999999</v>
      </c>
      <c r="M26" s="164">
        <v>26.688099999999999</v>
      </c>
      <c r="N26" s="164">
        <v>4.4400000000000004</v>
      </c>
      <c r="O26" s="164">
        <v>-49.31</v>
      </c>
      <c r="P26" s="164">
        <v>44</v>
      </c>
      <c r="Q26" s="164">
        <v>19.044</v>
      </c>
      <c r="R26" s="164">
        <v>-44</v>
      </c>
      <c r="S26" s="164">
        <v>13.3627</v>
      </c>
      <c r="T26" s="164">
        <v>215.96260000000001</v>
      </c>
      <c r="U26" s="165"/>
      <c r="V26" s="164">
        <v>8.9875000000000007</v>
      </c>
      <c r="W26" s="164">
        <v>14.4194</v>
      </c>
      <c r="X26" s="164">
        <v>4.6253000000000002</v>
      </c>
      <c r="Y26" s="164">
        <v>0.20349999999999999</v>
      </c>
      <c r="Z26" s="164">
        <v>2.6751999999999998</v>
      </c>
      <c r="AA26" s="165"/>
      <c r="AB26" s="165"/>
      <c r="AC26" s="164">
        <v>-55.81</v>
      </c>
      <c r="AD26" s="164">
        <v>-55.65</v>
      </c>
      <c r="AE26" s="165"/>
      <c r="AF26" s="164">
        <v>-4.4400000000000004</v>
      </c>
      <c r="AG26" s="164">
        <v>48.4</v>
      </c>
      <c r="AH26" s="164">
        <v>8.3659999999999997</v>
      </c>
      <c r="AI26" s="164">
        <v>0.21</v>
      </c>
      <c r="AJ26" s="164">
        <v>-48.72</v>
      </c>
      <c r="AK26" s="164">
        <v>-48.41</v>
      </c>
      <c r="AL26" s="164">
        <v>-64.66</v>
      </c>
      <c r="AM26" s="164">
        <v>49.16</v>
      </c>
      <c r="AN26" s="164">
        <v>48.21</v>
      </c>
      <c r="AO26" s="164">
        <v>10.979699999999999</v>
      </c>
      <c r="AP26" s="164">
        <v>10.4725</v>
      </c>
      <c r="AQ26" s="164">
        <v>67.575299999999999</v>
      </c>
      <c r="AR26" s="164">
        <v>70.519199999999998</v>
      </c>
      <c r="AS26" s="165"/>
      <c r="AT26" s="164">
        <v>-40.589599999999997</v>
      </c>
      <c r="AU26" s="164">
        <v>-40.189</v>
      </c>
      <c r="AV26" s="164">
        <v>9.3293999999999997</v>
      </c>
      <c r="AW26" s="164">
        <v>9.7639999999999993</v>
      </c>
      <c r="AX26" s="164">
        <v>56.530799999999999</v>
      </c>
      <c r="AY26" s="164">
        <v>57.870399999999997</v>
      </c>
      <c r="AZ26" s="164">
        <v>4.7275</v>
      </c>
      <c r="BA26" s="164">
        <v>10.4419</v>
      </c>
      <c r="BB26" s="164">
        <v>-401.56119999999999</v>
      </c>
      <c r="BC26" s="164">
        <v>25.337299999999999</v>
      </c>
      <c r="BD26" s="164">
        <v>-12.3</v>
      </c>
      <c r="BE26" s="164">
        <v>-12.6</v>
      </c>
      <c r="BF26" s="164">
        <v>47.241</v>
      </c>
      <c r="BG26" s="164">
        <v>45.629100000000001</v>
      </c>
      <c r="BH26" s="164">
        <v>-7.0923999999999996</v>
      </c>
      <c r="BI26" s="165"/>
      <c r="BJ26" s="164">
        <v>-52.711100000000002</v>
      </c>
      <c r="BK26" s="164">
        <v>4.8643000000000001</v>
      </c>
      <c r="BL26" s="164">
        <v>8.2510999999999992</v>
      </c>
      <c r="BM26" s="164">
        <v>5.4946000000000002</v>
      </c>
      <c r="BN26" s="164">
        <v>446.51620000000003</v>
      </c>
      <c r="BO26" s="164">
        <v>143.0402</v>
      </c>
      <c r="BP26" s="164">
        <v>142.4298</v>
      </c>
      <c r="BQ26" s="164">
        <v>-554.57730000000004</v>
      </c>
      <c r="BR26" s="164">
        <v>455.93389999999999</v>
      </c>
      <c r="BS26" s="165"/>
      <c r="BT26" s="164">
        <v>0</v>
      </c>
      <c r="BU26" s="164">
        <v>0</v>
      </c>
      <c r="BV26" s="164">
        <v>89.9756</v>
      </c>
      <c r="BW26" s="164">
        <v>26.55</v>
      </c>
      <c r="BX26" s="164">
        <v>25.39</v>
      </c>
      <c r="BY26" s="164">
        <v>55.79</v>
      </c>
      <c r="BZ26" s="164">
        <v>69.19</v>
      </c>
      <c r="CA26" s="164">
        <v>-110.6444</v>
      </c>
      <c r="CB26" s="164">
        <v>-110.9123</v>
      </c>
      <c r="CC26" s="164">
        <v>187.08779999999999</v>
      </c>
      <c r="CD26" s="164">
        <v>188.2859</v>
      </c>
      <c r="CE26" s="164">
        <v>20.2498</v>
      </c>
      <c r="CF26" s="164">
        <v>-112.10129999999999</v>
      </c>
      <c r="CG26" s="164">
        <v>-112.94329999999999</v>
      </c>
      <c r="CH26" s="164">
        <v>1.3069999999999999</v>
      </c>
      <c r="CI26" s="164">
        <v>-81.742599999999996</v>
      </c>
      <c r="CJ26" s="165"/>
      <c r="CK26" s="165"/>
      <c r="CL26" s="164">
        <v>-20.2</v>
      </c>
      <c r="CM26" s="164">
        <v>164.3</v>
      </c>
      <c r="CN26" s="164">
        <v>-14.99</v>
      </c>
      <c r="CO26" s="164">
        <v>3.9878</v>
      </c>
      <c r="CP26" s="164">
        <v>4.7302999999999997</v>
      </c>
      <c r="CQ26" s="164">
        <v>5.5522999999999998</v>
      </c>
      <c r="CR26" s="164">
        <v>11.811199999999999</v>
      </c>
      <c r="CS26" s="164">
        <v>10.8101</v>
      </c>
      <c r="CT26" s="164">
        <v>36.323500000000003</v>
      </c>
      <c r="CU26" s="164">
        <v>-96.547600000000003</v>
      </c>
      <c r="CV26" s="164">
        <v>41.237699999999997</v>
      </c>
      <c r="CW26" s="164">
        <v>11.6998</v>
      </c>
      <c r="CX26" s="164">
        <v>70.55</v>
      </c>
      <c r="CY26" s="164">
        <v>70.33</v>
      </c>
      <c r="CZ26" s="164">
        <v>45.7104</v>
      </c>
      <c r="DA26" s="164">
        <v>43.217500000000001</v>
      </c>
      <c r="DB26" s="164">
        <v>-28.43</v>
      </c>
      <c r="DC26" s="165"/>
      <c r="DD26" s="164">
        <v>81.226500000000001</v>
      </c>
      <c r="DE26" s="164">
        <v>81.207400000000007</v>
      </c>
      <c r="DF26" s="164">
        <v>-144.70760000000001</v>
      </c>
      <c r="DG26" s="165"/>
      <c r="DH26" s="164">
        <v>-17.136800000000001</v>
      </c>
      <c r="DI26" s="164">
        <v>-114.5</v>
      </c>
      <c r="DJ26" s="164">
        <v>-114.8</v>
      </c>
      <c r="DK26" s="164">
        <v>31.341200000000001</v>
      </c>
      <c r="DL26" s="164">
        <v>60.360700000000001</v>
      </c>
      <c r="DM26" s="164">
        <v>59.659700000000001</v>
      </c>
      <c r="DN26" s="164">
        <v>84.979200000000006</v>
      </c>
      <c r="DO26" s="164">
        <v>59.82</v>
      </c>
      <c r="DP26" s="164">
        <v>-7.1</v>
      </c>
      <c r="DQ26" s="164">
        <v>54.243000000000002</v>
      </c>
      <c r="DR26" s="164">
        <v>148.29339999999999</v>
      </c>
      <c r="DS26" s="164">
        <v>-18.07</v>
      </c>
      <c r="DT26" s="164">
        <v>-18.260000000000002</v>
      </c>
      <c r="DU26" s="164">
        <v>90.06</v>
      </c>
      <c r="DV26" s="164">
        <v>63.78</v>
      </c>
      <c r="DW26" s="164">
        <v>145.50909999999999</v>
      </c>
      <c r="DX26" s="164">
        <v>142.89089999999999</v>
      </c>
      <c r="DY26" s="164">
        <v>-78.950400000000002</v>
      </c>
      <c r="DZ26" s="164">
        <v>-75.981800000000007</v>
      </c>
      <c r="EA26" s="164">
        <v>196.42760000000001</v>
      </c>
      <c r="EB26" s="164">
        <v>156.05940000000001</v>
      </c>
      <c r="EC26" s="164">
        <v>151.2527</v>
      </c>
      <c r="ED26" s="164">
        <v>153.64109999999999</v>
      </c>
      <c r="EE26" s="164">
        <v>48.854599999999998</v>
      </c>
      <c r="EF26" s="164">
        <v>37.774799999999999</v>
      </c>
      <c r="EG26" s="164">
        <v>-25.338000000000001</v>
      </c>
      <c r="EH26" s="164">
        <v>564.98450000000003</v>
      </c>
      <c r="EI26" s="164">
        <v>-135.7672</v>
      </c>
      <c r="EJ26" s="165"/>
      <c r="EK26" s="164">
        <v>-34.4161</v>
      </c>
      <c r="EL26" s="164">
        <v>-32.523000000000003</v>
      </c>
      <c r="EM26" s="164">
        <v>40.647100000000002</v>
      </c>
      <c r="EN26" s="164">
        <v>-24.898199999999999</v>
      </c>
      <c r="EO26" s="164">
        <v>-23.808199999999999</v>
      </c>
      <c r="EP26" s="164">
        <v>144.44399999999999</v>
      </c>
      <c r="EQ26" s="164">
        <v>-99.674099999999996</v>
      </c>
      <c r="ER26" s="164">
        <v>-100.0168</v>
      </c>
      <c r="ES26" s="164">
        <v>6.2645999999999997</v>
      </c>
      <c r="ET26" s="164">
        <v>0</v>
      </c>
      <c r="EU26" s="164">
        <v>-20.95</v>
      </c>
      <c r="EV26" s="164">
        <v>97</v>
      </c>
      <c r="EW26" s="164">
        <v>12.193</v>
      </c>
      <c r="EX26" s="164">
        <v>-98.256600000000006</v>
      </c>
      <c r="EY26" s="164">
        <v>-13.317600000000001</v>
      </c>
      <c r="EZ26" s="164">
        <v>-12.6663</v>
      </c>
      <c r="FA26" s="164">
        <v>4.2154999999999996</v>
      </c>
      <c r="FB26" s="164">
        <v>-30.093399999999999</v>
      </c>
      <c r="FC26" s="164">
        <v>-4.5251999999999999</v>
      </c>
      <c r="FD26" s="165"/>
      <c r="FE26" s="165"/>
      <c r="FF26" s="164">
        <v>2.6823000000000001</v>
      </c>
      <c r="FG26" s="164">
        <v>39.5274</v>
      </c>
      <c r="FH26" s="164">
        <v>39.926499999999997</v>
      </c>
      <c r="FI26" s="164">
        <v>39.024999999999999</v>
      </c>
      <c r="FJ26" s="164">
        <v>112.0283</v>
      </c>
      <c r="FK26" s="164">
        <v>112.8656</v>
      </c>
      <c r="FL26" s="164">
        <v>-19.759799999999998</v>
      </c>
      <c r="FM26" s="164">
        <v>81.639399999999995</v>
      </c>
      <c r="FN26" s="164">
        <v>81.081599999999995</v>
      </c>
      <c r="FO26" s="164">
        <v>-11.2538</v>
      </c>
      <c r="FP26" s="164">
        <v>16.5672</v>
      </c>
      <c r="FQ26" s="164">
        <v>-36.7883</v>
      </c>
      <c r="FR26" s="164">
        <v>-27.87</v>
      </c>
      <c r="FS26" s="164">
        <v>19.1708</v>
      </c>
      <c r="FT26" s="164">
        <v>1.0207999999999999</v>
      </c>
      <c r="FU26" s="164">
        <v>-12.96</v>
      </c>
      <c r="FV26" s="164">
        <v>20.99</v>
      </c>
      <c r="FW26" s="164">
        <v>-37.3538</v>
      </c>
      <c r="FX26" s="164">
        <v>6.5425000000000004</v>
      </c>
      <c r="FY26" s="164">
        <v>-9.4909999999999997</v>
      </c>
      <c r="FZ26" s="164">
        <v>1.6020000000000001</v>
      </c>
      <c r="GA26" s="165"/>
      <c r="GB26" s="164">
        <v>18.93</v>
      </c>
      <c r="GC26" s="164">
        <v>-15.823700000000001</v>
      </c>
      <c r="GD26" s="164">
        <v>9.4601000000000006</v>
      </c>
      <c r="GE26" s="164">
        <v>18.66</v>
      </c>
      <c r="GF26" s="164">
        <v>74.128399999999999</v>
      </c>
      <c r="GG26" s="164">
        <v>21</v>
      </c>
      <c r="GH26" s="164">
        <v>-26.376999999999999</v>
      </c>
      <c r="GI26" s="165"/>
      <c r="GJ26" s="165"/>
      <c r="GK26" s="164">
        <v>1.9018999999999999</v>
      </c>
      <c r="GL26" s="165"/>
      <c r="GM26" s="165"/>
      <c r="GN26" s="164">
        <v>-12.1159</v>
      </c>
      <c r="GO26" s="164">
        <v>-39.571300000000001</v>
      </c>
      <c r="GP26" s="164">
        <v>20.682500000000001</v>
      </c>
      <c r="GQ26" s="164">
        <v>61.8476</v>
      </c>
      <c r="GR26" s="164">
        <v>60.880800000000001</v>
      </c>
      <c r="GS26" s="164">
        <v>61.754399999999997</v>
      </c>
      <c r="GT26" s="164">
        <v>-160.6942</v>
      </c>
      <c r="GU26" s="164">
        <v>-27.048400000000001</v>
      </c>
      <c r="GV26" s="164">
        <v>37.288499999999999</v>
      </c>
      <c r="GW26" s="164">
        <v>-58.951900000000002</v>
      </c>
      <c r="GX26" s="164">
        <v>11.196</v>
      </c>
      <c r="GY26" s="164">
        <v>11.0379</v>
      </c>
      <c r="GZ26" s="164">
        <v>10.6751</v>
      </c>
      <c r="HA26" s="164">
        <v>12.717000000000001</v>
      </c>
      <c r="HB26" s="164">
        <v>81.616900000000001</v>
      </c>
      <c r="HC26" s="164">
        <v>81.458799999999997</v>
      </c>
      <c r="HD26" s="164">
        <v>284.5</v>
      </c>
      <c r="HE26" s="164">
        <v>-282.52420000000001</v>
      </c>
      <c r="HF26" s="164">
        <v>-472.27480000000003</v>
      </c>
      <c r="HG26" s="164">
        <v>475.73059999999998</v>
      </c>
      <c r="HH26" s="164">
        <v>475.78579999999999</v>
      </c>
      <c r="HI26" s="164">
        <v>-79.529700000000005</v>
      </c>
      <c r="HJ26" s="164">
        <v>-80.394499999999994</v>
      </c>
      <c r="HK26" s="164">
        <v>-59.648299999999999</v>
      </c>
      <c r="HL26" s="164">
        <v>-52.796900000000001</v>
      </c>
      <c r="HM26" s="164">
        <v>74.421099999999996</v>
      </c>
      <c r="HN26" s="164">
        <v>73.320800000000006</v>
      </c>
      <c r="HO26" s="165"/>
      <c r="HP26" s="165"/>
      <c r="HQ26" s="164">
        <v>3.0459999999999998</v>
      </c>
      <c r="HR26" s="164">
        <v>2.9801000000000002</v>
      </c>
      <c r="HS26" s="164">
        <v>-23.142099999999999</v>
      </c>
      <c r="HT26" s="164">
        <v>-21.6953</v>
      </c>
      <c r="HU26" s="164">
        <v>62.92</v>
      </c>
      <c r="HV26" s="164">
        <v>62.46</v>
      </c>
      <c r="HW26" s="164">
        <v>46.5</v>
      </c>
      <c r="HX26" s="164">
        <v>46.3</v>
      </c>
      <c r="HY26" s="164">
        <v>22.354900000000001</v>
      </c>
      <c r="HZ26" s="164">
        <v>-54</v>
      </c>
      <c r="IA26" s="164">
        <v>-298.20229999999998</v>
      </c>
      <c r="IB26" s="164">
        <v>75.706699999999998</v>
      </c>
      <c r="IC26" s="164">
        <v>76.77</v>
      </c>
      <c r="ID26" s="164">
        <v>16.2</v>
      </c>
      <c r="IE26" s="164">
        <v>-62.2</v>
      </c>
      <c r="IF26" s="164">
        <v>-1.1000000000000001</v>
      </c>
      <c r="IG26" s="164">
        <v>-0.3</v>
      </c>
      <c r="IH26" s="164">
        <v>1.3658999999999999</v>
      </c>
      <c r="II26" s="164">
        <v>1.3093999999999999</v>
      </c>
      <c r="IJ26" s="164">
        <v>-462.1302</v>
      </c>
      <c r="IK26" s="164">
        <v>149.27520000000001</v>
      </c>
      <c r="IL26" s="164">
        <v>222.53530000000001</v>
      </c>
      <c r="IM26" s="164">
        <v>180.17699999999999</v>
      </c>
      <c r="IN26" s="164">
        <v>-16.097999999999999</v>
      </c>
      <c r="IO26" s="164">
        <v>-169.55179999999999</v>
      </c>
      <c r="IP26" s="164">
        <v>168.96350000000001</v>
      </c>
      <c r="IQ26" s="164">
        <v>-74.054400000000001</v>
      </c>
      <c r="IR26" s="164">
        <v>-42.616500000000002</v>
      </c>
      <c r="IS26" s="164">
        <v>-160.3579</v>
      </c>
      <c r="IT26" s="164">
        <v>148.3844</v>
      </c>
      <c r="IU26" s="164">
        <v>149.9049</v>
      </c>
      <c r="IV26" s="164">
        <v>67.815899999999999</v>
      </c>
      <c r="IW26" s="164">
        <v>-211.55950000000001</v>
      </c>
      <c r="IX26" s="164">
        <v>45.580399999999997</v>
      </c>
      <c r="IY26" s="164">
        <v>-166.60310000000001</v>
      </c>
      <c r="IZ26" s="164">
        <v>167.46619999999999</v>
      </c>
      <c r="JA26" s="164">
        <v>-7.8841999999999999</v>
      </c>
      <c r="JB26" s="165"/>
      <c r="JC26" s="164">
        <v>14.72</v>
      </c>
      <c r="JD26" s="164">
        <v>8.3119999999999994</v>
      </c>
      <c r="JE26" s="164">
        <v>8.2880000000000003</v>
      </c>
      <c r="JF26" s="164">
        <v>-14.64</v>
      </c>
      <c r="JG26" s="164">
        <v>-3.68</v>
      </c>
      <c r="JH26" s="165"/>
      <c r="JI26" s="164">
        <v>3.6941999999999999</v>
      </c>
      <c r="JJ26" s="164">
        <v>-28.682400000000001</v>
      </c>
      <c r="JK26" s="164">
        <v>-61.818899999999999</v>
      </c>
      <c r="JL26" s="164">
        <v>62.6</v>
      </c>
      <c r="JM26" s="164">
        <v>55.4</v>
      </c>
      <c r="JN26" s="164">
        <v>54.956000000000003</v>
      </c>
      <c r="JO26" s="164">
        <v>11.463800000000001</v>
      </c>
      <c r="JP26" s="164">
        <v>13.6099</v>
      </c>
      <c r="JQ26" s="164">
        <v>48.229199999999999</v>
      </c>
      <c r="JR26" s="164">
        <v>48.3399</v>
      </c>
      <c r="JS26" s="164">
        <v>47.301600000000001</v>
      </c>
      <c r="JT26" s="165"/>
      <c r="JU26" s="164">
        <v>63.9</v>
      </c>
      <c r="JV26" s="164">
        <v>28.669</v>
      </c>
      <c r="JW26" s="164">
        <v>6.94</v>
      </c>
      <c r="JX26" s="165"/>
      <c r="JY26" s="164">
        <v>-49.692399999999999</v>
      </c>
      <c r="JZ26" s="164">
        <v>80.722800000000007</v>
      </c>
      <c r="KA26" s="164">
        <v>61.047699999999999</v>
      </c>
      <c r="KB26" s="164">
        <v>-48.5533</v>
      </c>
      <c r="KC26" s="164">
        <v>-78.326700000000002</v>
      </c>
      <c r="KD26" s="164">
        <v>52.3581</v>
      </c>
      <c r="KE26" s="164">
        <v>27.2516</v>
      </c>
      <c r="KF26" s="164">
        <v>-72.400000000000006</v>
      </c>
      <c r="KG26" s="164">
        <v>73.2</v>
      </c>
      <c r="KH26" s="165"/>
      <c r="KI26" s="165"/>
    </row>
    <row r="27" spans="1:295" ht="18" customHeight="1" x14ac:dyDescent="0.25">
      <c r="A27" s="159" t="s">
        <v>73</v>
      </c>
      <c r="B27" s="159" t="s">
        <v>868</v>
      </c>
      <c r="C27" s="163">
        <v>0</v>
      </c>
      <c r="D27" s="164">
        <v>20.021799999999999</v>
      </c>
      <c r="E27" s="164">
        <v>-40.452399999999997</v>
      </c>
      <c r="F27" s="164">
        <v>-36.531399999999998</v>
      </c>
      <c r="G27" s="164">
        <v>25.676100000000002</v>
      </c>
      <c r="H27" s="165"/>
      <c r="I27" s="164">
        <v>51.230699999999999</v>
      </c>
      <c r="J27" s="164">
        <v>-113.9813</v>
      </c>
      <c r="K27" s="164">
        <v>54.962200000000003</v>
      </c>
      <c r="L27" s="164">
        <v>28.0151</v>
      </c>
      <c r="M27" s="164">
        <v>27.475999999999999</v>
      </c>
      <c r="N27" s="164">
        <v>8.8800000000000008</v>
      </c>
      <c r="O27" s="164">
        <v>-51.454999999999998</v>
      </c>
      <c r="P27" s="164">
        <v>46.2</v>
      </c>
      <c r="Q27" s="164">
        <v>19.872</v>
      </c>
      <c r="R27" s="164">
        <v>-46.2</v>
      </c>
      <c r="S27" s="164">
        <v>10.3241</v>
      </c>
      <c r="T27" s="164">
        <v>227.35820000000001</v>
      </c>
      <c r="U27" s="165"/>
      <c r="V27" s="164">
        <v>9.7014999999999993</v>
      </c>
      <c r="W27" s="164">
        <v>15.2928</v>
      </c>
      <c r="X27" s="164">
        <v>4.6079999999999997</v>
      </c>
      <c r="Y27" s="164">
        <v>0.19850000000000001</v>
      </c>
      <c r="Z27" s="164">
        <v>2.54</v>
      </c>
      <c r="AA27" s="165"/>
      <c r="AB27" s="165"/>
      <c r="AC27" s="164">
        <v>-54.66</v>
      </c>
      <c r="AD27" s="164">
        <v>-54.93</v>
      </c>
      <c r="AE27" s="165"/>
      <c r="AF27" s="164">
        <v>-8.8800000000000008</v>
      </c>
      <c r="AG27" s="164">
        <v>50.6</v>
      </c>
      <c r="AH27" s="164">
        <v>9.4930000000000003</v>
      </c>
      <c r="AI27" s="164">
        <v>0.218</v>
      </c>
      <c r="AJ27" s="164">
        <v>-49.45</v>
      </c>
      <c r="AK27" s="164">
        <v>-49.37</v>
      </c>
      <c r="AL27" s="164">
        <v>-56.13</v>
      </c>
      <c r="AM27" s="164">
        <v>49.61</v>
      </c>
      <c r="AN27" s="164">
        <v>50.19</v>
      </c>
      <c r="AO27" s="164">
        <v>12.252000000000001</v>
      </c>
      <c r="AP27" s="164">
        <v>10.0237</v>
      </c>
      <c r="AQ27" s="164">
        <v>67.443100000000001</v>
      </c>
      <c r="AR27" s="164">
        <v>70.025800000000004</v>
      </c>
      <c r="AS27" s="165"/>
      <c r="AT27" s="164">
        <v>-42.4651</v>
      </c>
      <c r="AU27" s="164">
        <v>-45.060899999999997</v>
      </c>
      <c r="AV27" s="164">
        <v>27.936</v>
      </c>
      <c r="AW27" s="164">
        <v>30.659600000000001</v>
      </c>
      <c r="AX27" s="164">
        <v>55.5931</v>
      </c>
      <c r="AY27" s="164">
        <v>57.468499999999999</v>
      </c>
      <c r="AZ27" s="164">
        <v>5.7744</v>
      </c>
      <c r="BA27" s="164">
        <v>25.2913</v>
      </c>
      <c r="BB27" s="164">
        <v>-405.46960000000001</v>
      </c>
      <c r="BC27" s="164">
        <v>24.8629</v>
      </c>
      <c r="BD27" s="164">
        <v>-11.8</v>
      </c>
      <c r="BE27" s="164">
        <v>-12.2</v>
      </c>
      <c r="BF27" s="164">
        <v>50.1036</v>
      </c>
      <c r="BG27" s="164">
        <v>48.651400000000002</v>
      </c>
      <c r="BH27" s="164">
        <v>-7.0140000000000002</v>
      </c>
      <c r="BI27" s="165"/>
      <c r="BJ27" s="164">
        <v>-60.058799999999998</v>
      </c>
      <c r="BK27" s="164">
        <v>6.2987000000000002</v>
      </c>
      <c r="BL27" s="164">
        <v>9.6773000000000007</v>
      </c>
      <c r="BM27" s="164">
        <v>6.5377000000000001</v>
      </c>
      <c r="BN27" s="164">
        <v>460.52420000000001</v>
      </c>
      <c r="BO27" s="164">
        <v>138.15729999999999</v>
      </c>
      <c r="BP27" s="164">
        <v>137.8826</v>
      </c>
      <c r="BQ27" s="164">
        <v>-550.24620000000004</v>
      </c>
      <c r="BR27" s="164">
        <v>440.47039999999998</v>
      </c>
      <c r="BS27" s="165"/>
      <c r="BT27" s="165"/>
      <c r="BU27" s="165"/>
      <c r="BV27" s="164">
        <v>93.099199999999996</v>
      </c>
      <c r="BW27" s="164">
        <v>26.73</v>
      </c>
      <c r="BX27" s="164">
        <v>25.99</v>
      </c>
      <c r="BY27" s="164">
        <v>58.09</v>
      </c>
      <c r="BZ27" s="164">
        <v>71.89</v>
      </c>
      <c r="CA27" s="164">
        <v>-110.5104</v>
      </c>
      <c r="CB27" s="164">
        <v>-110.24250000000001</v>
      </c>
      <c r="CC27" s="164">
        <v>183.1309</v>
      </c>
      <c r="CD27" s="164">
        <v>184.9794</v>
      </c>
      <c r="CE27" s="164">
        <v>17.017499999999998</v>
      </c>
      <c r="CF27" s="164">
        <v>-108.60120000000001</v>
      </c>
      <c r="CG27" s="164">
        <v>-108.27500000000001</v>
      </c>
      <c r="CH27" s="164">
        <v>7.4958</v>
      </c>
      <c r="CI27" s="164">
        <v>-71.900199999999998</v>
      </c>
      <c r="CJ27" s="165"/>
      <c r="CK27" s="165"/>
      <c r="CL27" s="164">
        <v>9.4</v>
      </c>
      <c r="CM27" s="164">
        <v>143</v>
      </c>
      <c r="CN27" s="164">
        <v>-15.43</v>
      </c>
      <c r="CO27" s="164">
        <v>14.924899999999999</v>
      </c>
      <c r="CP27" s="164">
        <v>15.9086</v>
      </c>
      <c r="CQ27" s="164">
        <v>15.808999999999999</v>
      </c>
      <c r="CR27" s="164">
        <v>15.677899999999999</v>
      </c>
      <c r="CS27" s="164">
        <v>15.0822</v>
      </c>
      <c r="CT27" s="164">
        <v>23.046199999999999</v>
      </c>
      <c r="CU27" s="164">
        <v>-87.312200000000004</v>
      </c>
      <c r="CV27" s="164">
        <v>27.839300000000001</v>
      </c>
      <c r="CW27" s="164">
        <v>12.102</v>
      </c>
      <c r="CX27" s="164">
        <v>84.87</v>
      </c>
      <c r="CY27" s="164">
        <v>57.12</v>
      </c>
      <c r="CZ27" s="164">
        <v>47.819800000000001</v>
      </c>
      <c r="DA27" s="164">
        <v>44.682299999999998</v>
      </c>
      <c r="DB27" s="164">
        <v>-29.84</v>
      </c>
      <c r="DC27" s="164">
        <v>-3.3910999999999998</v>
      </c>
      <c r="DD27" s="164">
        <v>72.769800000000004</v>
      </c>
      <c r="DE27" s="164">
        <v>72.435599999999994</v>
      </c>
      <c r="DF27" s="164">
        <v>-122.7411</v>
      </c>
      <c r="DG27" s="165"/>
      <c r="DH27" s="164">
        <v>-17.9986</v>
      </c>
      <c r="DI27" s="164">
        <v>-116.5</v>
      </c>
      <c r="DJ27" s="164">
        <v>-118.6</v>
      </c>
      <c r="DK27" s="164">
        <v>30.709499999999998</v>
      </c>
      <c r="DL27" s="164">
        <v>62.118499999999997</v>
      </c>
      <c r="DM27" s="164">
        <v>61.0687</v>
      </c>
      <c r="DN27" s="164">
        <v>87.322999999999993</v>
      </c>
      <c r="DO27" s="164">
        <v>61.11</v>
      </c>
      <c r="DP27" s="164">
        <v>-7.02</v>
      </c>
      <c r="DQ27" s="164">
        <v>58.927500000000002</v>
      </c>
      <c r="DR27" s="164">
        <v>118.6867</v>
      </c>
      <c r="DS27" s="164">
        <v>-18.350000000000001</v>
      </c>
      <c r="DT27" s="164">
        <v>-18.32</v>
      </c>
      <c r="DU27" s="164">
        <v>86.68</v>
      </c>
      <c r="DV27" s="164">
        <v>96.38</v>
      </c>
      <c r="DW27" s="164">
        <v>122.63639999999999</v>
      </c>
      <c r="DX27" s="164">
        <v>120.0545</v>
      </c>
      <c r="DY27" s="164">
        <v>-86.369</v>
      </c>
      <c r="DZ27" s="164">
        <v>-85.090900000000005</v>
      </c>
      <c r="EA27" s="164">
        <v>202.92330000000001</v>
      </c>
      <c r="EB27" s="164">
        <v>152.29</v>
      </c>
      <c r="EC27" s="164">
        <v>147.67439999999999</v>
      </c>
      <c r="ED27" s="164">
        <v>149.72030000000001</v>
      </c>
      <c r="EE27" s="164">
        <v>49.368099999999998</v>
      </c>
      <c r="EF27" s="164">
        <v>28.4879</v>
      </c>
      <c r="EG27" s="164">
        <v>-28.164999999999999</v>
      </c>
      <c r="EH27" s="164">
        <v>567.35419999999999</v>
      </c>
      <c r="EI27" s="164">
        <v>-154.2285</v>
      </c>
      <c r="EJ27" s="165"/>
      <c r="EK27" s="164">
        <v>-34.809800000000003</v>
      </c>
      <c r="EL27" s="164">
        <v>-31.712599999999998</v>
      </c>
      <c r="EM27" s="164">
        <v>44.424999999999997</v>
      </c>
      <c r="EN27" s="164">
        <v>-36.344099999999997</v>
      </c>
      <c r="EO27" s="164">
        <v>-33.835599999999999</v>
      </c>
      <c r="EP27" s="164">
        <v>138.30000000000001</v>
      </c>
      <c r="EQ27" s="164">
        <v>-102.0941</v>
      </c>
      <c r="ER27" s="164">
        <v>-103.3814</v>
      </c>
      <c r="ES27" s="164">
        <v>9.5129000000000001</v>
      </c>
      <c r="ET27" s="164">
        <v>0</v>
      </c>
      <c r="EU27" s="164">
        <v>-22.63</v>
      </c>
      <c r="EV27" s="164">
        <v>108.8</v>
      </c>
      <c r="EW27" s="164">
        <v>12.505100000000001</v>
      </c>
      <c r="EX27" s="164">
        <v>-121.1153</v>
      </c>
      <c r="EY27" s="164">
        <v>-13.0388</v>
      </c>
      <c r="EZ27" s="164">
        <v>-12.523099999999999</v>
      </c>
      <c r="FA27" s="164">
        <v>4.7624000000000004</v>
      </c>
      <c r="FB27" s="164">
        <v>-26.8383</v>
      </c>
      <c r="FC27" s="164">
        <v>-8.1115999999999993</v>
      </c>
      <c r="FD27" s="165"/>
      <c r="FE27" s="165"/>
      <c r="FF27" s="164">
        <v>2.6221999999999999</v>
      </c>
      <c r="FG27" s="164">
        <v>38.105899999999998</v>
      </c>
      <c r="FH27" s="164">
        <v>38.296599999999998</v>
      </c>
      <c r="FI27" s="164">
        <v>37.648800000000001</v>
      </c>
      <c r="FJ27" s="164">
        <v>112.36320000000001</v>
      </c>
      <c r="FK27" s="164">
        <v>112.36320000000001</v>
      </c>
      <c r="FL27" s="164">
        <v>-22.271699999999999</v>
      </c>
      <c r="FM27" s="164">
        <v>87.940100000000001</v>
      </c>
      <c r="FN27" s="164">
        <v>87.474800000000002</v>
      </c>
      <c r="FO27" s="164">
        <v>-11.014200000000001</v>
      </c>
      <c r="FP27" s="164">
        <v>17.398599999999998</v>
      </c>
      <c r="FQ27" s="164">
        <v>-37.982100000000003</v>
      </c>
      <c r="FR27" s="164">
        <v>-26.76</v>
      </c>
      <c r="FS27" s="164">
        <v>18.689900000000002</v>
      </c>
      <c r="FT27" s="164">
        <v>0.97440000000000004</v>
      </c>
      <c r="FU27" s="164">
        <v>-12.97</v>
      </c>
      <c r="FV27" s="164">
        <v>19.23</v>
      </c>
      <c r="FW27" s="164">
        <v>-39.133400000000002</v>
      </c>
      <c r="FX27" s="164">
        <v>6.4794999999999998</v>
      </c>
      <c r="FY27" s="164">
        <v>-9.6920000000000002</v>
      </c>
      <c r="FZ27" s="164">
        <v>1.58</v>
      </c>
      <c r="GA27" s="165"/>
      <c r="GB27" s="164">
        <v>19.88</v>
      </c>
      <c r="GC27" s="164">
        <v>-16.479800000000001</v>
      </c>
      <c r="GD27" s="164">
        <v>10.4504</v>
      </c>
      <c r="GE27" s="165"/>
      <c r="GF27" s="164">
        <v>75.401499999999999</v>
      </c>
      <c r="GG27" s="164">
        <v>22.2</v>
      </c>
      <c r="GH27" s="164">
        <v>-26.4847</v>
      </c>
      <c r="GI27" s="165"/>
      <c r="GJ27" s="164">
        <v>0</v>
      </c>
      <c r="GK27" s="164">
        <v>1.9365000000000001</v>
      </c>
      <c r="GL27" s="165"/>
      <c r="GM27" s="165"/>
      <c r="GN27" s="164">
        <v>-12.9254</v>
      </c>
      <c r="GO27" s="164">
        <v>-40.004800000000003</v>
      </c>
      <c r="GP27" s="164">
        <v>20.190000000000001</v>
      </c>
      <c r="GQ27" s="164">
        <v>63.2761</v>
      </c>
      <c r="GR27" s="164">
        <v>57.771599999999999</v>
      </c>
      <c r="GS27" s="164">
        <v>60.903300000000002</v>
      </c>
      <c r="GT27" s="164">
        <v>-156.68860000000001</v>
      </c>
      <c r="GU27" s="164">
        <v>-27.912500000000001</v>
      </c>
      <c r="GV27" s="164">
        <v>37.872999999999998</v>
      </c>
      <c r="GW27" s="164">
        <v>-61.709800000000001</v>
      </c>
      <c r="GX27" s="164">
        <v>11.664300000000001</v>
      </c>
      <c r="GY27" s="164">
        <v>12.4247</v>
      </c>
      <c r="GZ27" s="164">
        <v>11.963200000000001</v>
      </c>
      <c r="HA27" s="164">
        <v>13</v>
      </c>
      <c r="HB27" s="164">
        <v>82.052300000000002</v>
      </c>
      <c r="HC27" s="164">
        <v>82.858400000000003</v>
      </c>
      <c r="HD27" s="164">
        <v>284.10000000000002</v>
      </c>
      <c r="HE27" s="164">
        <v>-282.7398</v>
      </c>
      <c r="HF27" s="164">
        <v>-451.68200000000002</v>
      </c>
      <c r="HG27" s="164">
        <v>455.80619999999999</v>
      </c>
      <c r="HH27" s="164">
        <v>452.85649999999998</v>
      </c>
      <c r="HI27" s="164">
        <v>-79.915499999999994</v>
      </c>
      <c r="HJ27" s="164">
        <v>-80.1631</v>
      </c>
      <c r="HK27" s="164">
        <v>-56.248399999999997</v>
      </c>
      <c r="HL27" s="164">
        <v>-46.8996</v>
      </c>
      <c r="HM27" s="164">
        <v>71.394000000000005</v>
      </c>
      <c r="HN27" s="164">
        <v>72.233999999999995</v>
      </c>
      <c r="HO27" s="165"/>
      <c r="HP27" s="165"/>
      <c r="HQ27" s="164">
        <v>1.5079</v>
      </c>
      <c r="HR27" s="164">
        <v>1.9913000000000001</v>
      </c>
      <c r="HS27" s="164">
        <v>-26.110900000000001</v>
      </c>
      <c r="HT27" s="164">
        <v>-26.408999999999999</v>
      </c>
      <c r="HU27" s="164">
        <v>54.47</v>
      </c>
      <c r="HV27" s="164">
        <v>54.56</v>
      </c>
      <c r="HW27" s="164">
        <v>47.5</v>
      </c>
      <c r="HX27" s="164">
        <v>47.8</v>
      </c>
      <c r="HY27" s="164">
        <v>22.416899999999998</v>
      </c>
      <c r="HZ27" s="164">
        <v>-56.72</v>
      </c>
      <c r="IA27" s="164">
        <v>-287.85169999999999</v>
      </c>
      <c r="IB27" s="164">
        <v>73.823700000000002</v>
      </c>
      <c r="IC27" s="164">
        <v>73.673000000000002</v>
      </c>
      <c r="ID27" s="164">
        <v>15.6</v>
      </c>
      <c r="IE27" s="164">
        <v>-62</v>
      </c>
      <c r="IF27" s="164">
        <v>-0.2</v>
      </c>
      <c r="IG27" s="164">
        <v>0.6</v>
      </c>
      <c r="IH27" s="164">
        <v>1.4668000000000001</v>
      </c>
      <c r="II27" s="164">
        <v>1.4428000000000001</v>
      </c>
      <c r="IJ27" s="164">
        <v>-447.45859999999999</v>
      </c>
      <c r="IK27" s="164">
        <v>175.75970000000001</v>
      </c>
      <c r="IL27" s="164">
        <v>220.2551</v>
      </c>
      <c r="IM27" s="164">
        <v>170.5994</v>
      </c>
      <c r="IN27" s="164">
        <v>-23.3385</v>
      </c>
      <c r="IO27" s="164">
        <v>-165.76009999999999</v>
      </c>
      <c r="IP27" s="164">
        <v>162.54419999999999</v>
      </c>
      <c r="IQ27" s="164">
        <v>-74.912000000000006</v>
      </c>
      <c r="IR27" s="164">
        <v>-42.898600000000002</v>
      </c>
      <c r="IS27" s="164">
        <v>-161.7859</v>
      </c>
      <c r="IT27" s="164">
        <v>147.738</v>
      </c>
      <c r="IU27" s="164">
        <v>146.34540000000001</v>
      </c>
      <c r="IV27" s="164">
        <v>74.350499999999997</v>
      </c>
      <c r="IW27" s="164">
        <v>-214.46369999999999</v>
      </c>
      <c r="IX27" s="164">
        <v>43.3354</v>
      </c>
      <c r="IY27" s="164">
        <v>-168.75239999999999</v>
      </c>
      <c r="IZ27" s="164">
        <v>169.9966</v>
      </c>
      <c r="JA27" s="164">
        <v>-7.7248999999999999</v>
      </c>
      <c r="JB27" s="165"/>
      <c r="JC27" s="164">
        <v>15.12</v>
      </c>
      <c r="JD27" s="164">
        <v>6.5369999999999999</v>
      </c>
      <c r="JE27" s="164">
        <v>6.5419999999999998</v>
      </c>
      <c r="JF27" s="164">
        <v>-14.96</v>
      </c>
      <c r="JG27" s="164">
        <v>-2.96</v>
      </c>
      <c r="JH27" s="165"/>
      <c r="JI27" s="164">
        <v>3.0472000000000001</v>
      </c>
      <c r="JJ27" s="164">
        <v>-25.340699999999998</v>
      </c>
      <c r="JK27" s="164">
        <v>-63.0182</v>
      </c>
      <c r="JL27" s="164">
        <v>59.3</v>
      </c>
      <c r="JM27" s="164">
        <v>53.277000000000001</v>
      </c>
      <c r="JN27" s="164">
        <v>52.286999999999999</v>
      </c>
      <c r="JO27" s="164">
        <v>11.3964</v>
      </c>
      <c r="JP27" s="164">
        <v>13.635199999999999</v>
      </c>
      <c r="JQ27" s="164">
        <v>45.866700000000002</v>
      </c>
      <c r="JR27" s="164">
        <v>47.211100000000002</v>
      </c>
      <c r="JS27" s="164">
        <v>47.398200000000003</v>
      </c>
      <c r="JT27" s="165"/>
      <c r="JU27" s="164">
        <v>61.9</v>
      </c>
      <c r="JV27" s="164">
        <v>30.034600000000001</v>
      </c>
      <c r="JW27" s="164">
        <v>7.1</v>
      </c>
      <c r="JX27" s="165"/>
      <c r="JY27" s="164">
        <v>-42.4694</v>
      </c>
      <c r="JZ27" s="164">
        <v>77.998999999999995</v>
      </c>
      <c r="KA27" s="164">
        <v>56.575699999999998</v>
      </c>
      <c r="KB27" s="164">
        <v>-43.067799999999998</v>
      </c>
      <c r="KC27" s="164">
        <v>-76.658100000000005</v>
      </c>
      <c r="KD27" s="164">
        <v>45.966200000000001</v>
      </c>
      <c r="KE27" s="164">
        <v>29.7149</v>
      </c>
      <c r="KF27" s="164">
        <v>-71.599999999999994</v>
      </c>
      <c r="KG27" s="164">
        <v>71.5</v>
      </c>
      <c r="KH27" s="165"/>
      <c r="KI27" s="165"/>
    </row>
    <row r="28" spans="1:295" ht="18" customHeight="1" x14ac:dyDescent="0.25">
      <c r="A28" s="159" t="s">
        <v>73</v>
      </c>
      <c r="B28" s="159" t="s">
        <v>869</v>
      </c>
      <c r="C28" s="163">
        <v>0</v>
      </c>
      <c r="D28" s="164">
        <v>20.227399999999999</v>
      </c>
      <c r="E28" s="165"/>
      <c r="F28" s="164">
        <v>-35.865699999999997</v>
      </c>
      <c r="G28" s="164">
        <v>26.563800000000001</v>
      </c>
      <c r="H28" s="165"/>
      <c r="I28" s="164">
        <v>53.685400000000001</v>
      </c>
      <c r="J28" s="164">
        <v>-120.87990000000001</v>
      </c>
      <c r="K28" s="164">
        <v>56.736199999999997</v>
      </c>
      <c r="L28" s="164">
        <v>28.6691</v>
      </c>
      <c r="M28" s="164">
        <v>28.023800000000001</v>
      </c>
      <c r="N28" s="164">
        <v>4.4400000000000004</v>
      </c>
      <c r="O28" s="164">
        <v>-51.558999999999997</v>
      </c>
      <c r="P28" s="164">
        <v>46.2</v>
      </c>
      <c r="Q28" s="164">
        <v>19.872</v>
      </c>
      <c r="R28" s="164">
        <v>-46.2</v>
      </c>
      <c r="S28" s="164">
        <v>13.090299999999999</v>
      </c>
      <c r="T28" s="164">
        <v>249.13740000000001</v>
      </c>
      <c r="U28" s="165"/>
      <c r="V28" s="164">
        <v>10.435499999999999</v>
      </c>
      <c r="W28" s="164">
        <v>16.625900000000001</v>
      </c>
      <c r="X28" s="164">
        <v>4.7202000000000002</v>
      </c>
      <c r="Y28" s="164">
        <v>0.17249999999999999</v>
      </c>
      <c r="Z28" s="164">
        <v>2.6751</v>
      </c>
      <c r="AA28" s="165"/>
      <c r="AB28" s="165"/>
      <c r="AC28" s="164">
        <v>-57.66</v>
      </c>
      <c r="AD28" s="164">
        <v>-57.26</v>
      </c>
      <c r="AE28" s="165"/>
      <c r="AF28" s="164">
        <v>-4.4400000000000004</v>
      </c>
      <c r="AG28" s="164">
        <v>50.6</v>
      </c>
      <c r="AH28" s="164">
        <v>9.4979999999999993</v>
      </c>
      <c r="AI28" s="164">
        <v>0.217</v>
      </c>
      <c r="AJ28" s="164">
        <v>-47.68</v>
      </c>
      <c r="AK28" s="164">
        <v>-48.14</v>
      </c>
      <c r="AL28" s="164">
        <v>-63.59</v>
      </c>
      <c r="AM28" s="164">
        <v>48.26</v>
      </c>
      <c r="AN28" s="164">
        <v>48.7</v>
      </c>
      <c r="AO28" s="164">
        <v>12.234400000000001</v>
      </c>
      <c r="AP28" s="164">
        <v>9.9255999999999993</v>
      </c>
      <c r="AQ28" s="164">
        <v>69.209500000000006</v>
      </c>
      <c r="AR28" s="164">
        <v>71.513999999999996</v>
      </c>
      <c r="AS28" s="165"/>
      <c r="AT28" s="164">
        <v>-40.857500000000002</v>
      </c>
      <c r="AU28" s="164">
        <v>-40.159999999999997</v>
      </c>
      <c r="AV28" s="164">
        <v>6.9682000000000004</v>
      </c>
      <c r="AW28" s="164">
        <v>7.1999000000000004</v>
      </c>
      <c r="AX28" s="164">
        <v>60.549599999999998</v>
      </c>
      <c r="AY28" s="164">
        <v>61.889200000000002</v>
      </c>
      <c r="AZ28" s="164">
        <v>2.1101999999999999</v>
      </c>
      <c r="BA28" s="164">
        <v>12.100899999999999</v>
      </c>
      <c r="BB28" s="164">
        <v>-401.34739999999999</v>
      </c>
      <c r="BC28" s="164">
        <v>24.233000000000001</v>
      </c>
      <c r="BD28" s="164">
        <v>-11.6</v>
      </c>
      <c r="BE28" s="164">
        <v>-12.1</v>
      </c>
      <c r="BF28" s="164">
        <v>47.010399999999997</v>
      </c>
      <c r="BG28" s="164">
        <v>45.407800000000002</v>
      </c>
      <c r="BH28" s="164">
        <v>-6.7049000000000003</v>
      </c>
      <c r="BI28" s="165"/>
      <c r="BJ28" s="164">
        <v>-52.636899999999997</v>
      </c>
      <c r="BK28" s="164">
        <v>5.9825999999999997</v>
      </c>
      <c r="BL28" s="164">
        <v>9.1493000000000002</v>
      </c>
      <c r="BM28" s="164">
        <v>6.2065999999999999</v>
      </c>
      <c r="BN28" s="164">
        <v>452.43680000000001</v>
      </c>
      <c r="BO28" s="164">
        <v>139.7747</v>
      </c>
      <c r="BP28" s="164">
        <v>141.1481</v>
      </c>
      <c r="BQ28" s="164">
        <v>-565.36320000000001</v>
      </c>
      <c r="BR28" s="164">
        <v>451.65550000000002</v>
      </c>
      <c r="BS28" s="165"/>
      <c r="BT28" s="165"/>
      <c r="BU28" s="165"/>
      <c r="BV28" s="164">
        <v>95.304699999999997</v>
      </c>
      <c r="BW28" s="164">
        <v>27.66</v>
      </c>
      <c r="BX28" s="164">
        <v>26.69</v>
      </c>
      <c r="BY28" s="164">
        <v>60.04</v>
      </c>
      <c r="BZ28" s="164">
        <v>74.19</v>
      </c>
      <c r="CA28" s="164">
        <v>-117.20829999999999</v>
      </c>
      <c r="CB28" s="164">
        <v>-116.6725</v>
      </c>
      <c r="CC28" s="164">
        <v>189.80109999999999</v>
      </c>
      <c r="CD28" s="164">
        <v>188.6463</v>
      </c>
      <c r="CE28" s="164">
        <v>14.9572</v>
      </c>
      <c r="CF28" s="164">
        <v>-110.92659999999999</v>
      </c>
      <c r="CG28" s="164">
        <v>-111.68129999999999</v>
      </c>
      <c r="CH28" s="164">
        <v>3.9822000000000002</v>
      </c>
      <c r="CI28" s="164">
        <v>-79.342299999999994</v>
      </c>
      <c r="CJ28" s="165"/>
      <c r="CK28" s="165"/>
      <c r="CL28" s="164">
        <v>-6.6</v>
      </c>
      <c r="CM28" s="164">
        <v>159.30000000000001</v>
      </c>
      <c r="CN28" s="164">
        <v>-15.83</v>
      </c>
      <c r="CO28" s="164">
        <v>11.8575</v>
      </c>
      <c r="CP28" s="164">
        <v>12.4139</v>
      </c>
      <c r="CQ28" s="164">
        <v>12.5977</v>
      </c>
      <c r="CR28" s="164">
        <v>11.184699999999999</v>
      </c>
      <c r="CS28" s="164">
        <v>10.1867</v>
      </c>
      <c r="CT28" s="164">
        <v>30.520399999999999</v>
      </c>
      <c r="CU28" s="164">
        <v>-92.692800000000005</v>
      </c>
      <c r="CV28" s="164">
        <v>36.585900000000002</v>
      </c>
      <c r="CW28" s="164">
        <v>12.4678</v>
      </c>
      <c r="CX28" s="164">
        <v>91.46</v>
      </c>
      <c r="CY28" s="164">
        <v>64.83</v>
      </c>
      <c r="CZ28" s="164">
        <v>49.226100000000002</v>
      </c>
      <c r="DA28" s="164">
        <v>46.440100000000001</v>
      </c>
      <c r="DB28" s="164">
        <v>-30.39</v>
      </c>
      <c r="DC28" s="164">
        <v>-3.2654999999999998</v>
      </c>
      <c r="DD28" s="164">
        <v>80.071100000000001</v>
      </c>
      <c r="DE28" s="164">
        <v>79.325299999999999</v>
      </c>
      <c r="DF28" s="164">
        <v>-151.10890000000001</v>
      </c>
      <c r="DG28" s="165"/>
      <c r="DH28" s="164">
        <v>-18.547699999999999</v>
      </c>
      <c r="DI28" s="164">
        <v>-116.9</v>
      </c>
      <c r="DJ28" s="164">
        <v>-117.4</v>
      </c>
      <c r="DK28" s="164">
        <v>32.165199999999999</v>
      </c>
      <c r="DL28" s="164">
        <v>62.997399999999999</v>
      </c>
      <c r="DM28" s="164">
        <v>64.825800000000001</v>
      </c>
      <c r="DN28" s="164">
        <v>88.494900000000001</v>
      </c>
      <c r="DO28" s="164">
        <v>62.4</v>
      </c>
      <c r="DP28" s="164">
        <v>-8.43</v>
      </c>
      <c r="DQ28" s="164">
        <v>55.781999999999996</v>
      </c>
      <c r="DR28" s="164">
        <v>148.20339999999999</v>
      </c>
      <c r="DS28" s="164">
        <v>-18.059999999999999</v>
      </c>
      <c r="DT28" s="164">
        <v>-18.309999999999999</v>
      </c>
      <c r="DU28" s="164">
        <v>91.36</v>
      </c>
      <c r="DV28" s="164">
        <v>67.48</v>
      </c>
      <c r="DW28" s="164">
        <v>150.4545</v>
      </c>
      <c r="DX28" s="164">
        <v>147.4</v>
      </c>
      <c r="DY28" s="164">
        <v>-82.415199999999999</v>
      </c>
      <c r="DZ28" s="164">
        <v>-80.945499999999996</v>
      </c>
      <c r="EA28" s="164">
        <v>204.32490000000001</v>
      </c>
      <c r="EB28" s="164">
        <v>163.4846</v>
      </c>
      <c r="EC28" s="164">
        <v>156.31379999999999</v>
      </c>
      <c r="ED28" s="164">
        <v>158.73849999999999</v>
      </c>
      <c r="EE28" s="164">
        <v>25.7727</v>
      </c>
      <c r="EF28" s="164">
        <v>8.5932999999999993</v>
      </c>
      <c r="EG28" s="164">
        <v>-29.024000000000001</v>
      </c>
      <c r="EH28" s="164">
        <v>574.91840000000002</v>
      </c>
      <c r="EI28" s="164">
        <v>-171.15860000000001</v>
      </c>
      <c r="EJ28" s="165"/>
      <c r="EK28" s="164">
        <v>-34.595300000000002</v>
      </c>
      <c r="EL28" s="164">
        <v>-32.4465</v>
      </c>
      <c r="EM28" s="164">
        <v>69.474299999999999</v>
      </c>
      <c r="EN28" s="164">
        <v>-29.433800000000002</v>
      </c>
      <c r="EO28" s="164">
        <v>-28.244199999999999</v>
      </c>
      <c r="EP28" s="164">
        <v>47.664000000000001</v>
      </c>
      <c r="EQ28" s="164">
        <v>-86.410399999999996</v>
      </c>
      <c r="ER28" s="164">
        <v>-87.445999999999998</v>
      </c>
      <c r="ES28" s="164">
        <v>32.440800000000003</v>
      </c>
      <c r="ET28" s="164">
        <v>0</v>
      </c>
      <c r="EU28" s="164">
        <v>-18.07</v>
      </c>
      <c r="EV28" s="164">
        <v>1</v>
      </c>
      <c r="EW28" s="164">
        <v>13.1911</v>
      </c>
      <c r="EX28" s="164">
        <v>-111.1215</v>
      </c>
      <c r="EY28" s="164">
        <v>-13.852600000000001</v>
      </c>
      <c r="EZ28" s="164">
        <v>-13.2759</v>
      </c>
      <c r="FA28" s="164">
        <v>4.4401999999999999</v>
      </c>
      <c r="FB28" s="164">
        <v>-7.1745000000000001</v>
      </c>
      <c r="FC28" s="164">
        <v>-28.6206</v>
      </c>
      <c r="FD28" s="165"/>
      <c r="FE28" s="165"/>
      <c r="FF28" s="164">
        <v>2.8102999999999998</v>
      </c>
      <c r="FG28" s="164">
        <v>39.172199999999997</v>
      </c>
      <c r="FH28" s="164">
        <v>39.343400000000003</v>
      </c>
      <c r="FI28" s="164">
        <v>37.4818</v>
      </c>
      <c r="FJ28" s="164">
        <v>117.7218</v>
      </c>
      <c r="FK28" s="164">
        <v>117.05200000000001</v>
      </c>
      <c r="FL28" s="164">
        <v>-20.094799999999999</v>
      </c>
      <c r="FM28" s="164">
        <v>84.617000000000004</v>
      </c>
      <c r="FN28" s="164">
        <v>84.839299999999994</v>
      </c>
      <c r="FO28" s="164">
        <v>-9.6242000000000001</v>
      </c>
      <c r="FP28" s="164">
        <v>18.6204</v>
      </c>
      <c r="FQ28" s="164">
        <v>-39.718000000000004</v>
      </c>
      <c r="FR28" s="164">
        <v>-28.19</v>
      </c>
      <c r="FS28" s="164">
        <v>19.273399999999999</v>
      </c>
      <c r="FT28" s="164">
        <v>1.0451999999999999</v>
      </c>
      <c r="FU28" s="164">
        <v>-12.83</v>
      </c>
      <c r="FV28" s="164">
        <v>20.170000000000002</v>
      </c>
      <c r="FW28" s="164">
        <v>-38.720500000000001</v>
      </c>
      <c r="FX28" s="164">
        <v>6.2884000000000002</v>
      </c>
      <c r="FY28" s="164">
        <v>-9.5809999999999995</v>
      </c>
      <c r="FZ28" s="164">
        <v>1.341</v>
      </c>
      <c r="GA28" s="165"/>
      <c r="GB28" s="164">
        <v>18.04</v>
      </c>
      <c r="GC28" s="164">
        <v>-17.644500000000001</v>
      </c>
      <c r="GD28" s="164">
        <v>9.3401999999999994</v>
      </c>
      <c r="GE28" s="164">
        <v>18.850000000000001</v>
      </c>
      <c r="GF28" s="164">
        <v>73.438500000000005</v>
      </c>
      <c r="GG28" s="164">
        <v>22.1</v>
      </c>
      <c r="GH28" s="164">
        <v>-26.954999999999998</v>
      </c>
      <c r="GI28" s="165"/>
      <c r="GJ28" s="164">
        <v>-1.2854000000000001</v>
      </c>
      <c r="GK28" s="164">
        <v>1.9591000000000001</v>
      </c>
      <c r="GL28" s="165"/>
      <c r="GM28" s="165"/>
      <c r="GN28" s="164">
        <v>-13.494899999999999</v>
      </c>
      <c r="GO28" s="164">
        <v>-41.143099999999997</v>
      </c>
      <c r="GP28" s="164">
        <v>18.968599999999999</v>
      </c>
      <c r="GQ28" s="164">
        <v>65.376900000000006</v>
      </c>
      <c r="GR28" s="164">
        <v>63.967700000000001</v>
      </c>
      <c r="GS28" s="164">
        <v>62.079500000000003</v>
      </c>
      <c r="GT28" s="164">
        <v>-160.32910000000001</v>
      </c>
      <c r="GU28" s="164">
        <v>-28.0975</v>
      </c>
      <c r="GV28" s="164">
        <v>38.1952</v>
      </c>
      <c r="GW28" s="164">
        <v>-62.527799999999999</v>
      </c>
      <c r="GX28" s="164">
        <v>11.2339</v>
      </c>
      <c r="GY28" s="164">
        <v>13.0595</v>
      </c>
      <c r="GZ28" s="164">
        <v>12.712</v>
      </c>
      <c r="HA28" s="164">
        <v>12.6112</v>
      </c>
      <c r="HB28" s="164">
        <v>84.202500000000001</v>
      </c>
      <c r="HC28" s="164">
        <v>84.698599999999999</v>
      </c>
      <c r="HD28" s="164">
        <v>283.3</v>
      </c>
      <c r="HE28" s="164">
        <v>-283.75349999999997</v>
      </c>
      <c r="HF28" s="164">
        <v>-456.33300000000003</v>
      </c>
      <c r="HG28" s="164">
        <v>452.90050000000002</v>
      </c>
      <c r="HH28" s="164">
        <v>454.05849999999998</v>
      </c>
      <c r="HI28" s="164">
        <v>-83.046800000000005</v>
      </c>
      <c r="HJ28" s="164">
        <v>-81.343900000000005</v>
      </c>
      <c r="HK28" s="164">
        <v>-55.6875</v>
      </c>
      <c r="HL28" s="164">
        <v>-47.410400000000003</v>
      </c>
      <c r="HM28" s="164">
        <v>76.690700000000007</v>
      </c>
      <c r="HN28" s="164">
        <v>74.957400000000007</v>
      </c>
      <c r="HO28" s="164">
        <v>-43.145499999999998</v>
      </c>
      <c r="HP28" s="164">
        <v>-42.99</v>
      </c>
      <c r="HQ28" s="164">
        <v>0.5081</v>
      </c>
      <c r="HR28" s="164">
        <v>-0.41470000000000001</v>
      </c>
      <c r="HS28" s="164">
        <v>-26.466899999999999</v>
      </c>
      <c r="HT28" s="164">
        <v>-26.453700000000001</v>
      </c>
      <c r="HU28" s="164">
        <v>58.24</v>
      </c>
      <c r="HV28" s="164">
        <v>57.82</v>
      </c>
      <c r="HW28" s="164">
        <v>48.6</v>
      </c>
      <c r="HX28" s="164">
        <v>48.4</v>
      </c>
      <c r="HY28" s="164">
        <v>22.4788</v>
      </c>
      <c r="HZ28" s="164">
        <v>-60.48</v>
      </c>
      <c r="IA28" s="164">
        <v>-299.5256</v>
      </c>
      <c r="IB28" s="164">
        <v>73.6768</v>
      </c>
      <c r="IC28" s="164">
        <v>74.351100000000002</v>
      </c>
      <c r="ID28" s="164">
        <v>13.4</v>
      </c>
      <c r="IE28" s="164">
        <v>-56.3</v>
      </c>
      <c r="IF28" s="164">
        <v>1.4</v>
      </c>
      <c r="IG28" s="164">
        <v>1.4</v>
      </c>
      <c r="IH28" s="165"/>
      <c r="II28" s="164">
        <v>1.3479000000000001</v>
      </c>
      <c r="IJ28" s="164">
        <v>-446.2371</v>
      </c>
      <c r="IK28" s="164">
        <v>192.09979999999999</v>
      </c>
      <c r="IL28" s="164">
        <v>231.3485</v>
      </c>
      <c r="IM28" s="164">
        <v>177.36359999999999</v>
      </c>
      <c r="IN28" s="164">
        <v>-27.982099999999999</v>
      </c>
      <c r="IO28" s="164">
        <v>-169.202</v>
      </c>
      <c r="IP28" s="164">
        <v>166.5333</v>
      </c>
      <c r="IQ28" s="164">
        <v>-74.360799999999998</v>
      </c>
      <c r="IR28" s="164">
        <v>-43.637900000000002</v>
      </c>
      <c r="IS28" s="164">
        <v>-168.70099999999999</v>
      </c>
      <c r="IT28" s="164">
        <v>151.44210000000001</v>
      </c>
      <c r="IU28" s="164">
        <v>150.63329999999999</v>
      </c>
      <c r="IV28" s="164">
        <v>77.211500000000001</v>
      </c>
      <c r="IW28" s="164">
        <v>-222.30099999999999</v>
      </c>
      <c r="IX28" s="164">
        <v>45.8367</v>
      </c>
      <c r="IY28" s="164">
        <v>-176.0975</v>
      </c>
      <c r="IZ28" s="164">
        <v>177.74449999999999</v>
      </c>
      <c r="JA28" s="164">
        <v>-8.1204000000000001</v>
      </c>
      <c r="JB28" s="165"/>
      <c r="JC28" s="164">
        <v>16.32</v>
      </c>
      <c r="JD28" s="164">
        <v>7.3840000000000003</v>
      </c>
      <c r="JE28" s="164">
        <v>7.3819999999999997</v>
      </c>
      <c r="JF28" s="164">
        <v>-16.399999999999999</v>
      </c>
      <c r="JG28" s="164">
        <v>-3.36</v>
      </c>
      <c r="JH28" s="165"/>
      <c r="JI28" s="164">
        <v>3.0777000000000001</v>
      </c>
      <c r="JJ28" s="164">
        <v>-26.658999999999999</v>
      </c>
      <c r="JK28" s="164">
        <v>-60.851399999999998</v>
      </c>
      <c r="JL28" s="164">
        <v>60.1</v>
      </c>
      <c r="JM28" s="164">
        <v>53.951000000000001</v>
      </c>
      <c r="JN28" s="164">
        <v>55.439</v>
      </c>
      <c r="JO28" s="164">
        <v>11.335000000000001</v>
      </c>
      <c r="JP28" s="164">
        <v>13.5329</v>
      </c>
      <c r="JQ28" s="164">
        <v>49.5182</v>
      </c>
      <c r="JR28" s="164">
        <v>48.6693</v>
      </c>
      <c r="JS28" s="164">
        <v>49.728400000000001</v>
      </c>
      <c r="JT28" s="165"/>
      <c r="JU28" s="164">
        <v>58.3</v>
      </c>
      <c r="JV28" s="164">
        <v>26.8476</v>
      </c>
      <c r="JW28" s="164">
        <v>7.23</v>
      </c>
      <c r="JX28" s="165"/>
      <c r="JY28" s="164">
        <v>-44.155900000000003</v>
      </c>
      <c r="JZ28" s="164">
        <v>79.110600000000005</v>
      </c>
      <c r="KA28" s="164">
        <v>57.239800000000002</v>
      </c>
      <c r="KB28" s="164">
        <v>-43.794699999999999</v>
      </c>
      <c r="KC28" s="164">
        <v>-77.785700000000006</v>
      </c>
      <c r="KD28" s="164">
        <v>46.820900000000002</v>
      </c>
      <c r="KE28" s="164">
        <v>30.817399999999999</v>
      </c>
      <c r="KF28" s="164">
        <v>-67.099999999999994</v>
      </c>
      <c r="KG28" s="164">
        <v>66.400000000000006</v>
      </c>
      <c r="KH28" s="164">
        <v>0</v>
      </c>
      <c r="KI28" s="164">
        <v>0</v>
      </c>
    </row>
    <row r="29" spans="1:295" ht="18" customHeight="1" x14ac:dyDescent="0.25">
      <c r="A29" s="159" t="s">
        <v>73</v>
      </c>
      <c r="B29" s="159" t="s">
        <v>870</v>
      </c>
      <c r="C29" s="163">
        <v>0</v>
      </c>
      <c r="D29" s="164">
        <v>20.022600000000001</v>
      </c>
      <c r="E29" s="164">
        <v>-40.0227</v>
      </c>
      <c r="F29" s="164">
        <v>-35.196399999999997</v>
      </c>
      <c r="G29" s="164">
        <v>27.401</v>
      </c>
      <c r="H29" s="165"/>
      <c r="I29" s="164">
        <v>55.064999999999998</v>
      </c>
      <c r="J29" s="164">
        <v>-124.66330000000001</v>
      </c>
      <c r="K29" s="164">
        <v>58.577500000000001</v>
      </c>
      <c r="L29" s="164">
        <v>29.771100000000001</v>
      </c>
      <c r="M29" s="164">
        <v>29.100899999999999</v>
      </c>
      <c r="N29" s="164">
        <v>6.66</v>
      </c>
      <c r="O29" s="164">
        <v>-54.509</v>
      </c>
      <c r="P29" s="164">
        <v>48.4</v>
      </c>
      <c r="Q29" s="164">
        <v>20.7</v>
      </c>
      <c r="R29" s="164">
        <v>-48.4</v>
      </c>
      <c r="S29" s="164">
        <v>13.1797</v>
      </c>
      <c r="T29" s="164">
        <v>257.40879999999999</v>
      </c>
      <c r="U29" s="165"/>
      <c r="V29" s="164">
        <v>11.332100000000001</v>
      </c>
      <c r="W29" s="164">
        <v>18.476800000000001</v>
      </c>
      <c r="X29" s="164">
        <v>6.8155000000000001</v>
      </c>
      <c r="Y29" s="164">
        <v>0.32979999999999998</v>
      </c>
      <c r="Z29" s="164">
        <v>2.5712000000000002</v>
      </c>
      <c r="AA29" s="165"/>
      <c r="AB29" s="165"/>
      <c r="AC29" s="164">
        <v>-58.99</v>
      </c>
      <c r="AD29" s="164">
        <v>-59.76</v>
      </c>
      <c r="AE29" s="165"/>
      <c r="AF29" s="164">
        <v>-6.66</v>
      </c>
      <c r="AG29" s="164">
        <v>52.8</v>
      </c>
      <c r="AH29" s="164">
        <v>10.926</v>
      </c>
      <c r="AI29" s="164">
        <v>0.224</v>
      </c>
      <c r="AJ29" s="164">
        <v>-53.52</v>
      </c>
      <c r="AK29" s="164">
        <v>-53.52</v>
      </c>
      <c r="AL29" s="164">
        <v>-54.83</v>
      </c>
      <c r="AM29" s="164">
        <v>53.86</v>
      </c>
      <c r="AN29" s="164">
        <v>54.57</v>
      </c>
      <c r="AO29" s="164">
        <v>12.9953</v>
      </c>
      <c r="AP29" s="164">
        <v>9.5922999999999998</v>
      </c>
      <c r="AQ29" s="164">
        <v>70.625500000000002</v>
      </c>
      <c r="AR29" s="164">
        <v>72.679599999999994</v>
      </c>
      <c r="AS29" s="165"/>
      <c r="AT29" s="164">
        <v>-52.512</v>
      </c>
      <c r="AU29" s="164">
        <v>-51.955399999999997</v>
      </c>
      <c r="AV29" s="164">
        <v>28.546900000000001</v>
      </c>
      <c r="AW29" s="164">
        <v>28.168900000000001</v>
      </c>
      <c r="AX29" s="164">
        <v>62.960799999999999</v>
      </c>
      <c r="AY29" s="164">
        <v>63.2288</v>
      </c>
      <c r="AZ29" s="164">
        <v>5.7744</v>
      </c>
      <c r="BA29" s="164">
        <v>27.301500000000001</v>
      </c>
      <c r="BB29" s="164">
        <v>-430.22199999999998</v>
      </c>
      <c r="BC29" s="164">
        <v>25.412700000000001</v>
      </c>
      <c r="BD29" s="164">
        <v>-11.8</v>
      </c>
      <c r="BE29" s="164">
        <v>-12.4</v>
      </c>
      <c r="BF29" s="164">
        <v>58.696199999999997</v>
      </c>
      <c r="BG29" s="164">
        <v>57.490600000000001</v>
      </c>
      <c r="BH29" s="164">
        <v>-6.1741000000000001</v>
      </c>
      <c r="BI29" s="165"/>
      <c r="BJ29" s="164">
        <v>-73.378699999999995</v>
      </c>
      <c r="BK29" s="164">
        <v>6.6802999999999999</v>
      </c>
      <c r="BL29" s="164">
        <v>10.2623</v>
      </c>
      <c r="BM29" s="164">
        <v>6.8833000000000002</v>
      </c>
      <c r="BN29" s="164">
        <v>473.58609999999999</v>
      </c>
      <c r="BO29" s="164">
        <v>126.9264</v>
      </c>
      <c r="BP29" s="164">
        <v>125.6752</v>
      </c>
      <c r="BQ29" s="164">
        <v>-547.61419999999998</v>
      </c>
      <c r="BR29" s="164">
        <v>465.18270000000001</v>
      </c>
      <c r="BS29" s="165"/>
      <c r="BT29" s="165"/>
      <c r="BU29" s="165"/>
      <c r="BV29" s="164">
        <v>97.510199999999998</v>
      </c>
      <c r="BW29" s="164">
        <v>28.53</v>
      </c>
      <c r="BX29" s="164">
        <v>28.69</v>
      </c>
      <c r="BY29" s="164">
        <v>61.84</v>
      </c>
      <c r="BZ29" s="164">
        <v>75.349999999999994</v>
      </c>
      <c r="CA29" s="164">
        <v>-109.3048</v>
      </c>
      <c r="CB29" s="164">
        <v>-108.2332</v>
      </c>
      <c r="CC29" s="164">
        <v>178.26589999999999</v>
      </c>
      <c r="CD29" s="164">
        <v>178.40860000000001</v>
      </c>
      <c r="CE29" s="164">
        <v>13.7339</v>
      </c>
      <c r="CF29" s="164">
        <v>-111.0838</v>
      </c>
      <c r="CG29" s="164">
        <v>-112.0825</v>
      </c>
      <c r="CH29" s="164">
        <v>6.9518000000000004</v>
      </c>
      <c r="CI29" s="164">
        <v>-71.415899999999993</v>
      </c>
      <c r="CJ29" s="165"/>
      <c r="CK29" s="165"/>
      <c r="CL29" s="164">
        <v>10.6</v>
      </c>
      <c r="CM29" s="164">
        <v>145.19999999999999</v>
      </c>
      <c r="CN29" s="164">
        <v>-16.04</v>
      </c>
      <c r="CO29" s="164">
        <v>17.328099999999999</v>
      </c>
      <c r="CP29" s="164">
        <v>17.4193</v>
      </c>
      <c r="CQ29" s="164">
        <v>18.552499999999998</v>
      </c>
      <c r="CR29" s="164">
        <v>2.5246</v>
      </c>
      <c r="CS29" s="164">
        <v>1.236</v>
      </c>
      <c r="CT29" s="164">
        <v>20.747699999999998</v>
      </c>
      <c r="CU29" s="164">
        <v>-73.999700000000004</v>
      </c>
      <c r="CV29" s="164">
        <v>26.521899999999999</v>
      </c>
      <c r="CW29" s="164">
        <v>12.7043</v>
      </c>
      <c r="CX29" s="164">
        <v>93.19</v>
      </c>
      <c r="CY29" s="164">
        <v>65.62</v>
      </c>
      <c r="CZ29" s="164">
        <v>49.929200000000002</v>
      </c>
      <c r="DA29" s="164">
        <v>47.612000000000002</v>
      </c>
      <c r="DB29" s="164">
        <v>-31.41</v>
      </c>
      <c r="DC29" s="165"/>
      <c r="DD29" s="164">
        <v>72.118300000000005</v>
      </c>
      <c r="DE29" s="164">
        <v>71.538899999999998</v>
      </c>
      <c r="DF29" s="164">
        <v>-128.5052</v>
      </c>
      <c r="DG29" s="165"/>
      <c r="DH29" s="164">
        <v>-18.889500000000002</v>
      </c>
      <c r="DI29" s="164">
        <v>-119.8</v>
      </c>
      <c r="DJ29" s="164">
        <v>-121.3</v>
      </c>
      <c r="DK29" s="164">
        <v>32.170699999999997</v>
      </c>
      <c r="DL29" s="164">
        <v>64.755200000000002</v>
      </c>
      <c r="DM29" s="164">
        <v>63.886499999999998</v>
      </c>
      <c r="DN29" s="164">
        <v>90.8386</v>
      </c>
      <c r="DO29" s="164">
        <v>63.69</v>
      </c>
      <c r="DP29" s="164">
        <v>-8.16</v>
      </c>
      <c r="DQ29" s="164">
        <v>56.983499999999999</v>
      </c>
      <c r="DR29" s="164">
        <v>127.1772</v>
      </c>
      <c r="DS29" s="164">
        <v>-18.21</v>
      </c>
      <c r="DT29" s="164">
        <v>-18.61</v>
      </c>
      <c r="DU29" s="164">
        <v>91.3</v>
      </c>
      <c r="DV29" s="164">
        <v>70.040000000000006</v>
      </c>
      <c r="DW29" s="164">
        <v>128.8545</v>
      </c>
      <c r="DX29" s="164">
        <v>125.87269999999999</v>
      </c>
      <c r="DY29" s="164">
        <v>-80.552000000000007</v>
      </c>
      <c r="DZ29" s="164">
        <v>-78.590900000000005</v>
      </c>
      <c r="EA29" s="164">
        <v>199.14099999999999</v>
      </c>
      <c r="EB29" s="164">
        <v>154.3956</v>
      </c>
      <c r="EC29" s="164">
        <v>149.5753</v>
      </c>
      <c r="ED29" s="164">
        <v>152.6232</v>
      </c>
      <c r="EE29" s="164">
        <v>52.873199999999997</v>
      </c>
      <c r="EF29" s="164">
        <v>38.1905</v>
      </c>
      <c r="EG29" s="164">
        <v>-27.83</v>
      </c>
      <c r="EH29" s="164">
        <v>560.48099999999999</v>
      </c>
      <c r="EI29" s="164">
        <v>-159.89349999999999</v>
      </c>
      <c r="EJ29" s="165"/>
      <c r="EK29" s="164">
        <v>-35.196399999999997</v>
      </c>
      <c r="EL29" s="164">
        <v>-32.412100000000002</v>
      </c>
      <c r="EM29" s="164">
        <v>42.523400000000002</v>
      </c>
      <c r="EN29" s="164">
        <v>-39.405000000000001</v>
      </c>
      <c r="EO29" s="164">
        <v>-38.358899999999998</v>
      </c>
      <c r="EP29" s="164">
        <v>178.23599999999999</v>
      </c>
      <c r="EQ29" s="164">
        <v>-100.56140000000001</v>
      </c>
      <c r="ER29" s="164">
        <v>-101.741</v>
      </c>
      <c r="ES29" s="164">
        <v>2.9167999999999998</v>
      </c>
      <c r="ET29" s="164">
        <v>15.73</v>
      </c>
      <c r="EU29" s="164">
        <v>-15.02</v>
      </c>
      <c r="EV29" s="164">
        <v>120.1</v>
      </c>
      <c r="EW29" s="164">
        <v>13.388</v>
      </c>
      <c r="EX29" s="164">
        <v>-130.58959999999999</v>
      </c>
      <c r="EY29" s="164">
        <v>-13.576499999999999</v>
      </c>
      <c r="EZ29" s="164">
        <v>-12.844200000000001</v>
      </c>
      <c r="FA29" s="164">
        <v>4.5757000000000003</v>
      </c>
      <c r="FB29" s="164">
        <v>-33.031799999999997</v>
      </c>
      <c r="FC29" s="164">
        <v>0</v>
      </c>
      <c r="FD29" s="165"/>
      <c r="FE29" s="165"/>
      <c r="FF29" s="164">
        <v>2.6173000000000002</v>
      </c>
      <c r="FG29" s="164">
        <v>39.1496</v>
      </c>
      <c r="FH29" s="164">
        <v>40.054499999999997</v>
      </c>
      <c r="FI29" s="164">
        <v>37.816499999999998</v>
      </c>
      <c r="FJ29" s="164">
        <v>111.0235</v>
      </c>
      <c r="FK29" s="164">
        <v>110.52119999999999</v>
      </c>
      <c r="FL29" s="164">
        <v>-14.5687</v>
      </c>
      <c r="FM29" s="164">
        <v>83.278099999999995</v>
      </c>
      <c r="FN29" s="164">
        <v>82.7607</v>
      </c>
      <c r="FO29" s="164">
        <v>-4.9843000000000002</v>
      </c>
      <c r="FP29" s="164">
        <v>24.602900000000002</v>
      </c>
      <c r="FQ29" s="164">
        <v>-37.9968</v>
      </c>
      <c r="FR29" s="164">
        <v>-27.38</v>
      </c>
      <c r="FS29" s="164">
        <v>18.677700000000002</v>
      </c>
      <c r="FT29" s="164">
        <v>0.99760000000000004</v>
      </c>
      <c r="FU29" s="164">
        <v>-12.85</v>
      </c>
      <c r="FV29" s="164">
        <v>19.77</v>
      </c>
      <c r="FW29" s="164">
        <v>-38.568600000000004</v>
      </c>
      <c r="FX29" s="164">
        <v>6.7291999999999996</v>
      </c>
      <c r="FY29" s="164">
        <v>-9.5440000000000005</v>
      </c>
      <c r="FZ29" s="164">
        <v>1.365</v>
      </c>
      <c r="GA29" s="165"/>
      <c r="GB29" s="164">
        <v>19.350000000000001</v>
      </c>
      <c r="GC29" s="164">
        <v>-22.639299999999999</v>
      </c>
      <c r="GD29" s="164">
        <v>4.5975999999999999</v>
      </c>
      <c r="GE29" s="164">
        <v>18.8</v>
      </c>
      <c r="GF29" s="164">
        <v>75.656300000000002</v>
      </c>
      <c r="GG29" s="164">
        <v>23.2</v>
      </c>
      <c r="GH29" s="164">
        <v>-28.7927</v>
      </c>
      <c r="GI29" s="165"/>
      <c r="GJ29" s="164">
        <v>0</v>
      </c>
      <c r="GK29" s="164">
        <v>2.0318000000000001</v>
      </c>
      <c r="GL29" s="165"/>
      <c r="GM29" s="165"/>
      <c r="GN29" s="164">
        <v>-11.845599999999999</v>
      </c>
      <c r="GO29" s="164">
        <v>-43.966700000000003</v>
      </c>
      <c r="GP29" s="164">
        <v>19.4163</v>
      </c>
      <c r="GQ29" s="164">
        <v>68.906199999999998</v>
      </c>
      <c r="GR29" s="164">
        <v>64.151700000000005</v>
      </c>
      <c r="GS29" s="164">
        <v>64.66</v>
      </c>
      <c r="GT29" s="164">
        <v>-161.87559999999999</v>
      </c>
      <c r="GU29" s="164">
        <v>-31.125800000000002</v>
      </c>
      <c r="GV29" s="164">
        <v>39.812399999999997</v>
      </c>
      <c r="GW29" s="164">
        <v>-68.490799999999993</v>
      </c>
      <c r="GX29" s="164">
        <v>10.8368</v>
      </c>
      <c r="GY29" s="164">
        <v>13.723599999999999</v>
      </c>
      <c r="GZ29" s="164">
        <v>13.3132</v>
      </c>
      <c r="HA29" s="164">
        <v>12</v>
      </c>
      <c r="HB29" s="164">
        <v>85.767099999999999</v>
      </c>
      <c r="HC29" s="164">
        <v>88.186000000000007</v>
      </c>
      <c r="HD29" s="164">
        <v>287.5</v>
      </c>
      <c r="HE29" s="164">
        <v>-282.61660000000001</v>
      </c>
      <c r="HF29" s="164">
        <v>-448.9357</v>
      </c>
      <c r="HG29" s="164">
        <v>448.62950000000001</v>
      </c>
      <c r="HH29" s="164">
        <v>447.85270000000003</v>
      </c>
      <c r="HI29" s="164">
        <v>-84.407899999999998</v>
      </c>
      <c r="HJ29" s="164">
        <v>-83.383399999999995</v>
      </c>
      <c r="HK29" s="164">
        <v>-52.504100000000001</v>
      </c>
      <c r="HL29" s="164">
        <v>-45.217500000000001</v>
      </c>
      <c r="HM29" s="164">
        <v>74.868499999999997</v>
      </c>
      <c r="HN29" s="164">
        <v>74.416600000000003</v>
      </c>
      <c r="HO29" s="165"/>
      <c r="HP29" s="165"/>
      <c r="HQ29" s="164">
        <v>0.25540000000000002</v>
      </c>
      <c r="HR29" s="164">
        <v>-0.68940000000000001</v>
      </c>
      <c r="HS29" s="164">
        <v>-23.291</v>
      </c>
      <c r="HT29" s="164">
        <v>-23.2836</v>
      </c>
      <c r="HU29" s="164">
        <v>62.9</v>
      </c>
      <c r="HV29" s="164">
        <v>62.65</v>
      </c>
      <c r="HW29" s="164">
        <v>49.2</v>
      </c>
      <c r="HX29" s="164">
        <v>48.6</v>
      </c>
      <c r="HY29" s="165"/>
      <c r="HZ29" s="164">
        <v>-62.72</v>
      </c>
      <c r="IA29" s="164">
        <v>-302.7296</v>
      </c>
      <c r="IB29" s="164">
        <v>75.416799999999995</v>
      </c>
      <c r="IC29" s="164">
        <v>75.2483</v>
      </c>
      <c r="ID29" s="164">
        <v>11.1</v>
      </c>
      <c r="IE29" s="164">
        <v>-56.3</v>
      </c>
      <c r="IF29" s="164">
        <v>1.4</v>
      </c>
      <c r="IG29" s="164">
        <v>1.6</v>
      </c>
      <c r="IH29" s="164">
        <v>1.6850000000000001</v>
      </c>
      <c r="II29" s="164">
        <v>1.6354</v>
      </c>
      <c r="IJ29" s="164">
        <v>-438.56689999999998</v>
      </c>
      <c r="IK29" s="164">
        <v>175.93369999999999</v>
      </c>
      <c r="IL29" s="164">
        <v>238.8954</v>
      </c>
      <c r="IM29" s="164">
        <v>180.6875</v>
      </c>
      <c r="IN29" s="164">
        <v>-28.398599999999998</v>
      </c>
      <c r="IO29" s="164">
        <v>-176.6857</v>
      </c>
      <c r="IP29" s="164">
        <v>168.97059999999999</v>
      </c>
      <c r="IQ29" s="164">
        <v>-74.622500000000002</v>
      </c>
      <c r="IR29" s="164">
        <v>-43.984299999999998</v>
      </c>
      <c r="IS29" s="164">
        <v>-171.5915</v>
      </c>
      <c r="IT29" s="164">
        <v>154.8399</v>
      </c>
      <c r="IU29" s="164">
        <v>154.17679999999999</v>
      </c>
      <c r="IV29" s="164">
        <v>75.204800000000006</v>
      </c>
      <c r="IW29" s="164">
        <v>-230.3477</v>
      </c>
      <c r="IX29" s="164">
        <v>47.300400000000003</v>
      </c>
      <c r="IY29" s="164">
        <v>-180.94290000000001</v>
      </c>
      <c r="IZ29" s="164">
        <v>183.3612</v>
      </c>
      <c r="JA29" s="164">
        <v>-8.0406999999999993</v>
      </c>
      <c r="JB29" s="165"/>
      <c r="JC29" s="164">
        <v>17.12</v>
      </c>
      <c r="JD29" s="164">
        <v>7.165</v>
      </c>
      <c r="JE29" s="164">
        <v>7.1580000000000004</v>
      </c>
      <c r="JF29" s="164">
        <v>-17.04</v>
      </c>
      <c r="JG29" s="164">
        <v>-1.36</v>
      </c>
      <c r="JH29" s="165"/>
      <c r="JI29" s="164">
        <v>1.9944</v>
      </c>
      <c r="JJ29" s="164">
        <v>-24.6387</v>
      </c>
      <c r="JK29" s="164">
        <v>-60.616500000000002</v>
      </c>
      <c r="JL29" s="164">
        <v>56.5</v>
      </c>
      <c r="JM29" s="164">
        <v>52.088000000000001</v>
      </c>
      <c r="JN29" s="164">
        <v>51.968000000000004</v>
      </c>
      <c r="JO29" s="164">
        <v>11.3765</v>
      </c>
      <c r="JP29" s="164">
        <v>13.6709</v>
      </c>
      <c r="JQ29" s="164">
        <v>49.252000000000002</v>
      </c>
      <c r="JR29" s="164">
        <v>49.090699999999998</v>
      </c>
      <c r="JS29" s="164">
        <v>48.910699999999999</v>
      </c>
      <c r="JT29" s="165"/>
      <c r="JU29" s="164">
        <v>57.3</v>
      </c>
      <c r="JV29" s="164">
        <v>26.056000000000001</v>
      </c>
      <c r="JW29" s="164">
        <v>7.3</v>
      </c>
      <c r="JX29" s="165"/>
      <c r="JY29" s="164">
        <v>-40.9011</v>
      </c>
      <c r="JZ29" s="164">
        <v>75.767099999999999</v>
      </c>
      <c r="KA29" s="164">
        <v>53.248800000000003</v>
      </c>
      <c r="KB29" s="164">
        <v>-40.508600000000001</v>
      </c>
      <c r="KC29" s="164">
        <v>-73.734399999999994</v>
      </c>
      <c r="KD29" s="164">
        <v>43.961199999999998</v>
      </c>
      <c r="KE29" s="164">
        <v>30.773399999999999</v>
      </c>
      <c r="KF29" s="164">
        <v>-65.400000000000006</v>
      </c>
      <c r="KG29" s="164">
        <v>66.7</v>
      </c>
      <c r="KH29" s="165"/>
      <c r="KI29" s="165"/>
    </row>
    <row r="30" spans="1:295" ht="18" customHeight="1" x14ac:dyDescent="0.25">
      <c r="A30" s="159" t="s">
        <v>73</v>
      </c>
      <c r="B30" s="159" t="s">
        <v>871</v>
      </c>
      <c r="C30" s="163">
        <v>0</v>
      </c>
      <c r="D30" s="164">
        <v>21.003799999999998</v>
      </c>
      <c r="E30" s="164">
        <v>-41.991300000000003</v>
      </c>
      <c r="F30" s="164">
        <v>-34.649000000000001</v>
      </c>
      <c r="G30" s="164">
        <v>28.096299999999999</v>
      </c>
      <c r="H30" s="165"/>
      <c r="I30" s="164">
        <v>56.258699999999997</v>
      </c>
      <c r="J30" s="164">
        <v>-137.74789999999999</v>
      </c>
      <c r="K30" s="164">
        <v>59.334099999999999</v>
      </c>
      <c r="L30" s="164">
        <v>30.055099999999999</v>
      </c>
      <c r="M30" s="164">
        <v>29.574100000000001</v>
      </c>
      <c r="N30" s="164">
        <v>6.66</v>
      </c>
      <c r="O30" s="164">
        <v>-56.707000000000001</v>
      </c>
      <c r="P30" s="164">
        <v>50.6</v>
      </c>
      <c r="Q30" s="164">
        <v>20.7</v>
      </c>
      <c r="R30" s="164">
        <v>-50.6</v>
      </c>
      <c r="S30" s="164">
        <v>13.1038</v>
      </c>
      <c r="T30" s="164">
        <v>285.1626</v>
      </c>
      <c r="U30" s="165"/>
      <c r="V30" s="164">
        <v>12.035</v>
      </c>
      <c r="W30" s="164">
        <v>19.924600000000002</v>
      </c>
      <c r="X30" s="164">
        <v>7.298</v>
      </c>
      <c r="Y30" s="164">
        <v>1.4455</v>
      </c>
      <c r="Z30" s="164">
        <v>2.5451000000000001</v>
      </c>
      <c r="AA30" s="165"/>
      <c r="AB30" s="165"/>
      <c r="AC30" s="164">
        <v>-59.85</v>
      </c>
      <c r="AD30" s="164">
        <v>-59.9</v>
      </c>
      <c r="AE30" s="165"/>
      <c r="AF30" s="164">
        <v>-6.66</v>
      </c>
      <c r="AG30" s="164">
        <v>55</v>
      </c>
      <c r="AH30" s="164">
        <v>11.581</v>
      </c>
      <c r="AI30" s="164">
        <v>0.22700000000000001</v>
      </c>
      <c r="AJ30" s="164">
        <v>-50.57</v>
      </c>
      <c r="AK30" s="164">
        <v>-50.47</v>
      </c>
      <c r="AL30" s="164">
        <v>-63.94</v>
      </c>
      <c r="AM30" s="164">
        <v>51.08</v>
      </c>
      <c r="AN30" s="164">
        <v>51.05</v>
      </c>
      <c r="AO30" s="164">
        <v>12.969900000000001</v>
      </c>
      <c r="AP30" s="164">
        <v>10.119999999999999</v>
      </c>
      <c r="AQ30" s="164">
        <v>71.613600000000005</v>
      </c>
      <c r="AR30" s="164">
        <v>74.567899999999995</v>
      </c>
      <c r="AS30" s="165"/>
      <c r="AT30" s="164">
        <v>-48.627200000000002</v>
      </c>
      <c r="AU30" s="164">
        <v>-48.033200000000001</v>
      </c>
      <c r="AV30" s="164">
        <v>9.6224000000000007</v>
      </c>
      <c r="AW30" s="164">
        <v>10.118600000000001</v>
      </c>
      <c r="AX30" s="164">
        <v>65.238100000000003</v>
      </c>
      <c r="AY30" s="164">
        <v>66.979600000000005</v>
      </c>
      <c r="AZ30" s="164">
        <v>2.6335999999999999</v>
      </c>
      <c r="BA30" s="164">
        <v>14.276899999999999</v>
      </c>
      <c r="BB30" s="164">
        <v>-416.13920000000002</v>
      </c>
      <c r="BC30" s="164">
        <v>25.3109</v>
      </c>
      <c r="BD30" s="164">
        <v>-12.8</v>
      </c>
      <c r="BE30" s="164">
        <v>-13.1</v>
      </c>
      <c r="BF30" s="164">
        <v>54.018700000000003</v>
      </c>
      <c r="BG30" s="164">
        <v>53.432699999999997</v>
      </c>
      <c r="BH30" s="164">
        <v>-6.4074999999999998</v>
      </c>
      <c r="BI30" s="165"/>
      <c r="BJ30" s="164">
        <v>-70.883200000000002</v>
      </c>
      <c r="BK30" s="164">
        <v>7.0694999999999997</v>
      </c>
      <c r="BL30" s="164">
        <v>9.7269000000000005</v>
      </c>
      <c r="BM30" s="164">
        <v>6.585</v>
      </c>
      <c r="BN30" s="164">
        <v>458.29629999999997</v>
      </c>
      <c r="BO30" s="164">
        <v>131.47370000000001</v>
      </c>
      <c r="BP30" s="164">
        <v>131.5652</v>
      </c>
      <c r="BQ30" s="164">
        <v>-555.24890000000005</v>
      </c>
      <c r="BR30" s="164">
        <v>455.18130000000002</v>
      </c>
      <c r="BS30" s="165"/>
      <c r="BT30" s="165"/>
      <c r="BU30" s="165"/>
      <c r="BV30" s="164">
        <v>98.4084</v>
      </c>
      <c r="BW30" s="164">
        <v>28.18</v>
      </c>
      <c r="BX30" s="164">
        <v>28.26</v>
      </c>
      <c r="BY30" s="164">
        <v>63.09</v>
      </c>
      <c r="BZ30" s="164">
        <v>75.489999999999995</v>
      </c>
      <c r="CA30" s="164">
        <v>-111.1802</v>
      </c>
      <c r="CB30" s="164">
        <v>-109.84059999999999</v>
      </c>
      <c r="CC30" s="164">
        <v>177.31299999999999</v>
      </c>
      <c r="CD30" s="164">
        <v>180.0249</v>
      </c>
      <c r="CE30" s="164">
        <v>13.0662</v>
      </c>
      <c r="CF30" s="164">
        <v>-110.142</v>
      </c>
      <c r="CG30" s="164">
        <v>-109.20399999999999</v>
      </c>
      <c r="CH30" s="164">
        <v>6.2565</v>
      </c>
      <c r="CI30" s="164">
        <v>-71.051400000000001</v>
      </c>
      <c r="CJ30" s="165"/>
      <c r="CK30" s="165"/>
      <c r="CL30" s="164">
        <v>12.9</v>
      </c>
      <c r="CM30" s="164">
        <v>140.80000000000001</v>
      </c>
      <c r="CN30" s="164">
        <v>-16.25</v>
      </c>
      <c r="CO30" s="164">
        <v>19.792000000000002</v>
      </c>
      <c r="CP30" s="164">
        <v>20.61</v>
      </c>
      <c r="CQ30" s="164">
        <v>20.758299999999998</v>
      </c>
      <c r="CR30" s="164">
        <v>5.3795000000000002</v>
      </c>
      <c r="CS30" s="164">
        <v>4.3259999999999996</v>
      </c>
      <c r="CT30" s="164">
        <v>17.942699999999999</v>
      </c>
      <c r="CU30" s="164">
        <v>-74.518299999999996</v>
      </c>
      <c r="CV30" s="164">
        <v>22.540900000000001</v>
      </c>
      <c r="CW30" s="164">
        <v>12.746700000000001</v>
      </c>
      <c r="CX30" s="164">
        <v>95.55</v>
      </c>
      <c r="CY30" s="164">
        <v>67.06</v>
      </c>
      <c r="CZ30" s="164">
        <v>50.632300000000001</v>
      </c>
      <c r="DA30" s="164">
        <v>48.3444</v>
      </c>
      <c r="DB30" s="164">
        <v>-31.36</v>
      </c>
      <c r="DC30" s="165"/>
      <c r="DD30" s="164">
        <v>71.668800000000005</v>
      </c>
      <c r="DE30" s="164">
        <v>71.714399999999998</v>
      </c>
      <c r="DF30" s="164">
        <v>-132.51740000000001</v>
      </c>
      <c r="DG30" s="165"/>
      <c r="DH30" s="164">
        <v>-18.9284</v>
      </c>
      <c r="DI30" s="164">
        <v>-124.8</v>
      </c>
      <c r="DJ30" s="164">
        <v>-126.2</v>
      </c>
      <c r="DK30" s="164">
        <v>32.253100000000003</v>
      </c>
      <c r="DL30" s="164">
        <v>65.634200000000007</v>
      </c>
      <c r="DM30" s="164">
        <v>65.765100000000004</v>
      </c>
      <c r="DN30" s="164">
        <v>92.010499999999993</v>
      </c>
      <c r="DO30" s="164">
        <v>65.11</v>
      </c>
      <c r="DP30" s="164">
        <v>-8.3800000000000008</v>
      </c>
      <c r="DQ30" s="164">
        <v>58.238999999999997</v>
      </c>
      <c r="DR30" s="164">
        <v>130.5949</v>
      </c>
      <c r="DS30" s="164">
        <v>-18.59</v>
      </c>
      <c r="DT30" s="164">
        <v>-18.72</v>
      </c>
      <c r="DU30" s="164">
        <v>94.5</v>
      </c>
      <c r="DV30" s="164">
        <v>72.34</v>
      </c>
      <c r="DW30" s="164">
        <v>127.2182</v>
      </c>
      <c r="DX30" s="164">
        <v>125.6909</v>
      </c>
      <c r="DY30" s="164">
        <v>-82.8429</v>
      </c>
      <c r="DZ30" s="164">
        <v>-80.954499999999996</v>
      </c>
      <c r="EA30" s="164">
        <v>202.6319</v>
      </c>
      <c r="EB30" s="164">
        <v>157.68170000000001</v>
      </c>
      <c r="EC30" s="164">
        <v>153.37569999999999</v>
      </c>
      <c r="ED30" s="164">
        <v>154.5033</v>
      </c>
      <c r="EE30" s="164">
        <v>40.1477</v>
      </c>
      <c r="EF30" s="164">
        <v>23.74</v>
      </c>
      <c r="EG30" s="164">
        <v>-28.984999999999999</v>
      </c>
      <c r="EH30" s="164">
        <v>561.1721</v>
      </c>
      <c r="EI30" s="164">
        <v>-178.97040000000001</v>
      </c>
      <c r="EJ30" s="165"/>
      <c r="EK30" s="164">
        <v>-35.349499999999999</v>
      </c>
      <c r="EL30" s="164">
        <v>-31.539400000000001</v>
      </c>
      <c r="EM30" s="164">
        <v>53.425400000000003</v>
      </c>
      <c r="EN30" s="164">
        <v>-39.916800000000002</v>
      </c>
      <c r="EO30" s="164">
        <v>-37.146999999999998</v>
      </c>
      <c r="EP30" s="164">
        <v>153.66</v>
      </c>
      <c r="EQ30" s="164">
        <v>-98.051400000000001</v>
      </c>
      <c r="ER30" s="164">
        <v>-99.090299999999999</v>
      </c>
      <c r="ES30" s="164">
        <v>13.848599999999999</v>
      </c>
      <c r="ET30" s="164">
        <v>0</v>
      </c>
      <c r="EU30" s="164">
        <v>-12.92</v>
      </c>
      <c r="EV30" s="164">
        <v>98.7</v>
      </c>
      <c r="EW30" s="164">
        <v>13.913500000000001</v>
      </c>
      <c r="EX30" s="164">
        <v>-132.38470000000001</v>
      </c>
      <c r="EY30" s="164">
        <v>-13.4672</v>
      </c>
      <c r="EZ30" s="164">
        <v>-12.928000000000001</v>
      </c>
      <c r="FA30" s="164">
        <v>5.2544000000000004</v>
      </c>
      <c r="FB30" s="164">
        <v>-22.058700000000002</v>
      </c>
      <c r="FC30" s="164">
        <v>-8.7692999999999994</v>
      </c>
      <c r="FD30" s="165"/>
      <c r="FE30" s="165"/>
      <c r="FF30" s="164">
        <v>2.4723000000000002</v>
      </c>
      <c r="FG30" s="164">
        <v>38.631700000000002</v>
      </c>
      <c r="FH30" s="164">
        <v>38.889099999999999</v>
      </c>
      <c r="FI30" s="164">
        <v>37.3249</v>
      </c>
      <c r="FJ30" s="164">
        <v>111.3584</v>
      </c>
      <c r="FK30" s="164">
        <v>111.3584</v>
      </c>
      <c r="FL30" s="164">
        <v>-13.731400000000001</v>
      </c>
      <c r="FM30" s="164">
        <v>84.968100000000007</v>
      </c>
      <c r="FN30" s="164">
        <v>84.480900000000005</v>
      </c>
      <c r="FO30" s="164">
        <v>-5.8314000000000004</v>
      </c>
      <c r="FP30" s="164">
        <v>23.839200000000002</v>
      </c>
      <c r="FQ30" s="164">
        <v>-37.0593</v>
      </c>
      <c r="FR30" s="164">
        <v>-26.25</v>
      </c>
      <c r="FS30" s="164">
        <v>19.173300000000001</v>
      </c>
      <c r="FT30" s="164">
        <v>0.99890000000000001</v>
      </c>
      <c r="FU30" s="164">
        <v>-12.88</v>
      </c>
      <c r="FV30" s="164">
        <v>20.3</v>
      </c>
      <c r="FW30" s="164">
        <v>-36.352899999999998</v>
      </c>
      <c r="FX30" s="164">
        <v>6.3212000000000002</v>
      </c>
      <c r="FY30" s="164">
        <v>-9.077</v>
      </c>
      <c r="FZ30" s="164">
        <v>1.411</v>
      </c>
      <c r="GA30" s="165"/>
      <c r="GB30" s="164">
        <v>20.73</v>
      </c>
      <c r="GC30" s="164">
        <v>-22.9941</v>
      </c>
      <c r="GD30" s="164">
        <v>5.3006000000000002</v>
      </c>
      <c r="GE30" s="164">
        <v>18.54</v>
      </c>
      <c r="GF30" s="164">
        <v>78.220299999999995</v>
      </c>
      <c r="GG30" s="164">
        <v>22.9</v>
      </c>
      <c r="GH30" s="164">
        <v>-27.912500000000001</v>
      </c>
      <c r="GI30" s="165"/>
      <c r="GJ30" s="164">
        <v>-2.4203000000000001</v>
      </c>
      <c r="GK30" s="164">
        <v>2.0806</v>
      </c>
      <c r="GL30" s="165"/>
      <c r="GM30" s="165"/>
      <c r="GN30" s="164">
        <v>-12.573499999999999</v>
      </c>
      <c r="GO30" s="164">
        <v>-44.634700000000002</v>
      </c>
      <c r="GP30" s="164">
        <v>20.717300000000002</v>
      </c>
      <c r="GQ30" s="164">
        <v>70.754900000000006</v>
      </c>
      <c r="GR30" s="164">
        <v>61.678400000000003</v>
      </c>
      <c r="GS30" s="164">
        <v>63.563899999999997</v>
      </c>
      <c r="GT30" s="164">
        <v>-161.8355</v>
      </c>
      <c r="GU30" s="164">
        <v>-31.5318</v>
      </c>
      <c r="GV30" s="164">
        <v>39.714500000000001</v>
      </c>
      <c r="GW30" s="164">
        <v>-70.4602</v>
      </c>
      <c r="GX30" s="164">
        <v>10.643700000000001</v>
      </c>
      <c r="GY30" s="164">
        <v>13.860300000000001</v>
      </c>
      <c r="GZ30" s="164">
        <v>13.4398</v>
      </c>
      <c r="HA30" s="165"/>
      <c r="HB30" s="164">
        <v>84.119799999999998</v>
      </c>
      <c r="HC30" s="164">
        <v>84.811000000000007</v>
      </c>
      <c r="HD30" s="164">
        <v>284.10000000000002</v>
      </c>
      <c r="HE30" s="164">
        <v>-284.64670000000001</v>
      </c>
      <c r="HF30" s="164">
        <v>-442.5455</v>
      </c>
      <c r="HG30" s="164">
        <v>448.24509999999998</v>
      </c>
      <c r="HH30" s="164">
        <v>446.54140000000001</v>
      </c>
      <c r="HI30" s="164">
        <v>-82.061099999999996</v>
      </c>
      <c r="HJ30" s="164">
        <v>-83.960099999999997</v>
      </c>
      <c r="HK30" s="164">
        <v>-54.192700000000002</v>
      </c>
      <c r="HL30" s="164">
        <v>-44.823300000000003</v>
      </c>
      <c r="HM30" s="164">
        <v>75.888300000000001</v>
      </c>
      <c r="HN30" s="164">
        <v>74.779300000000006</v>
      </c>
      <c r="HO30" s="165"/>
      <c r="HP30" s="165"/>
      <c r="HQ30" s="164">
        <v>-0.217</v>
      </c>
      <c r="HR30" s="164">
        <v>-0.41470000000000001</v>
      </c>
      <c r="HS30" s="164">
        <v>-24.419699999999999</v>
      </c>
      <c r="HT30" s="164">
        <v>-24.398299999999999</v>
      </c>
      <c r="HU30" s="164">
        <v>56.94</v>
      </c>
      <c r="HV30" s="164">
        <v>57.35</v>
      </c>
      <c r="HW30" s="164">
        <v>48.7</v>
      </c>
      <c r="HX30" s="164">
        <v>47.8</v>
      </c>
      <c r="HY30" s="164">
        <v>22.6433</v>
      </c>
      <c r="HZ30" s="164">
        <v>-63.44</v>
      </c>
      <c r="IA30" s="164">
        <v>-302.24680000000001</v>
      </c>
      <c r="IB30" s="164">
        <v>72.914900000000003</v>
      </c>
      <c r="IC30" s="164">
        <v>70.409599999999998</v>
      </c>
      <c r="ID30" s="164">
        <v>11.1</v>
      </c>
      <c r="IE30" s="164">
        <v>-55.3</v>
      </c>
      <c r="IF30" s="164">
        <v>0.4</v>
      </c>
      <c r="IG30" s="164">
        <v>0.6</v>
      </c>
      <c r="IH30" s="164">
        <v>1.4376</v>
      </c>
      <c r="II30" s="164">
        <v>1.2789999999999999</v>
      </c>
      <c r="IJ30" s="164">
        <v>-433.79730000000001</v>
      </c>
      <c r="IK30" s="164">
        <v>195.60310000000001</v>
      </c>
      <c r="IL30" s="164">
        <v>224.9957</v>
      </c>
      <c r="IM30" s="164">
        <v>171.953</v>
      </c>
      <c r="IN30" s="164">
        <v>-28.925899999999999</v>
      </c>
      <c r="IO30" s="164">
        <v>-168.52670000000001</v>
      </c>
      <c r="IP30" s="164">
        <v>165.43299999999999</v>
      </c>
      <c r="IQ30" s="164">
        <v>-78.123599999999996</v>
      </c>
      <c r="IR30" s="164">
        <v>-38.249099999999999</v>
      </c>
      <c r="IS30" s="164">
        <v>-166.96270000000001</v>
      </c>
      <c r="IT30" s="164">
        <v>150.84989999999999</v>
      </c>
      <c r="IU30" s="164">
        <v>150.73179999999999</v>
      </c>
      <c r="IV30" s="164">
        <v>78.795100000000005</v>
      </c>
      <c r="IW30" s="164">
        <v>-218.357</v>
      </c>
      <c r="IX30" s="164">
        <v>42.098799999999997</v>
      </c>
      <c r="IY30" s="164">
        <v>-176.09</v>
      </c>
      <c r="IZ30" s="164">
        <v>178.68379999999999</v>
      </c>
      <c r="JA30" s="164">
        <v>-7.9885999999999999</v>
      </c>
      <c r="JB30" s="165"/>
      <c r="JC30" s="164">
        <v>16.64</v>
      </c>
      <c r="JD30" s="164">
        <v>7.0960000000000001</v>
      </c>
      <c r="JE30" s="164">
        <v>7.0860000000000003</v>
      </c>
      <c r="JF30" s="164">
        <v>-17.440000000000001</v>
      </c>
      <c r="JG30" s="164">
        <v>-0.72</v>
      </c>
      <c r="JH30" s="165"/>
      <c r="JI30" s="164">
        <v>1.7594000000000001</v>
      </c>
      <c r="JJ30" s="164">
        <v>-24.4343</v>
      </c>
      <c r="JK30" s="164">
        <v>-59.063099999999999</v>
      </c>
      <c r="JL30" s="164">
        <v>55.7</v>
      </c>
      <c r="JM30" s="164">
        <v>52.173000000000002</v>
      </c>
      <c r="JN30" s="164">
        <v>50.216000000000001</v>
      </c>
      <c r="JO30" s="164">
        <v>11.425599999999999</v>
      </c>
      <c r="JP30" s="164">
        <v>13.675000000000001</v>
      </c>
      <c r="JQ30" s="164">
        <v>48.848599999999998</v>
      </c>
      <c r="JR30" s="164">
        <v>49.244300000000003</v>
      </c>
      <c r="JS30" s="164">
        <v>50.591099999999997</v>
      </c>
      <c r="JT30" s="165"/>
      <c r="JU30" s="164">
        <v>55.8</v>
      </c>
      <c r="JV30" s="164">
        <v>25.366099999999999</v>
      </c>
      <c r="JW30" s="164">
        <v>7.59</v>
      </c>
      <c r="JX30" s="165"/>
      <c r="JY30" s="164">
        <v>-42.822200000000002</v>
      </c>
      <c r="JZ30" s="164">
        <v>76.311099999999996</v>
      </c>
      <c r="KA30" s="164">
        <v>54.7395</v>
      </c>
      <c r="KB30" s="164">
        <v>-41.875599999999999</v>
      </c>
      <c r="KC30" s="164">
        <v>-74.893199999999993</v>
      </c>
      <c r="KD30" s="164">
        <v>44.618000000000002</v>
      </c>
      <c r="KE30" s="164">
        <v>30.543600000000001</v>
      </c>
      <c r="KF30" s="164">
        <v>-64</v>
      </c>
      <c r="KG30" s="164">
        <v>64.900000000000006</v>
      </c>
      <c r="KH30" s="165"/>
      <c r="KI30" s="165"/>
    </row>
    <row r="31" spans="1:295" ht="18" customHeight="1" x14ac:dyDescent="0.25">
      <c r="A31" s="159" t="s">
        <v>73</v>
      </c>
      <c r="B31" s="159" t="s">
        <v>872</v>
      </c>
      <c r="C31" s="163">
        <v>0</v>
      </c>
      <c r="D31" s="165"/>
      <c r="E31" s="165"/>
      <c r="F31" s="164">
        <v>-34.076599999999999</v>
      </c>
      <c r="G31" s="164">
        <v>29.406700000000001</v>
      </c>
      <c r="H31" s="165"/>
      <c r="I31" s="164">
        <v>59.377099999999999</v>
      </c>
      <c r="J31" s="164">
        <v>-149.46960000000001</v>
      </c>
      <c r="K31" s="164">
        <v>61.639600000000002</v>
      </c>
      <c r="L31" s="164">
        <v>31.439</v>
      </c>
      <c r="M31" s="164">
        <v>31.180499999999999</v>
      </c>
      <c r="N31" s="164">
        <v>2.2200000000000002</v>
      </c>
      <c r="O31" s="164">
        <v>-58.164999999999999</v>
      </c>
      <c r="P31" s="164">
        <v>52.8</v>
      </c>
      <c r="Q31" s="164">
        <v>19.872</v>
      </c>
      <c r="R31" s="164">
        <v>-50.6</v>
      </c>
      <c r="S31" s="164">
        <v>12.8607</v>
      </c>
      <c r="T31" s="164">
        <v>305.0634</v>
      </c>
      <c r="U31" s="165"/>
      <c r="V31" s="164">
        <v>12.9602</v>
      </c>
      <c r="W31" s="164">
        <v>20.954000000000001</v>
      </c>
      <c r="X31" s="164">
        <v>7.2228000000000003</v>
      </c>
      <c r="Y31" s="164">
        <v>1.4058999999999999</v>
      </c>
      <c r="Z31" s="164">
        <v>2.5985</v>
      </c>
      <c r="AA31" s="165"/>
      <c r="AB31" s="165"/>
      <c r="AC31" s="164">
        <v>-61.78</v>
      </c>
      <c r="AD31" s="164">
        <v>-61.6</v>
      </c>
      <c r="AE31" s="165"/>
      <c r="AF31" s="164">
        <v>-2.2200000000000002</v>
      </c>
      <c r="AG31" s="164">
        <v>57.2</v>
      </c>
      <c r="AH31" s="164">
        <v>11.311</v>
      </c>
      <c r="AI31" s="164">
        <v>0.218</v>
      </c>
      <c r="AJ31" s="164">
        <v>-53.22</v>
      </c>
      <c r="AK31" s="164">
        <v>-52.85</v>
      </c>
      <c r="AL31" s="164">
        <v>-64.63</v>
      </c>
      <c r="AM31" s="164">
        <v>53.24</v>
      </c>
      <c r="AN31" s="164">
        <v>53.38</v>
      </c>
      <c r="AO31" s="164">
        <v>13.5603</v>
      </c>
      <c r="AP31" s="164">
        <v>9.4518000000000004</v>
      </c>
      <c r="AQ31" s="164">
        <v>73.581800000000001</v>
      </c>
      <c r="AR31" s="164">
        <v>75.767600000000002</v>
      </c>
      <c r="AS31" s="165"/>
      <c r="AT31" s="164">
        <v>-53.5837</v>
      </c>
      <c r="AU31" s="164">
        <v>-48.501899999999999</v>
      </c>
      <c r="AV31" s="164">
        <v>9.2687000000000008</v>
      </c>
      <c r="AW31" s="164">
        <v>9.0271000000000008</v>
      </c>
      <c r="AX31" s="164">
        <v>65.372100000000003</v>
      </c>
      <c r="AY31" s="164">
        <v>69.524799999999999</v>
      </c>
      <c r="AZ31" s="164">
        <v>3.1570999999999998</v>
      </c>
      <c r="BA31" s="164">
        <v>16.317699999999999</v>
      </c>
      <c r="BB31" s="164">
        <v>-435.52679999999998</v>
      </c>
      <c r="BC31" s="164">
        <v>26.486699999999999</v>
      </c>
      <c r="BD31" s="164">
        <v>-13.1</v>
      </c>
      <c r="BE31" s="164">
        <v>-13.5</v>
      </c>
      <c r="BF31" s="164">
        <v>54.4861</v>
      </c>
      <c r="BG31" s="164">
        <v>53.738799999999998</v>
      </c>
      <c r="BH31" s="164">
        <v>-7.2487000000000004</v>
      </c>
      <c r="BI31" s="165"/>
      <c r="BJ31" s="164">
        <v>-72.727699999999999</v>
      </c>
      <c r="BK31" s="164">
        <v>6.9729000000000001</v>
      </c>
      <c r="BL31" s="164">
        <v>9.6853999999999996</v>
      </c>
      <c r="BM31" s="164">
        <v>6.7055999999999996</v>
      </c>
      <c r="BN31" s="164">
        <v>482.71109999999999</v>
      </c>
      <c r="BO31" s="164">
        <v>129.2764</v>
      </c>
      <c r="BP31" s="164">
        <v>129.70359999999999</v>
      </c>
      <c r="BQ31" s="164">
        <v>-562.29549999999995</v>
      </c>
      <c r="BR31" s="164">
        <v>470.57549999999998</v>
      </c>
      <c r="BS31" s="165"/>
      <c r="BT31" s="165"/>
      <c r="BU31" s="165"/>
      <c r="BV31" s="164">
        <v>98.208799999999997</v>
      </c>
      <c r="BW31" s="164">
        <v>28.81</v>
      </c>
      <c r="BX31" s="164">
        <v>29.31</v>
      </c>
      <c r="BY31" s="164">
        <v>63.74</v>
      </c>
      <c r="BZ31" s="164">
        <v>75.94</v>
      </c>
      <c r="CA31" s="164">
        <v>-109.5727</v>
      </c>
      <c r="CB31" s="164">
        <v>-110.1086</v>
      </c>
      <c r="CC31" s="164">
        <v>178.54169999999999</v>
      </c>
      <c r="CD31" s="164">
        <v>179.57929999999999</v>
      </c>
      <c r="CE31" s="164">
        <v>12.2376</v>
      </c>
      <c r="CF31" s="164">
        <v>-115.82129999999999</v>
      </c>
      <c r="CG31" s="164">
        <v>-116.1357</v>
      </c>
      <c r="CH31" s="164">
        <v>13.2682</v>
      </c>
      <c r="CI31" s="164">
        <v>-76.493300000000005</v>
      </c>
      <c r="CJ31" s="165"/>
      <c r="CK31" s="165"/>
      <c r="CL31" s="164">
        <v>0.9</v>
      </c>
      <c r="CM31" s="164">
        <v>151.69999999999999</v>
      </c>
      <c r="CN31" s="164">
        <v>-16.440000000000001</v>
      </c>
      <c r="CO31" s="164">
        <v>13.752800000000001</v>
      </c>
      <c r="CP31" s="164">
        <v>14.6045</v>
      </c>
      <c r="CQ31" s="164">
        <v>14.7178</v>
      </c>
      <c r="CR31" s="164">
        <v>1.411</v>
      </c>
      <c r="CS31" s="164">
        <v>0.64119999999999999</v>
      </c>
      <c r="CT31" s="164">
        <v>20.491499999999998</v>
      </c>
      <c r="CU31" s="164">
        <v>-74.200599999999994</v>
      </c>
      <c r="CV31" s="164">
        <v>25.602499999999999</v>
      </c>
      <c r="CW31" s="164">
        <v>13.1137</v>
      </c>
      <c r="CX31" s="164">
        <v>96.35</v>
      </c>
      <c r="CY31" s="164">
        <v>69.47</v>
      </c>
      <c r="CZ31" s="164">
        <v>52.038600000000002</v>
      </c>
      <c r="DA31" s="164">
        <v>48.930399999999999</v>
      </c>
      <c r="DB31" s="164">
        <v>-32.28</v>
      </c>
      <c r="DC31" s="165"/>
      <c r="DD31" s="164">
        <v>76.744699999999995</v>
      </c>
      <c r="DE31" s="164">
        <v>75.641000000000005</v>
      </c>
      <c r="DF31" s="164">
        <v>-141.92609999999999</v>
      </c>
      <c r="DG31" s="165"/>
      <c r="DH31" s="164">
        <v>-19.567299999999999</v>
      </c>
      <c r="DI31" s="164">
        <v>-124.6</v>
      </c>
      <c r="DJ31" s="164">
        <v>-124.9</v>
      </c>
      <c r="DK31" s="164">
        <v>32.351999999999997</v>
      </c>
      <c r="DL31" s="165"/>
      <c r="DM31" s="164">
        <v>67.643699999999995</v>
      </c>
      <c r="DN31" s="164">
        <v>93.182400000000001</v>
      </c>
      <c r="DO31" s="164">
        <v>65.86</v>
      </c>
      <c r="DP31" s="164">
        <v>-8.8699999999999992</v>
      </c>
      <c r="DQ31" s="164">
        <v>58.914000000000001</v>
      </c>
      <c r="DR31" s="164">
        <v>139.91800000000001</v>
      </c>
      <c r="DS31" s="164">
        <v>-19.420000000000002</v>
      </c>
      <c r="DT31" s="164">
        <v>-19.5</v>
      </c>
      <c r="DU31" s="164">
        <v>94.83</v>
      </c>
      <c r="DV31" s="164">
        <v>72.31</v>
      </c>
      <c r="DW31" s="164">
        <v>141.8545</v>
      </c>
      <c r="DX31" s="164">
        <v>139.36359999999999</v>
      </c>
      <c r="DY31" s="164">
        <v>-78.116600000000005</v>
      </c>
      <c r="DZ31" s="164">
        <v>-78.645499999999998</v>
      </c>
      <c r="EA31" s="164">
        <v>213.14009999999999</v>
      </c>
      <c r="EB31" s="164">
        <v>168.37889999999999</v>
      </c>
      <c r="EC31" s="164">
        <v>162.35489999999999</v>
      </c>
      <c r="ED31" s="164">
        <v>163.3142</v>
      </c>
      <c r="EE31" s="164">
        <v>30.9819</v>
      </c>
      <c r="EF31" s="164">
        <v>13.5006</v>
      </c>
      <c r="EG31" s="164">
        <v>-29.869</v>
      </c>
      <c r="EH31" s="164">
        <v>572.79629999999997</v>
      </c>
      <c r="EI31" s="164">
        <v>-173.9931</v>
      </c>
      <c r="EJ31" s="165"/>
      <c r="EK31" s="164">
        <v>-36.026400000000002</v>
      </c>
      <c r="EL31" s="164">
        <v>-33.39</v>
      </c>
      <c r="EM31" s="164">
        <v>65.696299999999994</v>
      </c>
      <c r="EN31" s="164">
        <v>-32.184199999999997</v>
      </c>
      <c r="EO31" s="164">
        <v>-30.525300000000001</v>
      </c>
      <c r="EP31" s="164">
        <v>59.951999999999998</v>
      </c>
      <c r="EQ31" s="164">
        <v>-86.729299999999995</v>
      </c>
      <c r="ER31" s="164">
        <v>-87.537999999999997</v>
      </c>
      <c r="ES31" s="164">
        <v>28.248899999999999</v>
      </c>
      <c r="ET31" s="164">
        <v>18.16</v>
      </c>
      <c r="EU31" s="164">
        <v>-13.04</v>
      </c>
      <c r="EV31" s="164">
        <v>1</v>
      </c>
      <c r="EW31" s="164">
        <v>14.361599999999999</v>
      </c>
      <c r="EX31" s="164">
        <v>-120.81959999999999</v>
      </c>
      <c r="EY31" s="164">
        <v>-13.7949</v>
      </c>
      <c r="EZ31" s="164">
        <v>-13.2898</v>
      </c>
      <c r="FA31" s="164">
        <v>5.2739000000000003</v>
      </c>
      <c r="FB31" s="164">
        <v>-11.2263</v>
      </c>
      <c r="FC31" s="164">
        <v>-23.160399999999999</v>
      </c>
      <c r="FD31" s="165"/>
      <c r="FE31" s="165"/>
      <c r="FF31" s="164">
        <v>2.6002999999999998</v>
      </c>
      <c r="FG31" s="164">
        <v>39.047400000000003</v>
      </c>
      <c r="FH31" s="164">
        <v>39.795400000000001</v>
      </c>
      <c r="FI31" s="164">
        <v>38.204300000000003</v>
      </c>
      <c r="FJ31" s="164">
        <v>110.68859999999999</v>
      </c>
      <c r="FK31" s="164">
        <v>109.5164</v>
      </c>
      <c r="FL31" s="164">
        <v>-5.5260999999999996</v>
      </c>
      <c r="FM31" s="164">
        <v>80.354600000000005</v>
      </c>
      <c r="FN31" s="164">
        <v>80.457300000000004</v>
      </c>
      <c r="FO31" s="164">
        <v>1.1772</v>
      </c>
      <c r="FP31" s="164">
        <v>27.358799999999999</v>
      </c>
      <c r="FQ31" s="164">
        <v>-30.782299999999999</v>
      </c>
      <c r="FR31" s="164">
        <v>-23.71</v>
      </c>
      <c r="FS31" s="164">
        <v>18.677700000000002</v>
      </c>
      <c r="FT31" s="164">
        <v>1.0562</v>
      </c>
      <c r="FU31" s="164">
        <v>-12.85</v>
      </c>
      <c r="FV31" s="164">
        <v>21.45</v>
      </c>
      <c r="FW31" s="164">
        <v>-30.073</v>
      </c>
      <c r="FX31" s="164">
        <v>9.0112000000000005</v>
      </c>
      <c r="FY31" s="164">
        <v>-9.0120000000000005</v>
      </c>
      <c r="FZ31" s="164">
        <v>1.4470000000000001</v>
      </c>
      <c r="GA31" s="165"/>
      <c r="GB31" s="164">
        <v>23.12</v>
      </c>
      <c r="GC31" s="164">
        <v>-27.128699999999998</v>
      </c>
      <c r="GD31" s="164">
        <v>-1.0008999999999999</v>
      </c>
      <c r="GE31" s="165"/>
      <c r="GF31" s="164">
        <v>78.095699999999994</v>
      </c>
      <c r="GG31" s="164">
        <v>23.3</v>
      </c>
      <c r="GH31" s="164">
        <v>-29.378</v>
      </c>
      <c r="GI31" s="165"/>
      <c r="GJ31" s="164">
        <v>-1.8803000000000001</v>
      </c>
      <c r="GK31" s="164">
        <v>2.1164999999999998</v>
      </c>
      <c r="GL31" s="165"/>
      <c r="GM31" s="165"/>
      <c r="GN31" s="164">
        <v>-11.0761</v>
      </c>
      <c r="GO31" s="164">
        <v>-45.588799999999999</v>
      </c>
      <c r="GP31" s="164">
        <v>21.5001</v>
      </c>
      <c r="GQ31" s="164">
        <v>72.519599999999997</v>
      </c>
      <c r="GR31" s="164">
        <v>60.888500000000001</v>
      </c>
      <c r="GS31" s="164">
        <v>61.2654</v>
      </c>
      <c r="GT31" s="164">
        <v>-162.5762</v>
      </c>
      <c r="GU31" s="164">
        <v>-32.414999999999999</v>
      </c>
      <c r="GV31" s="164">
        <v>40.210900000000002</v>
      </c>
      <c r="GW31" s="164">
        <v>-71.985200000000006</v>
      </c>
      <c r="GX31" s="164">
        <v>9.7353000000000005</v>
      </c>
      <c r="GY31" s="164">
        <v>14.5146</v>
      </c>
      <c r="GZ31" s="164">
        <v>14.041</v>
      </c>
      <c r="HA31" s="164">
        <v>11.2485</v>
      </c>
      <c r="HB31" s="164">
        <v>88.247100000000003</v>
      </c>
      <c r="HC31" s="164">
        <v>88.494600000000005</v>
      </c>
      <c r="HD31" s="164">
        <v>283.3</v>
      </c>
      <c r="HE31" s="164">
        <v>-282.81490000000002</v>
      </c>
      <c r="HF31" s="164">
        <v>-444.83749999999998</v>
      </c>
      <c r="HG31" s="164">
        <v>448.0729</v>
      </c>
      <c r="HH31" s="164">
        <v>447.06240000000003</v>
      </c>
      <c r="HI31" s="164">
        <v>-84.308499999999995</v>
      </c>
      <c r="HJ31" s="164">
        <v>-84.185299999999998</v>
      </c>
      <c r="HK31" s="164">
        <v>-53.526800000000001</v>
      </c>
      <c r="HL31" s="164">
        <v>-43.882599999999996</v>
      </c>
      <c r="HM31" s="164">
        <v>78.869600000000005</v>
      </c>
      <c r="HN31" s="164">
        <v>78.570899999999995</v>
      </c>
      <c r="HO31" s="165"/>
      <c r="HP31" s="165"/>
      <c r="HQ31" s="164">
        <v>-0.31590000000000001</v>
      </c>
      <c r="HR31" s="164">
        <v>-0.12909999999999999</v>
      </c>
      <c r="HS31" s="164">
        <v>-25.2424</v>
      </c>
      <c r="HT31" s="164">
        <v>-24.606999999999999</v>
      </c>
      <c r="HU31" s="164">
        <v>57.48</v>
      </c>
      <c r="HV31" s="164">
        <v>57.5</v>
      </c>
      <c r="HW31" s="164">
        <v>49</v>
      </c>
      <c r="HX31" s="164">
        <v>48.6</v>
      </c>
      <c r="HY31" s="164">
        <v>22.376300000000001</v>
      </c>
      <c r="HZ31" s="164">
        <v>-60.8</v>
      </c>
      <c r="IA31" s="164">
        <v>-301.71339999999998</v>
      </c>
      <c r="IB31" s="164">
        <v>71.761799999999994</v>
      </c>
      <c r="IC31" s="164">
        <v>71.925899999999999</v>
      </c>
      <c r="ID31" s="164">
        <v>11.1</v>
      </c>
      <c r="IE31" s="164">
        <v>-52</v>
      </c>
      <c r="IF31" s="164">
        <v>-0.9</v>
      </c>
      <c r="IG31" s="164">
        <v>-0.2</v>
      </c>
      <c r="IH31" s="164">
        <v>1.7971999999999999</v>
      </c>
      <c r="II31" s="164">
        <v>1.53</v>
      </c>
      <c r="IJ31" s="164">
        <v>-439.72160000000002</v>
      </c>
      <c r="IK31" s="164">
        <v>199.92420000000001</v>
      </c>
      <c r="IL31" s="164">
        <v>228.82380000000001</v>
      </c>
      <c r="IM31" s="164">
        <v>171.7647</v>
      </c>
      <c r="IN31" s="164">
        <v>-30.651599999999998</v>
      </c>
      <c r="IO31" s="164">
        <v>-166.4776</v>
      </c>
      <c r="IP31" s="164">
        <v>162.7079</v>
      </c>
      <c r="IQ31" s="164">
        <v>-81.595600000000005</v>
      </c>
      <c r="IR31" s="164">
        <v>-40.895400000000002</v>
      </c>
      <c r="IS31" s="164">
        <v>-165.2473</v>
      </c>
      <c r="IT31" s="164">
        <v>149.49469999999999</v>
      </c>
      <c r="IU31" s="164">
        <v>147.56229999999999</v>
      </c>
      <c r="IV31" s="164">
        <v>84.575299999999999</v>
      </c>
      <c r="IW31" s="164">
        <v>-223.18940000000001</v>
      </c>
      <c r="IX31" s="164">
        <v>41.760100000000001</v>
      </c>
      <c r="IY31" s="164">
        <v>-179.86879999999999</v>
      </c>
      <c r="IZ31" s="164">
        <v>178.1191</v>
      </c>
      <c r="JA31" s="164">
        <v>-7.4337</v>
      </c>
      <c r="JB31" s="165"/>
      <c r="JC31" s="164">
        <v>17.920000000000002</v>
      </c>
      <c r="JD31" s="164">
        <v>7.1749999999999998</v>
      </c>
      <c r="JE31" s="164">
        <v>7.1660000000000004</v>
      </c>
      <c r="JF31" s="164">
        <v>-17.52</v>
      </c>
      <c r="JG31" s="164">
        <v>-2.4</v>
      </c>
      <c r="JH31" s="165"/>
      <c r="JI31" s="164">
        <v>2.2873000000000001</v>
      </c>
      <c r="JJ31" s="164">
        <v>-23.497399999999999</v>
      </c>
      <c r="JK31" s="164">
        <v>-58.156700000000001</v>
      </c>
      <c r="JL31" s="164">
        <v>54.5</v>
      </c>
      <c r="JM31" s="164">
        <v>50.168999999999997</v>
      </c>
      <c r="JN31" s="164">
        <v>50.662999999999997</v>
      </c>
      <c r="JO31" s="164">
        <v>11.330399999999999</v>
      </c>
      <c r="JP31" s="164">
        <v>13.619</v>
      </c>
      <c r="JQ31" s="164">
        <v>51.504399999999997</v>
      </c>
      <c r="JR31" s="164">
        <v>52.315899999999999</v>
      </c>
      <c r="JS31" s="164">
        <v>50.578400000000002</v>
      </c>
      <c r="JT31" s="165"/>
      <c r="JU31" s="164">
        <v>54.4</v>
      </c>
      <c r="JV31" s="164">
        <v>25.0913</v>
      </c>
      <c r="JW31" s="164">
        <v>7.8</v>
      </c>
      <c r="JX31" s="165"/>
      <c r="JY31" s="164">
        <v>-39.195999999999998</v>
      </c>
      <c r="JZ31" s="164">
        <v>76.446100000000001</v>
      </c>
      <c r="KA31" s="164">
        <v>53.953099999999999</v>
      </c>
      <c r="KB31" s="164">
        <v>-39.0122</v>
      </c>
      <c r="KC31" s="164">
        <v>-75.004300000000001</v>
      </c>
      <c r="KD31" s="164">
        <v>43.104799999999997</v>
      </c>
      <c r="KE31" s="164">
        <v>31.7105</v>
      </c>
      <c r="KF31" s="164">
        <v>-60.9</v>
      </c>
      <c r="KG31" s="164">
        <v>62.3</v>
      </c>
      <c r="KH31" s="165"/>
      <c r="KI31" s="165"/>
    </row>
    <row r="32" spans="1:295" ht="18" customHeight="1" x14ac:dyDescent="0.25">
      <c r="A32" s="159" t="s">
        <v>73</v>
      </c>
      <c r="B32" s="159" t="s">
        <v>873</v>
      </c>
      <c r="C32" s="166">
        <v>0</v>
      </c>
      <c r="D32" s="167">
        <v>21.238900000000001</v>
      </c>
      <c r="E32" s="167">
        <v>-42.5563</v>
      </c>
      <c r="F32" s="167">
        <v>-33.7224</v>
      </c>
      <c r="G32" s="167">
        <v>29.818300000000001</v>
      </c>
      <c r="H32" s="168"/>
      <c r="I32" s="167">
        <v>59.498699999999999</v>
      </c>
      <c r="J32" s="167">
        <v>-152.73249999999999</v>
      </c>
      <c r="K32" s="167">
        <v>62.284300000000002</v>
      </c>
      <c r="L32" s="167">
        <v>31.919</v>
      </c>
      <c r="M32" s="167">
        <v>31.595300000000002</v>
      </c>
      <c r="N32" s="167">
        <v>4.4400000000000004</v>
      </c>
      <c r="O32" s="167">
        <v>-57.841999999999999</v>
      </c>
      <c r="P32" s="167">
        <v>50.6</v>
      </c>
      <c r="Q32" s="167">
        <v>19.872</v>
      </c>
      <c r="R32" s="167">
        <v>-50.6</v>
      </c>
      <c r="S32" s="167">
        <v>13.470800000000001</v>
      </c>
      <c r="T32" s="167">
        <v>316.16879999999998</v>
      </c>
      <c r="U32" s="168"/>
      <c r="V32" s="167">
        <v>12.0259</v>
      </c>
      <c r="W32" s="167">
        <v>19.937100000000001</v>
      </c>
      <c r="X32" s="167">
        <v>7.4751000000000003</v>
      </c>
      <c r="Y32" s="167">
        <v>6.7599999999999993E-2</v>
      </c>
      <c r="Z32" s="167">
        <v>2.5525000000000002</v>
      </c>
      <c r="AA32" s="168"/>
      <c r="AB32" s="168"/>
      <c r="AC32" s="167">
        <v>-60.92</v>
      </c>
      <c r="AD32" s="167">
        <v>-60.95</v>
      </c>
      <c r="AE32" s="168"/>
      <c r="AF32" s="167">
        <v>-4.4400000000000004</v>
      </c>
      <c r="AG32" s="167">
        <v>55</v>
      </c>
      <c r="AH32" s="167">
        <v>11.603999999999999</v>
      </c>
      <c r="AI32" s="167">
        <v>0.222</v>
      </c>
      <c r="AJ32" s="167">
        <v>-55.19</v>
      </c>
      <c r="AK32" s="167">
        <v>-56.04</v>
      </c>
      <c r="AL32" s="167">
        <v>-55.15</v>
      </c>
      <c r="AM32" s="167">
        <v>56.21</v>
      </c>
      <c r="AN32" s="167">
        <v>56.35</v>
      </c>
      <c r="AO32" s="167">
        <v>14.744999999999999</v>
      </c>
      <c r="AP32" s="167">
        <v>9.077</v>
      </c>
      <c r="AQ32" s="167">
        <v>73.883499999999998</v>
      </c>
      <c r="AR32" s="167">
        <v>76.546800000000005</v>
      </c>
      <c r="AS32" s="168"/>
      <c r="AT32" s="167">
        <v>-52.512</v>
      </c>
      <c r="AU32" s="167">
        <v>-51.554000000000002</v>
      </c>
      <c r="AV32" s="167">
        <v>28.060300000000002</v>
      </c>
      <c r="AW32" s="167">
        <v>25.599499999999999</v>
      </c>
      <c r="AX32" s="167">
        <v>63.898499999999999</v>
      </c>
      <c r="AY32" s="167">
        <v>65.907899999999998</v>
      </c>
      <c r="AZ32" s="167">
        <v>5.7744</v>
      </c>
      <c r="BA32" s="167">
        <v>30.730699999999999</v>
      </c>
      <c r="BB32" s="167">
        <v>-442.71550000000002</v>
      </c>
      <c r="BC32" s="167">
        <v>25.287500000000001</v>
      </c>
      <c r="BD32" s="167">
        <v>-12.1</v>
      </c>
      <c r="BE32" s="167">
        <v>-12.8</v>
      </c>
      <c r="BF32" s="167">
        <v>58.052</v>
      </c>
      <c r="BG32" s="167">
        <v>56.886800000000001</v>
      </c>
      <c r="BH32" s="167">
        <v>-6.7196999999999996</v>
      </c>
      <c r="BI32" s="168"/>
      <c r="BJ32" s="167">
        <v>-73.6374</v>
      </c>
      <c r="BK32" s="167">
        <v>6.1661000000000001</v>
      </c>
      <c r="BL32" s="167">
        <v>9.6209000000000007</v>
      </c>
      <c r="BM32" s="167">
        <v>6.4554</v>
      </c>
      <c r="BN32" s="167">
        <v>491.59199999999998</v>
      </c>
      <c r="BO32" s="167">
        <v>132.90809999999999</v>
      </c>
      <c r="BP32" s="167">
        <v>131.5042</v>
      </c>
      <c r="BQ32" s="167">
        <v>-571.39589999999998</v>
      </c>
      <c r="BR32" s="167">
        <v>472.18</v>
      </c>
      <c r="BS32" s="168"/>
      <c r="BT32" s="168"/>
      <c r="BU32" s="168"/>
      <c r="BV32" s="167">
        <v>98.108999999999995</v>
      </c>
      <c r="BW32" s="167">
        <v>28.01</v>
      </c>
      <c r="BX32" s="167">
        <v>29.13</v>
      </c>
      <c r="BY32" s="167">
        <v>64.400000000000006</v>
      </c>
      <c r="BZ32" s="167">
        <v>75.66</v>
      </c>
      <c r="CA32" s="167">
        <v>-113.3235</v>
      </c>
      <c r="CB32" s="167">
        <v>-113.0556</v>
      </c>
      <c r="CC32" s="167">
        <v>183.6756</v>
      </c>
      <c r="CD32" s="167">
        <v>185.6001</v>
      </c>
      <c r="CE32" s="167">
        <v>13.402900000000001</v>
      </c>
      <c r="CF32" s="167">
        <v>-113.4067</v>
      </c>
      <c r="CG32" s="167">
        <v>-112.7085</v>
      </c>
      <c r="CH32" s="167">
        <v>9.9091000000000005</v>
      </c>
      <c r="CI32" s="167">
        <v>-77.264499999999998</v>
      </c>
      <c r="CJ32" s="168"/>
      <c r="CK32" s="168"/>
      <c r="CL32" s="167">
        <v>1.6</v>
      </c>
      <c r="CM32" s="167">
        <v>152.5</v>
      </c>
      <c r="CN32" s="167">
        <v>-16.29</v>
      </c>
      <c r="CO32" s="167">
        <v>16.695900000000002</v>
      </c>
      <c r="CP32" s="167">
        <v>16.956399999999999</v>
      </c>
      <c r="CQ32" s="167">
        <v>17.570900000000002</v>
      </c>
      <c r="CR32" s="167">
        <v>2.8845000000000001</v>
      </c>
      <c r="CS32" s="167">
        <v>1.9596</v>
      </c>
      <c r="CT32" s="167">
        <v>22.438400000000001</v>
      </c>
      <c r="CU32" s="167">
        <v>-77.014700000000005</v>
      </c>
      <c r="CV32" s="167">
        <v>27.248899999999999</v>
      </c>
      <c r="CW32" s="167">
        <v>13.3148</v>
      </c>
      <c r="CX32" s="167">
        <v>95.12</v>
      </c>
      <c r="CY32" s="167">
        <v>68.23</v>
      </c>
      <c r="CZ32" s="167">
        <v>52.741700000000002</v>
      </c>
      <c r="DA32" s="167">
        <v>49.516300000000001</v>
      </c>
      <c r="DB32" s="167">
        <v>-32.700000000000003</v>
      </c>
      <c r="DC32" s="168"/>
      <c r="DD32" s="167">
        <v>76.734200000000001</v>
      </c>
      <c r="DE32" s="167">
        <v>76.371700000000004</v>
      </c>
      <c r="DF32" s="167">
        <v>-145.22790000000001</v>
      </c>
      <c r="DG32" s="168"/>
      <c r="DH32" s="167">
        <v>-19.702100000000002</v>
      </c>
      <c r="DI32" s="167">
        <v>-126.3</v>
      </c>
      <c r="DJ32" s="167">
        <v>-126</v>
      </c>
      <c r="DK32" s="167">
        <v>32.522300000000001</v>
      </c>
      <c r="DL32" s="167">
        <v>67.391999999999996</v>
      </c>
      <c r="DM32" s="167">
        <v>67.174099999999996</v>
      </c>
      <c r="DN32" s="167">
        <v>94.354200000000006</v>
      </c>
      <c r="DO32" s="167">
        <v>66.61</v>
      </c>
      <c r="DP32" s="167">
        <v>-8.68</v>
      </c>
      <c r="DQ32" s="167">
        <v>58.360500000000002</v>
      </c>
      <c r="DR32" s="167">
        <v>143.0881</v>
      </c>
      <c r="DS32" s="167">
        <v>-16.46</v>
      </c>
      <c r="DT32" s="167">
        <v>-16.61</v>
      </c>
      <c r="DU32" s="167">
        <v>88.8</v>
      </c>
      <c r="DV32" s="167">
        <v>72.27</v>
      </c>
      <c r="DW32" s="167">
        <v>144.70910000000001</v>
      </c>
      <c r="DX32" s="167">
        <v>142.56360000000001</v>
      </c>
      <c r="DY32" s="167">
        <v>-80.714500000000001</v>
      </c>
      <c r="DZ32" s="167">
        <v>-80.818200000000004</v>
      </c>
      <c r="EA32" s="167">
        <v>215.11959999999999</v>
      </c>
      <c r="EB32" s="167">
        <v>166.6275</v>
      </c>
      <c r="EC32" s="167">
        <v>162.0292</v>
      </c>
      <c r="ED32" s="167">
        <v>164.65700000000001</v>
      </c>
      <c r="EE32" s="167">
        <v>40.898800000000001</v>
      </c>
      <c r="EF32" s="167">
        <v>25.772600000000001</v>
      </c>
      <c r="EG32" s="167">
        <v>-28.951000000000001</v>
      </c>
      <c r="EH32" s="167">
        <v>585.45230000000004</v>
      </c>
      <c r="EI32" s="167">
        <v>-196.0515</v>
      </c>
      <c r="EJ32" s="168"/>
      <c r="EK32" s="167">
        <v>-35.551099999999998</v>
      </c>
      <c r="EL32" s="167">
        <v>-33.3033</v>
      </c>
      <c r="EM32" s="167">
        <v>53.385100000000001</v>
      </c>
      <c r="EN32" s="167">
        <v>-42.0884</v>
      </c>
      <c r="EO32" s="167">
        <v>-39.410899999999998</v>
      </c>
      <c r="EP32" s="167">
        <v>130.608</v>
      </c>
      <c r="EQ32" s="167">
        <v>-94.889099999999999</v>
      </c>
      <c r="ER32" s="167">
        <v>-97.398799999999994</v>
      </c>
      <c r="ES32" s="167">
        <v>18.7056</v>
      </c>
      <c r="ET32" s="167">
        <v>0</v>
      </c>
      <c r="EU32" s="167">
        <v>-4.68</v>
      </c>
      <c r="EV32" s="167">
        <v>105.2</v>
      </c>
      <c r="EW32" s="167">
        <v>13.863899999999999</v>
      </c>
      <c r="EX32" s="167">
        <v>-138.05590000000001</v>
      </c>
      <c r="EY32" s="167">
        <v>-12.3124</v>
      </c>
      <c r="EZ32" s="167">
        <v>-11.8574</v>
      </c>
      <c r="FA32" s="167">
        <v>3.7212000000000001</v>
      </c>
      <c r="FB32" s="167">
        <v>-23.7118</v>
      </c>
      <c r="FC32" s="167">
        <v>-15.105600000000001</v>
      </c>
      <c r="FD32" s="168"/>
      <c r="FE32" s="168"/>
      <c r="FF32" s="167">
        <v>2.5476999999999999</v>
      </c>
      <c r="FG32" s="167">
        <v>38.7149</v>
      </c>
      <c r="FH32" s="167">
        <v>39.735900000000001</v>
      </c>
      <c r="FI32" s="167">
        <v>38.406500000000001</v>
      </c>
      <c r="FJ32" s="167">
        <v>114.2052</v>
      </c>
      <c r="FK32" s="167">
        <v>114.0378</v>
      </c>
      <c r="FL32" s="167">
        <v>-11.554500000000001</v>
      </c>
      <c r="FM32" s="167">
        <v>82.444100000000006</v>
      </c>
      <c r="FN32" s="167">
        <v>83.359700000000004</v>
      </c>
      <c r="FO32" s="167">
        <v>-3.0356999999999998</v>
      </c>
      <c r="FP32" s="167">
        <v>26.902999999999999</v>
      </c>
      <c r="FQ32" s="167">
        <v>-36.649099999999997</v>
      </c>
      <c r="FR32" s="167">
        <v>-24.42</v>
      </c>
      <c r="FS32" s="167">
        <v>19.078099999999999</v>
      </c>
      <c r="FT32" s="167">
        <v>1.0915999999999999</v>
      </c>
      <c r="FU32" s="167">
        <v>-12.85</v>
      </c>
      <c r="FV32" s="167">
        <v>19.48</v>
      </c>
      <c r="FW32" s="167">
        <v>-37.074100000000001</v>
      </c>
      <c r="FX32" s="167">
        <v>8.5426000000000002</v>
      </c>
      <c r="FY32" s="167">
        <v>-9.0559999999999992</v>
      </c>
      <c r="FZ32" s="167">
        <v>1.024</v>
      </c>
      <c r="GA32" s="168"/>
      <c r="GB32" s="167">
        <v>20.85</v>
      </c>
      <c r="GC32" s="167">
        <v>-26.9298</v>
      </c>
      <c r="GD32" s="167">
        <v>0.29480000000000001</v>
      </c>
      <c r="GE32" s="168"/>
      <c r="GF32" s="167">
        <v>77.039400000000001</v>
      </c>
      <c r="GG32" s="167">
        <v>22.7</v>
      </c>
      <c r="GH32" s="167">
        <v>-28.663900000000002</v>
      </c>
      <c r="GI32" s="168"/>
      <c r="GJ32" s="167">
        <v>-2.3818000000000001</v>
      </c>
      <c r="GK32" s="167">
        <v>2.1545999999999998</v>
      </c>
      <c r="GL32" s="168"/>
      <c r="GM32" s="168"/>
      <c r="GN32" s="167">
        <v>-11.191599999999999</v>
      </c>
      <c r="GO32" s="167">
        <v>-45.961500000000001</v>
      </c>
      <c r="GP32" s="167">
        <v>19.601299999999998</v>
      </c>
      <c r="GQ32" s="167">
        <v>72.603700000000003</v>
      </c>
      <c r="GR32" s="167">
        <v>59.3127</v>
      </c>
      <c r="GS32" s="167">
        <v>60.991900000000001</v>
      </c>
      <c r="GT32" s="167">
        <v>-165.35069999999999</v>
      </c>
      <c r="GU32" s="167">
        <v>-31.329699999999999</v>
      </c>
      <c r="GV32" s="167">
        <v>40.238</v>
      </c>
      <c r="GW32" s="167">
        <v>-70.378500000000003</v>
      </c>
      <c r="GX32" s="167">
        <v>10.9102</v>
      </c>
      <c r="GY32" s="167">
        <v>14.485300000000001</v>
      </c>
      <c r="GZ32" s="167">
        <v>14.0726</v>
      </c>
      <c r="HA32" s="167">
        <v>12</v>
      </c>
      <c r="HB32" s="167">
        <v>82.370599999999996</v>
      </c>
      <c r="HC32" s="167">
        <v>83.871499999999997</v>
      </c>
      <c r="HD32" s="167">
        <v>283.7</v>
      </c>
      <c r="HE32" s="167">
        <v>-284.64580000000001</v>
      </c>
      <c r="HF32" s="167">
        <v>-437.52100000000002</v>
      </c>
      <c r="HG32" s="167">
        <v>441.21339999999998</v>
      </c>
      <c r="HH32" s="167">
        <v>438.44720000000001</v>
      </c>
      <c r="HI32" s="167">
        <v>-79.889799999999994</v>
      </c>
      <c r="HJ32" s="167">
        <v>-77.901600000000002</v>
      </c>
      <c r="HK32" s="167">
        <v>-55.042499999999997</v>
      </c>
      <c r="HL32" s="167">
        <v>-46.7879</v>
      </c>
      <c r="HM32" s="167">
        <v>74.764499999999998</v>
      </c>
      <c r="HN32" s="167">
        <v>77.150800000000004</v>
      </c>
      <c r="HO32" s="168"/>
      <c r="HP32" s="168"/>
      <c r="HQ32" s="167">
        <v>3.0569999999999999</v>
      </c>
      <c r="HR32" s="167">
        <v>2.2330000000000001</v>
      </c>
      <c r="HS32" s="167">
        <v>-21.586400000000001</v>
      </c>
      <c r="HT32" s="167">
        <v>-21.048500000000001</v>
      </c>
      <c r="HU32" s="167">
        <v>59.11</v>
      </c>
      <c r="HV32" s="167">
        <v>58.44</v>
      </c>
      <c r="HW32" s="167">
        <v>41.6</v>
      </c>
      <c r="HX32" s="167">
        <v>41.3</v>
      </c>
      <c r="HY32" s="167">
        <v>22.8078</v>
      </c>
      <c r="HZ32" s="167">
        <v>-62.32</v>
      </c>
      <c r="IA32" s="167">
        <v>-294.02210000000002</v>
      </c>
      <c r="IB32" s="167">
        <v>74.484399999999994</v>
      </c>
      <c r="IC32" s="167">
        <v>74.306700000000006</v>
      </c>
      <c r="ID32" s="167">
        <v>11.1</v>
      </c>
      <c r="IE32" s="167">
        <v>-55.2</v>
      </c>
      <c r="IF32" s="167">
        <v>-0.2</v>
      </c>
      <c r="IG32" s="167">
        <v>0.6</v>
      </c>
      <c r="IH32" s="167">
        <v>1.8722000000000001</v>
      </c>
      <c r="II32" s="167">
        <v>1.7386999999999999</v>
      </c>
      <c r="IJ32" s="167">
        <v>-432.78309999999999</v>
      </c>
      <c r="IK32" s="167">
        <v>218.16159999999999</v>
      </c>
      <c r="IL32" s="167">
        <v>219.31290000000001</v>
      </c>
      <c r="IM32" s="167">
        <v>165.6172</v>
      </c>
      <c r="IN32" s="167">
        <v>-29.5075</v>
      </c>
      <c r="IO32" s="167">
        <v>-161.5814</v>
      </c>
      <c r="IP32" s="167">
        <v>158.6926</v>
      </c>
      <c r="IQ32" s="167">
        <v>-80.937100000000001</v>
      </c>
      <c r="IR32" s="167">
        <v>-36.198</v>
      </c>
      <c r="IS32" s="167">
        <v>-153.83869999999999</v>
      </c>
      <c r="IT32" s="167">
        <v>145.5181</v>
      </c>
      <c r="IU32" s="167">
        <v>146.63999999999999</v>
      </c>
      <c r="IV32" s="167">
        <v>82.957700000000003</v>
      </c>
      <c r="IW32" s="167">
        <v>-210.36019999999999</v>
      </c>
      <c r="IX32" s="167">
        <v>40.586799999999997</v>
      </c>
      <c r="IY32" s="167">
        <v>-164.1</v>
      </c>
      <c r="IZ32" s="167">
        <v>165.63419999999999</v>
      </c>
      <c r="JA32" s="167">
        <v>-8.4636999999999993</v>
      </c>
      <c r="JB32" s="168"/>
      <c r="JC32" s="167">
        <v>15.76</v>
      </c>
      <c r="JD32" s="167">
        <v>7.1150000000000002</v>
      </c>
      <c r="JE32" s="167">
        <v>7.08</v>
      </c>
      <c r="JF32" s="167">
        <v>-15.76</v>
      </c>
      <c r="JG32" s="167">
        <v>-3.44</v>
      </c>
      <c r="JH32" s="168"/>
      <c r="JI32" s="167">
        <v>3.5752000000000002</v>
      </c>
      <c r="JJ32" s="167">
        <v>-23.0579</v>
      </c>
      <c r="JK32" s="167">
        <v>-57.1008</v>
      </c>
      <c r="JL32" s="167">
        <v>49.4</v>
      </c>
      <c r="JM32" s="167">
        <v>44.973999999999997</v>
      </c>
      <c r="JN32" s="167">
        <v>43.265000000000001</v>
      </c>
      <c r="JO32" s="167">
        <v>11.358000000000001</v>
      </c>
      <c r="JP32" s="167">
        <v>13.6281</v>
      </c>
      <c r="JQ32" s="167">
        <v>48.948799999999999</v>
      </c>
      <c r="JR32" s="167">
        <v>49.366</v>
      </c>
      <c r="JS32" s="167">
        <v>50.214100000000002</v>
      </c>
      <c r="JT32" s="168"/>
      <c r="JU32" s="167">
        <v>56.7</v>
      </c>
      <c r="JV32" s="167">
        <v>25.421800000000001</v>
      </c>
      <c r="JW32" s="167">
        <v>7.76</v>
      </c>
      <c r="JX32" s="168"/>
      <c r="JY32" s="167">
        <v>-44.569000000000003</v>
      </c>
      <c r="JZ32" s="167">
        <v>78.083100000000002</v>
      </c>
      <c r="KA32" s="167">
        <v>56.267200000000003</v>
      </c>
      <c r="KB32" s="167">
        <v>-43.191800000000001</v>
      </c>
      <c r="KC32" s="167">
        <v>-76.886200000000002</v>
      </c>
      <c r="KD32" s="167">
        <v>45.720199999999998</v>
      </c>
      <c r="KE32" s="167">
        <v>30.734000000000002</v>
      </c>
      <c r="KF32" s="167">
        <v>-65.2</v>
      </c>
      <c r="KG32" s="167">
        <v>65.7</v>
      </c>
      <c r="KH32" s="168"/>
      <c r="KI32" s="168"/>
    </row>
    <row r="33" spans="1:295" ht="18" customHeight="1" x14ac:dyDescent="0.25">
      <c r="A33" s="159" t="s">
        <v>73</v>
      </c>
      <c r="B33" s="159" t="s">
        <v>874</v>
      </c>
      <c r="C33" s="160">
        <v>0</v>
      </c>
      <c r="D33" s="161">
        <v>20.784400000000002</v>
      </c>
      <c r="E33" s="161">
        <v>-41.482300000000002</v>
      </c>
      <c r="F33" s="161">
        <v>-32.720799999999997</v>
      </c>
      <c r="G33" s="161">
        <v>30.256499999999999</v>
      </c>
      <c r="H33" s="162"/>
      <c r="I33" s="161">
        <v>60.804000000000002</v>
      </c>
      <c r="J33" s="161">
        <v>-154.33629999999999</v>
      </c>
      <c r="K33" s="161">
        <v>63.077500000000001</v>
      </c>
      <c r="L33" s="161">
        <v>31.899000000000001</v>
      </c>
      <c r="M33" s="161">
        <v>31.765599999999999</v>
      </c>
      <c r="N33" s="161">
        <v>6.66</v>
      </c>
      <c r="O33" s="161">
        <v>-55.554000000000002</v>
      </c>
      <c r="P33" s="161">
        <v>50.6</v>
      </c>
      <c r="Q33" s="161">
        <v>19.044</v>
      </c>
      <c r="R33" s="161">
        <v>-48.4</v>
      </c>
      <c r="S33" s="161">
        <v>13.367599999999999</v>
      </c>
      <c r="T33" s="161">
        <v>316.16860000000003</v>
      </c>
      <c r="U33" s="162"/>
      <c r="V33" s="161">
        <v>11.6866</v>
      </c>
      <c r="W33" s="161">
        <v>18.8413</v>
      </c>
      <c r="X33" s="161">
        <v>7.4227999999999996</v>
      </c>
      <c r="Y33" s="161">
        <v>0.1147</v>
      </c>
      <c r="Z33" s="161">
        <v>2.5771999999999999</v>
      </c>
      <c r="AA33" s="162"/>
      <c r="AB33" s="162"/>
      <c r="AC33" s="161">
        <v>-57.88</v>
      </c>
      <c r="AD33" s="161">
        <v>-57.92</v>
      </c>
      <c r="AE33" s="162"/>
      <c r="AF33" s="161">
        <v>-6.66</v>
      </c>
      <c r="AG33" s="161">
        <v>55</v>
      </c>
      <c r="AH33" s="161">
        <v>9.8409999999999993</v>
      </c>
      <c r="AI33" s="161">
        <v>0.21299999999999999</v>
      </c>
      <c r="AJ33" s="161">
        <v>-48.91</v>
      </c>
      <c r="AK33" s="161">
        <v>-48.94</v>
      </c>
      <c r="AL33" s="161">
        <v>-65.88</v>
      </c>
      <c r="AM33" s="161">
        <v>49.18</v>
      </c>
      <c r="AN33" s="161">
        <v>49.38</v>
      </c>
      <c r="AO33" s="161">
        <v>14.504799999999999</v>
      </c>
      <c r="AP33" s="161">
        <v>9.1792999999999996</v>
      </c>
      <c r="AQ33" s="161">
        <v>73.723100000000002</v>
      </c>
      <c r="AR33" s="161">
        <v>76.616900000000001</v>
      </c>
      <c r="AS33" s="162"/>
      <c r="AT33" s="161">
        <v>-39.651899999999998</v>
      </c>
      <c r="AU33" s="161">
        <v>-38.822800000000001</v>
      </c>
      <c r="AV33" s="161">
        <v>7.1859999999999999</v>
      </c>
      <c r="AW33" s="161">
        <v>7.2526999999999999</v>
      </c>
      <c r="AX33" s="161">
        <v>63.496699999999997</v>
      </c>
      <c r="AY33" s="161">
        <v>65.104200000000006</v>
      </c>
      <c r="AZ33" s="161">
        <v>2.6335999999999999</v>
      </c>
      <c r="BA33" s="161">
        <v>12.2196</v>
      </c>
      <c r="BB33" s="161">
        <v>-424.37799999999999</v>
      </c>
      <c r="BC33" s="161">
        <v>25.584700000000002</v>
      </c>
      <c r="BD33" s="161">
        <v>-12</v>
      </c>
      <c r="BE33" s="161">
        <v>-12.8</v>
      </c>
      <c r="BF33" s="161">
        <v>43.686999999999998</v>
      </c>
      <c r="BG33" s="161">
        <v>43.25</v>
      </c>
      <c r="BH33" s="161">
        <v>-7.2937000000000003</v>
      </c>
      <c r="BI33" s="162"/>
      <c r="BJ33" s="161">
        <v>-50.3127</v>
      </c>
      <c r="BK33" s="161">
        <v>4.8906999999999998</v>
      </c>
      <c r="BL33" s="161">
        <v>8.3956</v>
      </c>
      <c r="BM33" s="161">
        <v>5.6626000000000003</v>
      </c>
      <c r="BN33" s="161">
        <v>464.30849999999998</v>
      </c>
      <c r="BO33" s="161">
        <v>148.6251</v>
      </c>
      <c r="BP33" s="161">
        <v>148.41149999999999</v>
      </c>
      <c r="BQ33" s="161">
        <v>-594.30820000000006</v>
      </c>
      <c r="BR33" s="161">
        <v>472.25729999999999</v>
      </c>
      <c r="BS33" s="162"/>
      <c r="BT33" s="162"/>
      <c r="BU33" s="162"/>
      <c r="BV33" s="161">
        <v>96.811599999999999</v>
      </c>
      <c r="BW33" s="161">
        <v>28.16</v>
      </c>
      <c r="BX33" s="161">
        <v>28.59</v>
      </c>
      <c r="BY33" s="161">
        <v>64.41</v>
      </c>
      <c r="BZ33" s="161">
        <v>76.260000000000005</v>
      </c>
      <c r="CA33" s="161">
        <v>-118.8158</v>
      </c>
      <c r="CB33" s="161">
        <v>-119.2176</v>
      </c>
      <c r="CC33" s="161">
        <v>188.68369999999999</v>
      </c>
      <c r="CD33" s="161">
        <v>189.96340000000001</v>
      </c>
      <c r="CE33" s="161">
        <v>14.365600000000001</v>
      </c>
      <c r="CF33" s="161">
        <v>-112.1352</v>
      </c>
      <c r="CG33" s="161">
        <v>-112.4408</v>
      </c>
      <c r="CH33" s="161">
        <v>4.7</v>
      </c>
      <c r="CI33" s="161">
        <v>-82.208799999999997</v>
      </c>
      <c r="CJ33" s="162"/>
      <c r="CK33" s="162"/>
      <c r="CL33" s="161">
        <v>-7</v>
      </c>
      <c r="CM33" s="161">
        <v>166.5</v>
      </c>
      <c r="CN33" s="161">
        <v>-16.260000000000002</v>
      </c>
      <c r="CO33" s="161">
        <v>15.3589</v>
      </c>
      <c r="CP33" s="161">
        <v>16.020399999999999</v>
      </c>
      <c r="CQ33" s="161">
        <v>16.0136</v>
      </c>
      <c r="CR33" s="161">
        <v>1.1957</v>
      </c>
      <c r="CS33" s="161">
        <v>0.61209999999999998</v>
      </c>
      <c r="CT33" s="161">
        <v>42.376600000000003</v>
      </c>
      <c r="CU33" s="161">
        <v>-95.953100000000006</v>
      </c>
      <c r="CV33" s="161">
        <v>48.861800000000002</v>
      </c>
      <c r="CW33" s="161">
        <v>13.3514</v>
      </c>
      <c r="CX33" s="161">
        <v>94.53</v>
      </c>
      <c r="CY33" s="161">
        <v>68.44</v>
      </c>
      <c r="CZ33" s="161">
        <v>52.741700000000002</v>
      </c>
      <c r="DA33" s="161">
        <v>50.102200000000003</v>
      </c>
      <c r="DB33" s="161">
        <v>-32.69</v>
      </c>
      <c r="DC33" s="161">
        <v>-3.1398999999999999</v>
      </c>
      <c r="DD33" s="161">
        <v>83.1083</v>
      </c>
      <c r="DE33" s="161">
        <v>82.675899999999999</v>
      </c>
      <c r="DF33" s="161">
        <v>-164.59540000000001</v>
      </c>
      <c r="DG33" s="162"/>
      <c r="DH33" s="161">
        <v>-19.7193</v>
      </c>
      <c r="DI33" s="161">
        <v>-125</v>
      </c>
      <c r="DJ33" s="161">
        <v>-125</v>
      </c>
      <c r="DK33" s="161">
        <v>32.0334</v>
      </c>
      <c r="DL33" s="162"/>
      <c r="DM33" s="161">
        <v>69.991900000000001</v>
      </c>
      <c r="DN33" s="161">
        <v>95.5261</v>
      </c>
      <c r="DO33" s="162"/>
      <c r="DP33" s="161">
        <v>-9.36</v>
      </c>
      <c r="DQ33" s="161">
        <v>57.131999999999998</v>
      </c>
      <c r="DR33" s="161">
        <v>163.66929999999999</v>
      </c>
      <c r="DS33" s="161">
        <v>-16.309999999999999</v>
      </c>
      <c r="DT33" s="161">
        <v>-16.329999999999998</v>
      </c>
      <c r="DU33" s="161">
        <v>92.51</v>
      </c>
      <c r="DV33" s="161">
        <v>70.510000000000005</v>
      </c>
      <c r="DW33" s="161">
        <v>163.81819999999999</v>
      </c>
      <c r="DX33" s="161">
        <v>163</v>
      </c>
      <c r="DY33" s="161">
        <v>-80.050600000000003</v>
      </c>
      <c r="DZ33" s="161">
        <v>-78.718199999999996</v>
      </c>
      <c r="EA33" s="161">
        <v>221.07820000000001</v>
      </c>
      <c r="EB33" s="161">
        <v>176.9451</v>
      </c>
      <c r="EC33" s="161">
        <v>171.875</v>
      </c>
      <c r="ED33" s="161">
        <v>174.2946</v>
      </c>
      <c r="EE33" s="161">
        <v>18.4297</v>
      </c>
      <c r="EF33" s="161">
        <v>1.1484000000000001</v>
      </c>
      <c r="EG33" s="161">
        <v>-29.329000000000001</v>
      </c>
      <c r="EH33" s="161">
        <v>606.74659999999994</v>
      </c>
      <c r="EI33" s="161">
        <v>-227.84370000000001</v>
      </c>
      <c r="EJ33" s="162"/>
      <c r="EK33" s="161">
        <v>-35.027299999999997</v>
      </c>
      <c r="EL33" s="161">
        <v>-32.231499999999997</v>
      </c>
      <c r="EM33" s="161">
        <v>76.953299999999999</v>
      </c>
      <c r="EN33" s="161">
        <v>-37.7697</v>
      </c>
      <c r="EO33" s="161">
        <v>-34.821199999999997</v>
      </c>
      <c r="EP33" s="161">
        <v>32.304000000000002</v>
      </c>
      <c r="EQ33" s="161">
        <v>-83.363200000000006</v>
      </c>
      <c r="ER33" s="161">
        <v>-84.363399999999999</v>
      </c>
      <c r="ES33" s="161">
        <v>40.212800000000001</v>
      </c>
      <c r="ET33" s="161">
        <v>0</v>
      </c>
      <c r="EU33" s="161">
        <v>-5.9</v>
      </c>
      <c r="EV33" s="161">
        <v>1</v>
      </c>
      <c r="EW33" s="161">
        <v>13.853999999999999</v>
      </c>
      <c r="EX33" s="161">
        <v>-128.41130000000001</v>
      </c>
      <c r="EY33" s="161">
        <v>-11.486499999999999</v>
      </c>
      <c r="EZ33" s="161">
        <v>-10.9642</v>
      </c>
      <c r="FA33" s="161">
        <v>2.3683999999999998</v>
      </c>
      <c r="FB33" s="161">
        <v>0.8639</v>
      </c>
      <c r="FC33" s="161">
        <v>-36.909300000000002</v>
      </c>
      <c r="FD33" s="162"/>
      <c r="FE33" s="162"/>
      <c r="FF33" s="161">
        <v>2.4794</v>
      </c>
      <c r="FG33" s="161">
        <v>39.205599999999997</v>
      </c>
      <c r="FH33" s="161">
        <v>39.097000000000001</v>
      </c>
      <c r="FI33" s="161">
        <v>38.009599999999999</v>
      </c>
      <c r="FJ33" s="161">
        <v>120.736</v>
      </c>
      <c r="FK33" s="161">
        <v>119.89870000000001</v>
      </c>
      <c r="FL33" s="161">
        <v>-14.0663</v>
      </c>
      <c r="FM33" s="161">
        <v>82.592799999999997</v>
      </c>
      <c r="FN33" s="161">
        <v>82.888599999999997</v>
      </c>
      <c r="FO33" s="161">
        <v>-1.4863</v>
      </c>
      <c r="FP33" s="161">
        <v>26.284700000000001</v>
      </c>
      <c r="FQ33" s="161">
        <v>-36.1584</v>
      </c>
      <c r="FR33" s="161">
        <v>-24.02</v>
      </c>
      <c r="FS33" s="161">
        <v>18.8901</v>
      </c>
      <c r="FT33" s="161">
        <v>1.044</v>
      </c>
      <c r="FU33" s="161">
        <v>-12.89</v>
      </c>
      <c r="FV33" s="161">
        <v>19.78</v>
      </c>
      <c r="FW33" s="161">
        <v>-35.832299999999996</v>
      </c>
      <c r="FX33" s="161">
        <v>8.4650999999999996</v>
      </c>
      <c r="FY33" s="161">
        <v>-8.9710000000000001</v>
      </c>
      <c r="FZ33" s="161">
        <v>1.044</v>
      </c>
      <c r="GA33" s="162"/>
      <c r="GB33" s="161">
        <v>20.64</v>
      </c>
      <c r="GC33" s="161">
        <v>-26.059799999999999</v>
      </c>
      <c r="GD33" s="161">
        <v>0.37730000000000002</v>
      </c>
      <c r="GE33" s="162"/>
      <c r="GF33" s="161">
        <v>75.418199999999999</v>
      </c>
      <c r="GG33" s="161">
        <v>24.7</v>
      </c>
      <c r="GH33" s="161">
        <v>-27.734000000000002</v>
      </c>
      <c r="GI33" s="162"/>
      <c r="GJ33" s="161">
        <v>-2.2963</v>
      </c>
      <c r="GK33" s="161">
        <v>2.1194000000000002</v>
      </c>
      <c r="GL33" s="162"/>
      <c r="GM33" s="162"/>
      <c r="GN33" s="161">
        <v>-12.055300000000001</v>
      </c>
      <c r="GO33" s="161">
        <v>-44.142600000000002</v>
      </c>
      <c r="GP33" s="161">
        <v>19.601299999999998</v>
      </c>
      <c r="GQ33" s="161">
        <v>69.914599999999993</v>
      </c>
      <c r="GR33" s="161">
        <v>60.782200000000003</v>
      </c>
      <c r="GS33" s="161">
        <v>64.230999999999995</v>
      </c>
      <c r="GT33" s="161">
        <v>-165.9579</v>
      </c>
      <c r="GU33" s="161">
        <v>-29.607700000000001</v>
      </c>
      <c r="GV33" s="161">
        <v>38.997599999999998</v>
      </c>
      <c r="GW33" s="161">
        <v>-65.875900000000001</v>
      </c>
      <c r="GX33" s="161">
        <v>10.856999999999999</v>
      </c>
      <c r="GY33" s="161">
        <v>14.504799999999999</v>
      </c>
      <c r="GZ33" s="161">
        <v>14.0937</v>
      </c>
      <c r="HA33" s="161">
        <v>12.4427</v>
      </c>
      <c r="HB33" s="161">
        <v>78.780299999999997</v>
      </c>
      <c r="HC33" s="161">
        <v>80.399199999999993</v>
      </c>
      <c r="HD33" s="161">
        <v>282.89999999999998</v>
      </c>
      <c r="HE33" s="161">
        <v>-280.93150000000003</v>
      </c>
      <c r="HF33" s="161">
        <v>-435.06299999999999</v>
      </c>
      <c r="HG33" s="161">
        <v>437.06880000000001</v>
      </c>
      <c r="HH33" s="161">
        <v>437.36290000000002</v>
      </c>
      <c r="HI33" s="161">
        <v>-78.327600000000004</v>
      </c>
      <c r="HJ33" s="161">
        <v>-78.222099999999998</v>
      </c>
      <c r="HK33" s="161">
        <v>-57.610700000000001</v>
      </c>
      <c r="HL33" s="161">
        <v>-49.6708</v>
      </c>
      <c r="HM33" s="161">
        <v>77.287499999999994</v>
      </c>
      <c r="HN33" s="161">
        <v>76.2911</v>
      </c>
      <c r="HO33" s="161">
        <v>-39.260800000000003</v>
      </c>
      <c r="HP33" s="161">
        <v>-39.502099999999999</v>
      </c>
      <c r="HQ33" s="161">
        <v>-0.33779999999999999</v>
      </c>
      <c r="HR33" s="161">
        <v>-0.52459999999999996</v>
      </c>
      <c r="HS33" s="161">
        <v>-22.4282</v>
      </c>
      <c r="HT33" s="161">
        <v>-22.3155</v>
      </c>
      <c r="HU33" s="161">
        <v>54.76</v>
      </c>
      <c r="HV33" s="161">
        <v>55.87</v>
      </c>
      <c r="HW33" s="161">
        <v>46.5</v>
      </c>
      <c r="HX33" s="161">
        <v>47.9</v>
      </c>
      <c r="HY33" s="161">
        <v>22.724499999999999</v>
      </c>
      <c r="HZ33" s="161">
        <v>-62.72</v>
      </c>
      <c r="IA33" s="161">
        <v>-294.9316</v>
      </c>
      <c r="IB33" s="161">
        <v>72.008600000000001</v>
      </c>
      <c r="IC33" s="161">
        <v>71.8416</v>
      </c>
      <c r="ID33" s="161">
        <v>11.1</v>
      </c>
      <c r="IE33" s="161">
        <v>-58</v>
      </c>
      <c r="IF33" s="161">
        <v>1.2</v>
      </c>
      <c r="IG33" s="161">
        <v>1.4</v>
      </c>
      <c r="IH33" s="161">
        <v>1.6631</v>
      </c>
      <c r="II33" s="161">
        <v>1.5399</v>
      </c>
      <c r="IJ33" s="161">
        <v>-424.29899999999998</v>
      </c>
      <c r="IK33" s="161">
        <v>244.39670000000001</v>
      </c>
      <c r="IL33" s="161">
        <v>208.80099999999999</v>
      </c>
      <c r="IM33" s="161">
        <v>160.72309999999999</v>
      </c>
      <c r="IN33" s="161">
        <v>-34.777000000000001</v>
      </c>
      <c r="IO33" s="161">
        <v>-157.53059999999999</v>
      </c>
      <c r="IP33" s="161">
        <v>152.38</v>
      </c>
      <c r="IQ33" s="161">
        <v>-76.795299999999997</v>
      </c>
      <c r="IR33" s="161">
        <v>-34.308399999999999</v>
      </c>
      <c r="IS33" s="161">
        <v>-151.24109999999999</v>
      </c>
      <c r="IT33" s="161">
        <v>145.59809999999999</v>
      </c>
      <c r="IU33" s="161">
        <v>148.00620000000001</v>
      </c>
      <c r="IV33" s="161">
        <v>73.313199999999995</v>
      </c>
      <c r="IW33" s="161">
        <v>-204.8398</v>
      </c>
      <c r="IX33" s="161">
        <v>35.879300000000001</v>
      </c>
      <c r="IY33" s="161">
        <v>-166.94499999999999</v>
      </c>
      <c r="IZ33" s="161">
        <v>167.7166</v>
      </c>
      <c r="JA33" s="161">
        <v>-8.1725999999999992</v>
      </c>
      <c r="JB33" s="162"/>
      <c r="JC33" s="161">
        <v>16.64</v>
      </c>
      <c r="JD33" s="161">
        <v>7.11</v>
      </c>
      <c r="JE33" s="161">
        <v>7.1369999999999996</v>
      </c>
      <c r="JF33" s="161">
        <v>-16.48</v>
      </c>
      <c r="JG33" s="161">
        <v>-3.04</v>
      </c>
      <c r="JH33" s="162"/>
      <c r="JI33" s="161">
        <v>2.6383000000000001</v>
      </c>
      <c r="JJ33" s="161">
        <v>-25.047699999999999</v>
      </c>
      <c r="JK33" s="161">
        <v>-61.086399999999998</v>
      </c>
      <c r="JL33" s="161">
        <v>57.6</v>
      </c>
      <c r="JM33" s="161">
        <v>50.661999999999999</v>
      </c>
      <c r="JN33" s="161">
        <v>51.329000000000001</v>
      </c>
      <c r="JO33" s="162"/>
      <c r="JP33" s="161">
        <v>13.657500000000001</v>
      </c>
      <c r="JQ33" s="161">
        <v>49.836500000000001</v>
      </c>
      <c r="JR33" s="161">
        <v>49.709299999999999</v>
      </c>
      <c r="JS33" s="161">
        <v>50.953899999999997</v>
      </c>
      <c r="JT33" s="162"/>
      <c r="JU33" s="161">
        <v>59.5</v>
      </c>
      <c r="JV33" s="161">
        <v>25.8079</v>
      </c>
      <c r="JW33" s="161">
        <v>7.72</v>
      </c>
      <c r="JX33" s="162"/>
      <c r="JY33" s="161">
        <v>-47.212299999999999</v>
      </c>
      <c r="JZ33" s="161">
        <v>78.919600000000003</v>
      </c>
      <c r="KA33" s="161">
        <v>58.601199999999999</v>
      </c>
      <c r="KB33" s="161">
        <v>-46.470199999999998</v>
      </c>
      <c r="KC33" s="161">
        <v>-77.650499999999994</v>
      </c>
      <c r="KD33" s="161">
        <v>48.424700000000001</v>
      </c>
      <c r="KE33" s="161">
        <v>29.413699999999999</v>
      </c>
      <c r="KF33" s="161">
        <v>-68.099999999999994</v>
      </c>
      <c r="KG33" s="161">
        <v>68.3</v>
      </c>
      <c r="KH33" s="162"/>
      <c r="KI33" s="162"/>
    </row>
    <row r="34" spans="1:295" ht="18" customHeight="1" x14ac:dyDescent="0.25">
      <c r="A34" s="159" t="s">
        <v>73</v>
      </c>
      <c r="B34" s="159" t="s">
        <v>875</v>
      </c>
      <c r="C34" s="163">
        <v>0</v>
      </c>
      <c r="D34" s="164">
        <v>20.555700000000002</v>
      </c>
      <c r="E34" s="164">
        <v>-41.464399999999998</v>
      </c>
      <c r="F34" s="164">
        <v>-32.944299999999998</v>
      </c>
      <c r="G34" s="164">
        <v>30.1691</v>
      </c>
      <c r="H34" s="165"/>
      <c r="I34" s="164">
        <v>60.303400000000003</v>
      </c>
      <c r="J34" s="164">
        <v>-155.59819999999999</v>
      </c>
      <c r="K34" s="164">
        <v>61.191099999999999</v>
      </c>
      <c r="L34" s="164">
        <v>31.227</v>
      </c>
      <c r="M34" s="164">
        <v>31.101099999999999</v>
      </c>
      <c r="N34" s="164">
        <v>8.8800000000000008</v>
      </c>
      <c r="O34" s="164">
        <v>-54.027000000000001</v>
      </c>
      <c r="P34" s="164">
        <v>48.4</v>
      </c>
      <c r="Q34" s="164">
        <v>18.216000000000001</v>
      </c>
      <c r="R34" s="164">
        <v>-48.4</v>
      </c>
      <c r="S34" s="164">
        <v>13.440099999999999</v>
      </c>
      <c r="T34" s="164">
        <v>317.69499999999999</v>
      </c>
      <c r="U34" s="165"/>
      <c r="V34" s="164">
        <v>11.0365</v>
      </c>
      <c r="W34" s="164">
        <v>18.124400000000001</v>
      </c>
      <c r="X34" s="164">
        <v>7.1931000000000003</v>
      </c>
      <c r="Y34" s="164">
        <v>7.4899999999999994E-2</v>
      </c>
      <c r="Z34" s="164">
        <v>2.6423000000000001</v>
      </c>
      <c r="AA34" s="165"/>
      <c r="AB34" s="165"/>
      <c r="AC34" s="164">
        <v>-56.43</v>
      </c>
      <c r="AD34" s="164">
        <v>-57.11</v>
      </c>
      <c r="AE34" s="165"/>
      <c r="AF34" s="164">
        <v>-8.8800000000000008</v>
      </c>
      <c r="AG34" s="164">
        <v>52.8</v>
      </c>
      <c r="AH34" s="164">
        <v>9.6280000000000001</v>
      </c>
      <c r="AI34" s="164">
        <v>0.21299999999999999</v>
      </c>
      <c r="AJ34" s="164">
        <v>-51.81</v>
      </c>
      <c r="AK34" s="164">
        <v>-51.67</v>
      </c>
      <c r="AL34" s="164">
        <v>-57.23</v>
      </c>
      <c r="AM34" s="164">
        <v>52.02</v>
      </c>
      <c r="AN34" s="164">
        <v>52.16</v>
      </c>
      <c r="AO34" s="164">
        <v>13.0543</v>
      </c>
      <c r="AP34" s="164">
        <v>9.7068999999999992</v>
      </c>
      <c r="AQ34" s="164">
        <v>70.520499999999998</v>
      </c>
      <c r="AR34" s="164">
        <v>73.369600000000005</v>
      </c>
      <c r="AS34" s="165"/>
      <c r="AT34" s="164">
        <v>-50.100700000000003</v>
      </c>
      <c r="AU34" s="164">
        <v>-48.662300000000002</v>
      </c>
      <c r="AV34" s="164">
        <v>25.560700000000001</v>
      </c>
      <c r="AW34" s="164">
        <v>30.390699999999999</v>
      </c>
      <c r="AX34" s="164">
        <v>60.281700000000001</v>
      </c>
      <c r="AY34" s="164">
        <v>61.2194</v>
      </c>
      <c r="AZ34" s="164">
        <v>5.2508999999999997</v>
      </c>
      <c r="BA34" s="164">
        <v>29.919599999999999</v>
      </c>
      <c r="BB34" s="164">
        <v>-419.05160000000001</v>
      </c>
      <c r="BC34" s="164">
        <v>24.604199999999999</v>
      </c>
      <c r="BD34" s="164">
        <v>-11.5</v>
      </c>
      <c r="BE34" s="164">
        <v>-12.2</v>
      </c>
      <c r="BF34" s="164">
        <v>53.885300000000001</v>
      </c>
      <c r="BG34" s="164">
        <v>52.8155</v>
      </c>
      <c r="BH34" s="164">
        <v>-7.0537000000000001</v>
      </c>
      <c r="BI34" s="165"/>
      <c r="BJ34" s="164">
        <v>-65.870999999999995</v>
      </c>
      <c r="BK34" s="164">
        <v>5.8648999999999996</v>
      </c>
      <c r="BL34" s="164">
        <v>8.8289000000000009</v>
      </c>
      <c r="BM34" s="164">
        <v>5.9093</v>
      </c>
      <c r="BN34" s="164">
        <v>458.4794</v>
      </c>
      <c r="BO34" s="164">
        <v>140.29349999999999</v>
      </c>
      <c r="BP34" s="164">
        <v>140.1104</v>
      </c>
      <c r="BQ34" s="164">
        <v>-576.75599999999997</v>
      </c>
      <c r="BR34" s="164">
        <v>458.9828</v>
      </c>
      <c r="BS34" s="165"/>
      <c r="BT34" s="165"/>
      <c r="BU34" s="165"/>
      <c r="BV34" s="164">
        <v>95.743799999999993</v>
      </c>
      <c r="BW34" s="164">
        <v>26</v>
      </c>
      <c r="BX34" s="164">
        <v>26.69</v>
      </c>
      <c r="BY34" s="164">
        <v>62.43</v>
      </c>
      <c r="BZ34" s="164">
        <v>73.69</v>
      </c>
      <c r="CA34" s="164">
        <v>-116.8064</v>
      </c>
      <c r="CB34" s="164">
        <v>-117.34220000000001</v>
      </c>
      <c r="CC34" s="164">
        <v>185.173</v>
      </c>
      <c r="CD34" s="164">
        <v>186.6233</v>
      </c>
      <c r="CE34" s="164">
        <v>13.510199999999999</v>
      </c>
      <c r="CF34" s="164">
        <v>-114.47790000000001</v>
      </c>
      <c r="CG34" s="164">
        <v>-114.3199</v>
      </c>
      <c r="CH34" s="164">
        <v>9.0678999999999998</v>
      </c>
      <c r="CI34" s="164">
        <v>-78.168499999999995</v>
      </c>
      <c r="CJ34" s="165"/>
      <c r="CK34" s="165"/>
      <c r="CL34" s="164">
        <v>4.0999999999999996</v>
      </c>
      <c r="CM34" s="164">
        <v>154.9</v>
      </c>
      <c r="CN34" s="164">
        <v>-16.45</v>
      </c>
      <c r="CO34" s="164">
        <v>15.1715</v>
      </c>
      <c r="CP34" s="164">
        <v>15.731400000000001</v>
      </c>
      <c r="CQ34" s="164">
        <v>17.113600000000002</v>
      </c>
      <c r="CR34" s="164">
        <v>19.061199999999999</v>
      </c>
      <c r="CS34" s="164">
        <v>18.488299999999999</v>
      </c>
      <c r="CT34" s="164">
        <v>17.704899999999999</v>
      </c>
      <c r="CU34" s="164">
        <v>-85.397099999999995</v>
      </c>
      <c r="CV34" s="164">
        <v>21.015499999999999</v>
      </c>
      <c r="CW34" s="164">
        <v>13.3569</v>
      </c>
      <c r="CX34" s="164">
        <v>93.65</v>
      </c>
      <c r="CY34" s="164">
        <v>65.680000000000007</v>
      </c>
      <c r="CZ34" s="164">
        <v>52.038600000000002</v>
      </c>
      <c r="DA34" s="164">
        <v>49.516300000000001</v>
      </c>
      <c r="DB34" s="164">
        <v>-31.9</v>
      </c>
      <c r="DC34" s="165"/>
      <c r="DD34" s="164">
        <v>77.816000000000003</v>
      </c>
      <c r="DE34" s="164">
        <v>77.117400000000004</v>
      </c>
      <c r="DF34" s="164">
        <v>-142.82159999999999</v>
      </c>
      <c r="DG34" s="165"/>
      <c r="DH34" s="164">
        <v>-19.207599999999999</v>
      </c>
      <c r="DI34" s="164">
        <v>-124.8</v>
      </c>
      <c r="DJ34" s="164">
        <v>-125.6</v>
      </c>
      <c r="DK34" s="164">
        <v>31.385200000000001</v>
      </c>
      <c r="DL34" s="164">
        <v>68.270899999999997</v>
      </c>
      <c r="DM34" s="164">
        <v>66.704400000000007</v>
      </c>
      <c r="DN34" s="165"/>
      <c r="DO34" s="164">
        <v>67.319999999999993</v>
      </c>
      <c r="DP34" s="164">
        <v>-8.26</v>
      </c>
      <c r="DQ34" s="164">
        <v>57.942</v>
      </c>
      <c r="DR34" s="164">
        <v>141.21299999999999</v>
      </c>
      <c r="DS34" s="164">
        <v>-14.33</v>
      </c>
      <c r="DT34" s="164">
        <v>-14.37</v>
      </c>
      <c r="DU34" s="164">
        <v>85.74</v>
      </c>
      <c r="DV34" s="164">
        <v>70.92</v>
      </c>
      <c r="DW34" s="164">
        <v>138.4</v>
      </c>
      <c r="DX34" s="164">
        <v>136.19999999999999</v>
      </c>
      <c r="DY34" s="164">
        <v>-86.369399999999999</v>
      </c>
      <c r="DZ34" s="164">
        <v>-84.8</v>
      </c>
      <c r="EA34" s="164">
        <v>204.70050000000001</v>
      </c>
      <c r="EB34" s="164">
        <v>160.82599999999999</v>
      </c>
      <c r="EC34" s="164">
        <v>156.4101</v>
      </c>
      <c r="ED34" s="164">
        <v>158.81229999999999</v>
      </c>
      <c r="EE34" s="164">
        <v>33.1267</v>
      </c>
      <c r="EF34" s="164">
        <v>16.012699999999999</v>
      </c>
      <c r="EG34" s="164">
        <v>-29.047999999999998</v>
      </c>
      <c r="EH34" s="164">
        <v>586.83519999999999</v>
      </c>
      <c r="EI34" s="164">
        <v>-225.87299999999999</v>
      </c>
      <c r="EJ34" s="165"/>
      <c r="EK34" s="164">
        <v>-34.900399999999998</v>
      </c>
      <c r="EL34" s="164">
        <v>-32.554900000000004</v>
      </c>
      <c r="EM34" s="164">
        <v>60.804900000000004</v>
      </c>
      <c r="EN34" s="164">
        <v>-42.8688</v>
      </c>
      <c r="EO34" s="164">
        <v>-40.7515</v>
      </c>
      <c r="EP34" s="164">
        <v>115.248</v>
      </c>
      <c r="EQ34" s="164">
        <v>-94.485299999999995</v>
      </c>
      <c r="ER34" s="164">
        <v>-96.249399999999994</v>
      </c>
      <c r="ES34" s="164">
        <v>25.435500000000001</v>
      </c>
      <c r="ET34" s="164">
        <v>0</v>
      </c>
      <c r="EU34" s="164">
        <v>-13.34</v>
      </c>
      <c r="EV34" s="164">
        <v>70.900000000000006</v>
      </c>
      <c r="EW34" s="164">
        <v>14.4596</v>
      </c>
      <c r="EX34" s="164">
        <v>-141.55600000000001</v>
      </c>
      <c r="EY34" s="164">
        <v>-11.407400000000001</v>
      </c>
      <c r="EZ34" s="164">
        <v>-10.911099999999999</v>
      </c>
      <c r="FA34" s="164">
        <v>2.9340000000000002</v>
      </c>
      <c r="FB34" s="164">
        <v>-13.0274</v>
      </c>
      <c r="FC34" s="164">
        <v>-22.556000000000001</v>
      </c>
      <c r="FD34" s="165"/>
      <c r="FE34" s="165"/>
      <c r="FF34" s="164">
        <v>2.492</v>
      </c>
      <c r="FG34" s="164">
        <v>38.948399999999999</v>
      </c>
      <c r="FH34" s="164">
        <v>39.063600000000001</v>
      </c>
      <c r="FI34" s="164">
        <v>36.5167</v>
      </c>
      <c r="FJ34" s="164">
        <v>118.3916</v>
      </c>
      <c r="FK34" s="164">
        <v>116.717</v>
      </c>
      <c r="FL34" s="164">
        <v>-20.597100000000001</v>
      </c>
      <c r="FM34" s="164">
        <v>88.830399999999997</v>
      </c>
      <c r="FN34" s="164">
        <v>89.039000000000001</v>
      </c>
      <c r="FO34" s="164">
        <v>-8.1165000000000003</v>
      </c>
      <c r="FP34" s="164">
        <v>20.039899999999999</v>
      </c>
      <c r="FQ34" s="164">
        <v>-36.7883</v>
      </c>
      <c r="FR34" s="164">
        <v>-24.92</v>
      </c>
      <c r="FS34" s="164">
        <v>18.982800000000001</v>
      </c>
      <c r="FT34" s="164">
        <v>0.9647</v>
      </c>
      <c r="FU34" s="164">
        <v>-12.86</v>
      </c>
      <c r="FV34" s="164">
        <v>19.62</v>
      </c>
      <c r="FW34" s="164">
        <v>-36.535200000000003</v>
      </c>
      <c r="FX34" s="164">
        <v>8.6654999999999998</v>
      </c>
      <c r="FY34" s="164">
        <v>-9.1199999999999992</v>
      </c>
      <c r="FZ34" s="164">
        <v>1.47</v>
      </c>
      <c r="GA34" s="165"/>
      <c r="GB34" s="164">
        <v>20.07</v>
      </c>
      <c r="GC34" s="164">
        <v>-19.317499999999999</v>
      </c>
      <c r="GD34" s="164">
        <v>6.5617999999999999</v>
      </c>
      <c r="GE34" s="164">
        <v>17.98</v>
      </c>
      <c r="GF34" s="164">
        <v>74.887699999999995</v>
      </c>
      <c r="GG34" s="164">
        <v>22.3</v>
      </c>
      <c r="GH34" s="164">
        <v>-27.744700000000002</v>
      </c>
      <c r="GI34" s="165"/>
      <c r="GJ34" s="164">
        <v>-2.3290000000000002</v>
      </c>
      <c r="GK34" s="164">
        <v>2.1103000000000001</v>
      </c>
      <c r="GL34" s="165"/>
      <c r="GM34" s="165"/>
      <c r="GN34" s="164">
        <v>-11.561400000000001</v>
      </c>
      <c r="GO34" s="164">
        <v>-43.138800000000003</v>
      </c>
      <c r="GP34" s="164">
        <v>19.767900000000001</v>
      </c>
      <c r="GQ34" s="164">
        <v>68.065899999999999</v>
      </c>
      <c r="GR34" s="164">
        <v>59.066000000000003</v>
      </c>
      <c r="GS34" s="164">
        <v>59.2727</v>
      </c>
      <c r="GT34" s="164">
        <v>-159.1156</v>
      </c>
      <c r="GU34" s="164">
        <v>-29.337499999999999</v>
      </c>
      <c r="GV34" s="164">
        <v>38.86</v>
      </c>
      <c r="GW34" s="164">
        <v>-65.762699999999995</v>
      </c>
      <c r="GX34" s="164">
        <v>10.5822</v>
      </c>
      <c r="GY34" s="164">
        <v>13.7431</v>
      </c>
      <c r="GZ34" s="164">
        <v>13.2921</v>
      </c>
      <c r="HA34" s="164">
        <v>12</v>
      </c>
      <c r="HB34" s="164">
        <v>88.465100000000007</v>
      </c>
      <c r="HC34" s="164">
        <v>85.789900000000003</v>
      </c>
      <c r="HD34" s="164">
        <v>283.7</v>
      </c>
      <c r="HE34" s="164">
        <v>-283.80189999999999</v>
      </c>
      <c r="HF34" s="164">
        <v>-421.54300000000001</v>
      </c>
      <c r="HG34" s="164">
        <v>427.76139999999998</v>
      </c>
      <c r="HH34" s="164">
        <v>420.67559999999997</v>
      </c>
      <c r="HI34" s="164">
        <v>-86.101900000000001</v>
      </c>
      <c r="HJ34" s="164">
        <v>-82.044399999999996</v>
      </c>
      <c r="HK34" s="164">
        <v>-59.319600000000001</v>
      </c>
      <c r="HL34" s="164">
        <v>-53.086500000000001</v>
      </c>
      <c r="HM34" s="164">
        <v>78.483099999999993</v>
      </c>
      <c r="HN34" s="164">
        <v>77.901700000000005</v>
      </c>
      <c r="HO34" s="165"/>
      <c r="HP34" s="165"/>
      <c r="HQ34" s="164">
        <v>-1.1838</v>
      </c>
      <c r="HR34" s="164">
        <v>-1.2717000000000001</v>
      </c>
      <c r="HS34" s="164">
        <v>-21.3508</v>
      </c>
      <c r="HT34" s="164">
        <v>-21.148800000000001</v>
      </c>
      <c r="HU34" s="164">
        <v>58.85</v>
      </c>
      <c r="HV34" s="164">
        <v>59.44</v>
      </c>
      <c r="HW34" s="164">
        <v>45.9</v>
      </c>
      <c r="HX34" s="164">
        <v>45.8</v>
      </c>
      <c r="HY34" s="164">
        <v>22.745899999999999</v>
      </c>
      <c r="HZ34" s="164">
        <v>-62.4</v>
      </c>
      <c r="IA34" s="164">
        <v>-285.99360000000001</v>
      </c>
      <c r="IB34" s="164">
        <v>68.376800000000003</v>
      </c>
      <c r="IC34" s="164">
        <v>68.218900000000005</v>
      </c>
      <c r="ID34" s="164">
        <v>10.5</v>
      </c>
      <c r="IE34" s="164">
        <v>-62.1</v>
      </c>
      <c r="IF34" s="164">
        <v>2.2000000000000002</v>
      </c>
      <c r="IG34" s="164">
        <v>2.2999999999999998</v>
      </c>
      <c r="IH34" s="165"/>
      <c r="II34" s="165"/>
      <c r="IJ34" s="164">
        <v>-422.30549999999999</v>
      </c>
      <c r="IK34" s="164">
        <v>256.01620000000003</v>
      </c>
      <c r="IL34" s="164">
        <v>196.6157</v>
      </c>
      <c r="IM34" s="164">
        <v>151.82660000000001</v>
      </c>
      <c r="IN34" s="164">
        <v>-31.1374</v>
      </c>
      <c r="IO34" s="164">
        <v>-146.6497</v>
      </c>
      <c r="IP34" s="164">
        <v>141.93680000000001</v>
      </c>
      <c r="IQ34" s="164">
        <v>-70.334999999999994</v>
      </c>
      <c r="IR34" s="164">
        <v>-30.035699999999999</v>
      </c>
      <c r="IS34" s="164">
        <v>-136.3099</v>
      </c>
      <c r="IT34" s="164">
        <v>141.96719999999999</v>
      </c>
      <c r="IU34" s="164">
        <v>141.8364</v>
      </c>
      <c r="IV34" s="164">
        <v>69.075800000000001</v>
      </c>
      <c r="IW34" s="164">
        <v>-189.89169999999999</v>
      </c>
      <c r="IX34" s="164">
        <v>32.284199999999998</v>
      </c>
      <c r="IY34" s="164">
        <v>-156.82490000000001</v>
      </c>
      <c r="IZ34" s="164">
        <v>158.43039999999999</v>
      </c>
      <c r="JA34" s="164">
        <v>-7.9885999999999999</v>
      </c>
      <c r="JB34" s="165"/>
      <c r="JC34" s="164">
        <v>15.68</v>
      </c>
      <c r="JD34" s="164">
        <v>7.2190000000000003</v>
      </c>
      <c r="JE34" s="164">
        <v>7.2110000000000003</v>
      </c>
      <c r="JF34" s="164">
        <v>-15.68</v>
      </c>
      <c r="JG34" s="164">
        <v>-2.96</v>
      </c>
      <c r="JH34" s="165"/>
      <c r="JI34" s="164">
        <v>2.4918</v>
      </c>
      <c r="JJ34" s="164">
        <v>-21.269500000000001</v>
      </c>
      <c r="JK34" s="164">
        <v>-62.902299999999997</v>
      </c>
      <c r="JL34" s="164">
        <v>56.4</v>
      </c>
      <c r="JM34" s="164">
        <v>49.22</v>
      </c>
      <c r="JN34" s="164">
        <v>48.423000000000002</v>
      </c>
      <c r="JO34" s="164">
        <v>11.3123</v>
      </c>
      <c r="JP34" s="164">
        <v>13.5694</v>
      </c>
      <c r="JQ34" s="164">
        <v>51.0045</v>
      </c>
      <c r="JR34" s="164">
        <v>50.781199999999998</v>
      </c>
      <c r="JS34" s="164">
        <v>51.622399999999999</v>
      </c>
      <c r="JT34" s="165"/>
      <c r="JU34" s="164">
        <v>61.4</v>
      </c>
      <c r="JV34" s="164">
        <v>26.723600000000001</v>
      </c>
      <c r="JW34" s="164">
        <v>7.8</v>
      </c>
      <c r="JX34" s="165"/>
      <c r="JY34" s="164">
        <v>-48.722900000000003</v>
      </c>
      <c r="JZ34" s="164">
        <v>79.795500000000004</v>
      </c>
      <c r="KA34" s="164">
        <v>60.301600000000001</v>
      </c>
      <c r="KB34" s="164">
        <v>-48.207799999999999</v>
      </c>
      <c r="KC34" s="164">
        <v>-78.387500000000003</v>
      </c>
      <c r="KD34" s="164">
        <v>50.416600000000003</v>
      </c>
      <c r="KE34" s="164">
        <v>27.2638</v>
      </c>
      <c r="KF34" s="164">
        <v>-71.099999999999994</v>
      </c>
      <c r="KG34" s="164">
        <v>71.599999999999994</v>
      </c>
      <c r="KH34" s="165"/>
      <c r="KI34" s="165"/>
    </row>
    <row r="35" spans="1:295" ht="18" customHeight="1" x14ac:dyDescent="0.25">
      <c r="A35" s="159" t="s">
        <v>73</v>
      </c>
      <c r="B35" s="159" t="s">
        <v>876</v>
      </c>
      <c r="C35" s="163">
        <v>0</v>
      </c>
      <c r="D35" s="164">
        <v>20.029699999999998</v>
      </c>
      <c r="E35" s="164">
        <v>-39.9621</v>
      </c>
      <c r="F35" s="164">
        <v>-32.769199999999998</v>
      </c>
      <c r="G35" s="164">
        <v>30.021799999999999</v>
      </c>
      <c r="H35" s="165"/>
      <c r="I35" s="164">
        <v>59.992100000000001</v>
      </c>
      <c r="J35" s="164">
        <v>-107.6601</v>
      </c>
      <c r="K35" s="164">
        <v>58.6755</v>
      </c>
      <c r="L35" s="164">
        <v>29.9391</v>
      </c>
      <c r="M35" s="164">
        <v>30.028300000000002</v>
      </c>
      <c r="N35" s="164">
        <v>15.54</v>
      </c>
      <c r="O35" s="164">
        <v>-55.206000000000003</v>
      </c>
      <c r="P35" s="164">
        <v>50.6</v>
      </c>
      <c r="Q35" s="164">
        <v>18.216000000000001</v>
      </c>
      <c r="R35" s="164">
        <v>-48.4</v>
      </c>
      <c r="S35" s="164">
        <v>13.438499999999999</v>
      </c>
      <c r="T35" s="164">
        <v>220.28200000000001</v>
      </c>
      <c r="U35" s="165"/>
      <c r="V35" s="164">
        <v>10.073399999999999</v>
      </c>
      <c r="W35" s="164">
        <v>17.0303</v>
      </c>
      <c r="X35" s="164">
        <v>7.1435000000000004</v>
      </c>
      <c r="Y35" s="164">
        <v>2.76E-2</v>
      </c>
      <c r="Z35" s="164">
        <v>2.5659999999999998</v>
      </c>
      <c r="AA35" s="165"/>
      <c r="AB35" s="165"/>
      <c r="AC35" s="164">
        <v>-53.68</v>
      </c>
      <c r="AD35" s="164">
        <v>-53.75</v>
      </c>
      <c r="AE35" s="165"/>
      <c r="AF35" s="164">
        <v>-15.54</v>
      </c>
      <c r="AG35" s="164">
        <v>52.8</v>
      </c>
      <c r="AH35" s="164">
        <v>9.3810000000000002</v>
      </c>
      <c r="AI35" s="164">
        <v>0.21199999999999999</v>
      </c>
      <c r="AJ35" s="164">
        <v>-34.44</v>
      </c>
      <c r="AK35" s="164">
        <v>-34.81</v>
      </c>
      <c r="AL35" s="164">
        <v>-87.08</v>
      </c>
      <c r="AM35" s="164">
        <v>34.909999999999997</v>
      </c>
      <c r="AN35" s="164">
        <v>34.82</v>
      </c>
      <c r="AO35" s="164">
        <v>12.4787</v>
      </c>
      <c r="AP35" s="164">
        <v>9.6373999999999995</v>
      </c>
      <c r="AQ35" s="164">
        <v>69.892399999999995</v>
      </c>
      <c r="AR35" s="164">
        <v>72.0702</v>
      </c>
      <c r="AS35" s="165"/>
      <c r="AT35" s="164">
        <v>-34.561500000000002</v>
      </c>
      <c r="AU35" s="164">
        <v>-35.555100000000003</v>
      </c>
      <c r="AV35" s="164">
        <v>31.133500000000002</v>
      </c>
      <c r="AW35" s="164">
        <v>30.2898</v>
      </c>
      <c r="AX35" s="164">
        <v>54.923299999999998</v>
      </c>
      <c r="AY35" s="164">
        <v>56.128900000000002</v>
      </c>
      <c r="AZ35" s="164">
        <v>2.1101999999999999</v>
      </c>
      <c r="BA35" s="164">
        <v>11.616300000000001</v>
      </c>
      <c r="BB35" s="164">
        <v>-349.03480000000002</v>
      </c>
      <c r="BC35" s="164">
        <v>25.397400000000001</v>
      </c>
      <c r="BD35" s="164">
        <v>-12.1</v>
      </c>
      <c r="BE35" s="164">
        <v>-12.5</v>
      </c>
      <c r="BF35" s="164">
        <v>39.162700000000001</v>
      </c>
      <c r="BG35" s="164">
        <v>38.9512</v>
      </c>
      <c r="BH35" s="164">
        <v>-7.4438000000000004</v>
      </c>
      <c r="BI35" s="165"/>
      <c r="BJ35" s="164">
        <v>-45.981200000000001</v>
      </c>
      <c r="BK35" s="164">
        <v>5.6783999999999999</v>
      </c>
      <c r="BL35" s="164">
        <v>7.9329999999999998</v>
      </c>
      <c r="BM35" s="164">
        <v>5.4103000000000003</v>
      </c>
      <c r="BN35" s="164">
        <v>385.14350000000002</v>
      </c>
      <c r="BO35" s="164">
        <v>146.3057</v>
      </c>
      <c r="BP35" s="164">
        <v>146.2141</v>
      </c>
      <c r="BQ35" s="164">
        <v>-556.82839999999999</v>
      </c>
      <c r="BR35" s="164">
        <v>418.74990000000003</v>
      </c>
      <c r="BS35" s="165"/>
      <c r="BT35" s="165"/>
      <c r="BU35" s="165"/>
      <c r="BV35" s="164">
        <v>94.636099999999999</v>
      </c>
      <c r="BW35" s="164">
        <v>25.49</v>
      </c>
      <c r="BX35" s="164">
        <v>26.24</v>
      </c>
      <c r="BY35" s="164">
        <v>62.34</v>
      </c>
      <c r="BZ35" s="164">
        <v>73.72</v>
      </c>
      <c r="CA35" s="164">
        <v>-112.3858</v>
      </c>
      <c r="CB35" s="164">
        <v>-110.9123</v>
      </c>
      <c r="CC35" s="164">
        <v>181.428</v>
      </c>
      <c r="CD35" s="164">
        <v>181.5478</v>
      </c>
      <c r="CE35" s="164">
        <v>13.723699999999999</v>
      </c>
      <c r="CF35" s="164">
        <v>-105.40989999999999</v>
      </c>
      <c r="CG35" s="164">
        <v>-104.923</v>
      </c>
      <c r="CH35" s="164">
        <v>3.1587000000000001</v>
      </c>
      <c r="CI35" s="164">
        <v>-71.250699999999995</v>
      </c>
      <c r="CJ35" s="165"/>
      <c r="CK35" s="165"/>
      <c r="CL35" s="164">
        <v>17.399999999999999</v>
      </c>
      <c r="CM35" s="164">
        <v>143.6</v>
      </c>
      <c r="CN35" s="164">
        <v>-16.18</v>
      </c>
      <c r="CO35" s="164">
        <v>23.23</v>
      </c>
      <c r="CP35" s="164">
        <v>23.8123</v>
      </c>
      <c r="CQ35" s="164">
        <v>23.879899999999999</v>
      </c>
      <c r="CR35" s="164">
        <v>19.183</v>
      </c>
      <c r="CS35" s="164">
        <v>18.221499999999999</v>
      </c>
      <c r="CT35" s="164">
        <v>20.251799999999999</v>
      </c>
      <c r="CU35" s="164">
        <v>-89.135599999999997</v>
      </c>
      <c r="CV35" s="164">
        <v>24.344100000000001</v>
      </c>
      <c r="CW35" s="164">
        <v>13.2629</v>
      </c>
      <c r="CX35" s="164">
        <v>92.95</v>
      </c>
      <c r="CY35" s="164">
        <v>62.18</v>
      </c>
      <c r="CZ35" s="164">
        <v>51.3354</v>
      </c>
      <c r="DA35" s="164">
        <v>48.3444</v>
      </c>
      <c r="DB35" s="164">
        <v>-31.32</v>
      </c>
      <c r="DC35" s="165"/>
      <c r="DD35" s="164">
        <v>71.759699999999995</v>
      </c>
      <c r="DE35" s="164">
        <v>70.435199999999995</v>
      </c>
      <c r="DF35" s="164">
        <v>-132.5986</v>
      </c>
      <c r="DG35" s="165"/>
      <c r="DH35" s="164">
        <v>-18.9771</v>
      </c>
      <c r="DI35" s="164">
        <v>-124.5</v>
      </c>
      <c r="DJ35" s="164">
        <v>-123.8</v>
      </c>
      <c r="DK35" s="164">
        <v>31.0501</v>
      </c>
      <c r="DL35" s="164">
        <v>67.391999999999996</v>
      </c>
      <c r="DM35" s="164">
        <v>65.765100000000004</v>
      </c>
      <c r="DN35" s="164">
        <v>94.354200000000006</v>
      </c>
      <c r="DO35" s="164">
        <v>66.64</v>
      </c>
      <c r="DP35" s="164">
        <v>-7.93</v>
      </c>
      <c r="DQ35" s="164">
        <v>58.374000000000002</v>
      </c>
      <c r="DR35" s="164">
        <v>130.4949</v>
      </c>
      <c r="DS35" s="164">
        <v>-12.58</v>
      </c>
      <c r="DT35" s="164">
        <v>-12.8</v>
      </c>
      <c r="DU35" s="164">
        <v>84.34</v>
      </c>
      <c r="DV35" s="164">
        <v>70.84</v>
      </c>
      <c r="DW35" s="164">
        <v>131.19999999999999</v>
      </c>
      <c r="DX35" s="164">
        <v>128.34549999999999</v>
      </c>
      <c r="DY35" s="164">
        <v>-82.706699999999998</v>
      </c>
      <c r="DZ35" s="164">
        <v>-81.554500000000004</v>
      </c>
      <c r="EA35" s="164">
        <v>202.1268</v>
      </c>
      <c r="EB35" s="164">
        <v>155.96090000000001</v>
      </c>
      <c r="EC35" s="164">
        <v>150.1884</v>
      </c>
      <c r="ED35" s="164">
        <v>153.53899999999999</v>
      </c>
      <c r="EE35" s="164">
        <v>44.156700000000001</v>
      </c>
      <c r="EF35" s="164">
        <v>28.244499999999999</v>
      </c>
      <c r="EG35" s="164">
        <v>-28.408000000000001</v>
      </c>
      <c r="EH35" s="164">
        <v>572.81939999999997</v>
      </c>
      <c r="EI35" s="164">
        <v>-205.29570000000001</v>
      </c>
      <c r="EJ35" s="165"/>
      <c r="EK35" s="164">
        <v>-34.142000000000003</v>
      </c>
      <c r="EL35" s="164">
        <v>-31.912700000000001</v>
      </c>
      <c r="EM35" s="164">
        <v>49.655000000000001</v>
      </c>
      <c r="EN35" s="164">
        <v>-49.141599999999997</v>
      </c>
      <c r="EO35" s="164">
        <v>-45.752600000000001</v>
      </c>
      <c r="EP35" s="164">
        <v>162.876</v>
      </c>
      <c r="EQ35" s="164">
        <v>-94.968199999999996</v>
      </c>
      <c r="ER35" s="164">
        <v>-96.053600000000003</v>
      </c>
      <c r="ES35" s="164">
        <v>13.0593</v>
      </c>
      <c r="ET35" s="164">
        <v>0</v>
      </c>
      <c r="EU35" s="164">
        <v>-10.46</v>
      </c>
      <c r="EV35" s="164">
        <v>120.5</v>
      </c>
      <c r="EW35" s="164">
        <v>14.2491</v>
      </c>
      <c r="EX35" s="164">
        <v>-152.62700000000001</v>
      </c>
      <c r="EY35" s="164">
        <v>-12.105399999999999</v>
      </c>
      <c r="EZ35" s="164">
        <v>-11.608599999999999</v>
      </c>
      <c r="FA35" s="164">
        <v>4.1315999999999997</v>
      </c>
      <c r="FB35" s="164">
        <v>-25.27</v>
      </c>
      <c r="FC35" s="164">
        <v>-11.131500000000001</v>
      </c>
      <c r="FD35" s="165"/>
      <c r="FE35" s="165"/>
      <c r="FF35" s="164">
        <v>2.4472999999999998</v>
      </c>
      <c r="FG35" s="164">
        <v>38.485700000000001</v>
      </c>
      <c r="FH35" s="164">
        <v>39.059699999999999</v>
      </c>
      <c r="FI35" s="164">
        <v>37.065600000000003</v>
      </c>
      <c r="FJ35" s="164">
        <v>112.8656</v>
      </c>
      <c r="FK35" s="164">
        <v>112.53060000000001</v>
      </c>
      <c r="FL35" s="164">
        <v>-26.9605</v>
      </c>
      <c r="FM35" s="164">
        <v>86.039699999999996</v>
      </c>
      <c r="FN35" s="164">
        <v>86.036100000000005</v>
      </c>
      <c r="FO35" s="164">
        <v>-17.5442</v>
      </c>
      <c r="FP35" s="164">
        <v>0</v>
      </c>
      <c r="FQ35" s="164">
        <v>-35.528500000000001</v>
      </c>
      <c r="FR35" s="164">
        <v>-24.76</v>
      </c>
      <c r="FS35" s="164">
        <v>18.982800000000001</v>
      </c>
      <c r="FT35" s="164">
        <v>0.99760000000000004</v>
      </c>
      <c r="FU35" s="164">
        <v>-12.88</v>
      </c>
      <c r="FV35" s="164">
        <v>20.63</v>
      </c>
      <c r="FW35" s="164">
        <v>-36.094299999999997</v>
      </c>
      <c r="FX35" s="164">
        <v>8.9450000000000003</v>
      </c>
      <c r="FY35" s="164">
        <v>-9.2240000000000002</v>
      </c>
      <c r="FZ35" s="164">
        <v>1.514</v>
      </c>
      <c r="GA35" s="165"/>
      <c r="GB35" s="164">
        <v>22.18</v>
      </c>
      <c r="GC35" s="164">
        <v>-8.9082000000000008</v>
      </c>
      <c r="GD35" s="164">
        <v>16.360199999999999</v>
      </c>
      <c r="GE35" s="164">
        <v>17.579999999999998</v>
      </c>
      <c r="GF35" s="164">
        <v>75.804500000000004</v>
      </c>
      <c r="GG35" s="164">
        <v>24</v>
      </c>
      <c r="GH35" s="164">
        <v>-24.662500000000001</v>
      </c>
      <c r="GI35" s="165"/>
      <c r="GJ35" s="164">
        <v>-1.8351</v>
      </c>
      <c r="GK35" s="164">
        <v>2.0508000000000002</v>
      </c>
      <c r="GL35" s="165"/>
      <c r="GM35" s="165"/>
      <c r="GN35" s="164">
        <v>-11.687200000000001</v>
      </c>
      <c r="GO35" s="164">
        <v>-40.350999999999999</v>
      </c>
      <c r="GP35" s="164">
        <v>20.5763</v>
      </c>
      <c r="GQ35" s="164">
        <v>62.6038</v>
      </c>
      <c r="GR35" s="164">
        <v>57.7074</v>
      </c>
      <c r="GS35" s="164">
        <v>59.078299999999999</v>
      </c>
      <c r="GT35" s="164">
        <v>-148.2739</v>
      </c>
      <c r="GU35" s="164">
        <v>-29.777999999999999</v>
      </c>
      <c r="GV35" s="164">
        <v>35.786299999999997</v>
      </c>
      <c r="GW35" s="164">
        <v>-66.721400000000003</v>
      </c>
      <c r="GX35" s="164">
        <v>11.0566</v>
      </c>
      <c r="GY35" s="164">
        <v>12.502800000000001</v>
      </c>
      <c r="GZ35" s="164">
        <v>12.089700000000001</v>
      </c>
      <c r="HA35" s="164">
        <v>12.585699999999999</v>
      </c>
      <c r="HB35" s="164">
        <v>82.205200000000005</v>
      </c>
      <c r="HC35" s="164">
        <v>83.393100000000004</v>
      </c>
      <c r="HD35" s="164">
        <v>282.89999999999998</v>
      </c>
      <c r="HE35" s="164">
        <v>-280.86579999999998</v>
      </c>
      <c r="HF35" s="164">
        <v>-407.86880000000002</v>
      </c>
      <c r="HG35" s="164">
        <v>410.59480000000002</v>
      </c>
      <c r="HH35" s="164">
        <v>407.12110000000001</v>
      </c>
      <c r="HI35" s="164">
        <v>-80.396000000000001</v>
      </c>
      <c r="HJ35" s="164">
        <v>-81.450800000000001</v>
      </c>
      <c r="HK35" s="164">
        <v>-59.640799999999999</v>
      </c>
      <c r="HL35" s="164">
        <v>-52.2286</v>
      </c>
      <c r="HM35" s="164">
        <v>74.246700000000004</v>
      </c>
      <c r="HN35" s="164">
        <v>74.273099999999999</v>
      </c>
      <c r="HO35" s="165"/>
      <c r="HP35" s="165"/>
      <c r="HQ35" s="164">
        <v>-3.7545999999999999</v>
      </c>
      <c r="HR35" s="164">
        <v>-3.9963000000000002</v>
      </c>
      <c r="HS35" s="164">
        <v>-24.777899999999999</v>
      </c>
      <c r="HT35" s="164">
        <v>-25.086099999999998</v>
      </c>
      <c r="HU35" s="164">
        <v>59.37</v>
      </c>
      <c r="HV35" s="164">
        <v>59.4</v>
      </c>
      <c r="HW35" s="164">
        <v>46.1</v>
      </c>
      <c r="HX35" s="164">
        <v>45.1</v>
      </c>
      <c r="HY35" s="164">
        <v>22.602699999999999</v>
      </c>
      <c r="HZ35" s="164">
        <v>-60.16</v>
      </c>
      <c r="IA35" s="164">
        <v>-280.71660000000003</v>
      </c>
      <c r="IB35" s="164">
        <v>67.445499999999996</v>
      </c>
      <c r="IC35" s="164">
        <v>67.280900000000003</v>
      </c>
      <c r="ID35" s="164">
        <v>10.5</v>
      </c>
      <c r="IE35" s="164">
        <v>-60.5</v>
      </c>
      <c r="IF35" s="164">
        <v>5.5</v>
      </c>
      <c r="IG35" s="164">
        <v>5.7</v>
      </c>
      <c r="IH35" s="164">
        <v>1.8226</v>
      </c>
      <c r="II35" s="164">
        <v>1.7190000000000001</v>
      </c>
      <c r="IJ35" s="164">
        <v>-399.82709999999997</v>
      </c>
      <c r="IK35" s="164">
        <v>223.91759999999999</v>
      </c>
      <c r="IL35" s="164">
        <v>197.86789999999999</v>
      </c>
      <c r="IM35" s="164">
        <v>152.4829</v>
      </c>
      <c r="IN35" s="164">
        <v>-31.166</v>
      </c>
      <c r="IO35" s="164">
        <v>-145.86269999999999</v>
      </c>
      <c r="IP35" s="164">
        <v>143.1908</v>
      </c>
      <c r="IQ35" s="164">
        <v>-68.171199999999999</v>
      </c>
      <c r="IR35" s="164">
        <v>-27.111899999999999</v>
      </c>
      <c r="IS35" s="164">
        <v>-139.9631</v>
      </c>
      <c r="IT35" s="164">
        <v>146.10659999999999</v>
      </c>
      <c r="IU35" s="164">
        <v>144.5583</v>
      </c>
      <c r="IV35" s="164">
        <v>68.0929</v>
      </c>
      <c r="IW35" s="164">
        <v>-187.58240000000001</v>
      </c>
      <c r="IX35" s="164">
        <v>29.061199999999999</v>
      </c>
      <c r="IY35" s="164">
        <v>-159.1309</v>
      </c>
      <c r="IZ35" s="164">
        <v>158.4581</v>
      </c>
      <c r="JA35" s="164">
        <v>-8.0406999999999993</v>
      </c>
      <c r="JB35" s="165"/>
      <c r="JC35" s="164">
        <v>16</v>
      </c>
      <c r="JD35" s="164">
        <v>7.2060000000000004</v>
      </c>
      <c r="JE35" s="164">
        <v>7.2089999999999996</v>
      </c>
      <c r="JF35" s="164">
        <v>-15.52</v>
      </c>
      <c r="JG35" s="164">
        <v>-3.52</v>
      </c>
      <c r="JH35" s="165"/>
      <c r="JI35" s="164">
        <v>3.4866999999999999</v>
      </c>
      <c r="JJ35" s="164">
        <v>-21.6205</v>
      </c>
      <c r="JK35" s="164">
        <v>-64.367099999999994</v>
      </c>
      <c r="JL35" s="164">
        <v>56.9</v>
      </c>
      <c r="JM35" s="164">
        <v>48.292000000000002</v>
      </c>
      <c r="JN35" s="164">
        <v>48.165999999999997</v>
      </c>
      <c r="JO35" s="164">
        <v>11.309100000000001</v>
      </c>
      <c r="JP35" s="164">
        <v>13.6006</v>
      </c>
      <c r="JQ35" s="164">
        <v>48.488700000000001</v>
      </c>
      <c r="JR35" s="164">
        <v>47.778100000000002</v>
      </c>
      <c r="JS35" s="164">
        <v>48.944400000000002</v>
      </c>
      <c r="JT35" s="165"/>
      <c r="JU35" s="164">
        <v>62.4</v>
      </c>
      <c r="JV35" s="164">
        <v>28.3368</v>
      </c>
      <c r="JW35" s="164">
        <v>8.0500000000000007</v>
      </c>
      <c r="JX35" s="165"/>
      <c r="JY35" s="164">
        <v>-51.524099999999997</v>
      </c>
      <c r="JZ35" s="164">
        <v>79.0886</v>
      </c>
      <c r="KA35" s="164">
        <v>60.670299999999997</v>
      </c>
      <c r="KB35" s="164">
        <v>-51.508899999999997</v>
      </c>
      <c r="KC35" s="164">
        <v>-78.346500000000006</v>
      </c>
      <c r="KD35" s="164">
        <v>51.557400000000001</v>
      </c>
      <c r="KE35" s="164">
        <v>26.1174</v>
      </c>
      <c r="KF35" s="164">
        <v>-71.2</v>
      </c>
      <c r="KG35" s="164">
        <v>72.2</v>
      </c>
      <c r="KH35" s="165"/>
      <c r="KI35" s="165"/>
    </row>
    <row r="36" spans="1:295" ht="18" customHeight="1" x14ac:dyDescent="0.25">
      <c r="A36" s="159" t="s">
        <v>73</v>
      </c>
      <c r="B36" s="159" t="s">
        <v>877</v>
      </c>
      <c r="C36" s="163">
        <v>0</v>
      </c>
      <c r="D36" s="164">
        <v>20.310600000000001</v>
      </c>
      <c r="E36" s="164">
        <v>-40.488500000000002</v>
      </c>
      <c r="F36" s="164">
        <v>-33.466200000000001</v>
      </c>
      <c r="G36" s="164">
        <v>29.5596</v>
      </c>
      <c r="H36" s="165"/>
      <c r="I36" s="164">
        <v>59.3628</v>
      </c>
      <c r="J36" s="164">
        <v>-158.8116</v>
      </c>
      <c r="K36" s="164">
        <v>60.029899999999998</v>
      </c>
      <c r="L36" s="164">
        <v>30.027100000000001</v>
      </c>
      <c r="M36" s="164">
        <v>29.864100000000001</v>
      </c>
      <c r="N36" s="164">
        <v>8.8800000000000008</v>
      </c>
      <c r="O36" s="164">
        <v>-54.12</v>
      </c>
      <c r="P36" s="164">
        <v>48.4</v>
      </c>
      <c r="Q36" s="164">
        <v>19.044</v>
      </c>
      <c r="R36" s="164">
        <v>-48.4</v>
      </c>
      <c r="S36" s="164">
        <v>13.191599999999999</v>
      </c>
      <c r="T36" s="164">
        <v>322.5188</v>
      </c>
      <c r="U36" s="165"/>
      <c r="V36" s="164">
        <v>10.5566</v>
      </c>
      <c r="W36" s="164">
        <v>16.659800000000001</v>
      </c>
      <c r="X36" s="164">
        <v>7.1947999999999999</v>
      </c>
      <c r="Y36" s="164">
        <v>0.10970000000000001</v>
      </c>
      <c r="Z36" s="164">
        <v>2.6046</v>
      </c>
      <c r="AA36" s="165"/>
      <c r="AB36" s="165"/>
      <c r="AC36" s="164">
        <v>-57.35</v>
      </c>
      <c r="AD36" s="164">
        <v>-57.5</v>
      </c>
      <c r="AE36" s="165"/>
      <c r="AF36" s="164">
        <v>-8.8800000000000008</v>
      </c>
      <c r="AG36" s="164">
        <v>52.8</v>
      </c>
      <c r="AH36" s="164">
        <v>10.256</v>
      </c>
      <c r="AI36" s="164">
        <v>0.215</v>
      </c>
      <c r="AJ36" s="164">
        <v>-36.53</v>
      </c>
      <c r="AK36" s="164">
        <v>-36.25</v>
      </c>
      <c r="AL36" s="164">
        <v>-91.47</v>
      </c>
      <c r="AM36" s="164">
        <v>36.76</v>
      </c>
      <c r="AN36" s="164">
        <v>36.729999999999997</v>
      </c>
      <c r="AO36" s="164">
        <v>13.0702</v>
      </c>
      <c r="AP36" s="164">
        <v>9.3086000000000002</v>
      </c>
      <c r="AQ36" s="164">
        <v>69.858599999999996</v>
      </c>
      <c r="AR36" s="164">
        <v>71.540000000000006</v>
      </c>
      <c r="AS36" s="165"/>
      <c r="AT36" s="164">
        <v>-38.446300000000001</v>
      </c>
      <c r="AU36" s="164">
        <v>-37.798099999999998</v>
      </c>
      <c r="AV36" s="164">
        <v>26.235600000000002</v>
      </c>
      <c r="AW36" s="164">
        <v>27.3568</v>
      </c>
      <c r="AX36" s="164">
        <v>59.611899999999999</v>
      </c>
      <c r="AY36" s="164">
        <v>60.281700000000001</v>
      </c>
      <c r="AZ36" s="164">
        <v>0.53979999999999995</v>
      </c>
      <c r="BA36" s="164">
        <v>2.3346</v>
      </c>
      <c r="BB36" s="164">
        <v>-364.10500000000002</v>
      </c>
      <c r="BC36" s="164">
        <v>26.187899999999999</v>
      </c>
      <c r="BD36" s="164">
        <v>-12.7</v>
      </c>
      <c r="BE36" s="164">
        <v>-13.1</v>
      </c>
      <c r="BF36" s="164">
        <v>43.148699999999998</v>
      </c>
      <c r="BG36" s="164">
        <v>42.503900000000002</v>
      </c>
      <c r="BH36" s="164">
        <v>-7.6576000000000004</v>
      </c>
      <c r="BI36" s="165"/>
      <c r="BJ36" s="164">
        <v>-50.815600000000003</v>
      </c>
      <c r="BK36" s="164">
        <v>5.5750000000000002</v>
      </c>
      <c r="BL36" s="164">
        <v>7.6938000000000004</v>
      </c>
      <c r="BM36" s="164">
        <v>5.3125</v>
      </c>
      <c r="BN36" s="164">
        <v>400.52480000000003</v>
      </c>
      <c r="BO36" s="164">
        <v>140.75129999999999</v>
      </c>
      <c r="BP36" s="164">
        <v>140.7818</v>
      </c>
      <c r="BQ36" s="164">
        <v>-557.78809999999999</v>
      </c>
      <c r="BR36" s="164">
        <v>426.43889999999999</v>
      </c>
      <c r="BS36" s="165"/>
      <c r="BT36" s="165"/>
      <c r="BU36" s="165"/>
      <c r="BV36" s="164">
        <v>95.963399999999993</v>
      </c>
      <c r="BW36" s="164">
        <v>25.64</v>
      </c>
      <c r="BX36" s="164">
        <v>26.57</v>
      </c>
      <c r="BY36" s="164">
        <v>63.17</v>
      </c>
      <c r="BZ36" s="164">
        <v>74.510000000000005</v>
      </c>
      <c r="CA36" s="164">
        <v>-111.3142</v>
      </c>
      <c r="CB36" s="164">
        <v>-111.4481</v>
      </c>
      <c r="CC36" s="164">
        <v>182.55029999999999</v>
      </c>
      <c r="CD36" s="164">
        <v>181.75970000000001</v>
      </c>
      <c r="CE36" s="164">
        <v>13.7493</v>
      </c>
      <c r="CF36" s="164">
        <v>-107.80119999999999</v>
      </c>
      <c r="CG36" s="164">
        <v>-106.96599999999999</v>
      </c>
      <c r="CH36" s="164">
        <v>4.7027999999999999</v>
      </c>
      <c r="CI36" s="164">
        <v>-72.911000000000001</v>
      </c>
      <c r="CJ36" s="165"/>
      <c r="CK36" s="165"/>
      <c r="CL36" s="164">
        <v>12.9</v>
      </c>
      <c r="CM36" s="164">
        <v>144.4</v>
      </c>
      <c r="CN36" s="164">
        <v>-16.190000000000001</v>
      </c>
      <c r="CO36" s="164">
        <v>21.755199999999999</v>
      </c>
      <c r="CP36" s="164">
        <v>22.0075</v>
      </c>
      <c r="CQ36" s="164">
        <v>23.338699999999999</v>
      </c>
      <c r="CR36" s="164">
        <v>17.374099999999999</v>
      </c>
      <c r="CS36" s="164">
        <v>16.679400000000001</v>
      </c>
      <c r="CT36" s="164">
        <v>19.187200000000001</v>
      </c>
      <c r="CU36" s="164">
        <v>-86.235200000000006</v>
      </c>
      <c r="CV36" s="164">
        <v>22.1386</v>
      </c>
      <c r="CW36" s="164">
        <v>13.1121</v>
      </c>
      <c r="CX36" s="164">
        <v>92.47</v>
      </c>
      <c r="CY36" s="164">
        <v>63.43</v>
      </c>
      <c r="CZ36" s="164">
        <v>50.632300000000001</v>
      </c>
      <c r="DA36" s="165"/>
      <c r="DB36" s="164">
        <v>-31.96</v>
      </c>
      <c r="DC36" s="165"/>
      <c r="DD36" s="164">
        <v>72.472099999999998</v>
      </c>
      <c r="DE36" s="164">
        <v>72.731399999999994</v>
      </c>
      <c r="DF36" s="164">
        <v>-135.12039999999999</v>
      </c>
      <c r="DG36" s="165"/>
      <c r="DH36" s="164">
        <v>-19.337599999999998</v>
      </c>
      <c r="DI36" s="164">
        <v>-121.5</v>
      </c>
      <c r="DJ36" s="164">
        <v>-122.9</v>
      </c>
      <c r="DK36" s="164">
        <v>31.3248</v>
      </c>
      <c r="DL36" s="164">
        <v>65.634200000000007</v>
      </c>
      <c r="DM36" s="164">
        <v>65.295500000000004</v>
      </c>
      <c r="DN36" s="164">
        <v>93.182400000000001</v>
      </c>
      <c r="DO36" s="164">
        <v>65.3</v>
      </c>
      <c r="DP36" s="164">
        <v>-8.14</v>
      </c>
      <c r="DQ36" s="164">
        <v>58.914000000000001</v>
      </c>
      <c r="DR36" s="164">
        <v>131.47</v>
      </c>
      <c r="DS36" s="164">
        <v>-12.15</v>
      </c>
      <c r="DT36" s="164">
        <v>-12.38</v>
      </c>
      <c r="DU36" s="164">
        <v>81.14</v>
      </c>
      <c r="DV36" s="164">
        <v>71.599999999999994</v>
      </c>
      <c r="DW36" s="164">
        <v>134.5455</v>
      </c>
      <c r="DX36" s="164">
        <v>133.1455</v>
      </c>
      <c r="DY36" s="164">
        <v>-83.891400000000004</v>
      </c>
      <c r="DZ36" s="164">
        <v>-81.354500000000002</v>
      </c>
      <c r="EA36" s="164">
        <v>200.8229</v>
      </c>
      <c r="EB36" s="164">
        <v>156.3083</v>
      </c>
      <c r="EC36" s="164">
        <v>151.86850000000001</v>
      </c>
      <c r="ED36" s="164">
        <v>152.73859999999999</v>
      </c>
      <c r="EE36" s="164">
        <v>43.998699999999999</v>
      </c>
      <c r="EF36" s="164">
        <v>23.240300000000001</v>
      </c>
      <c r="EG36" s="164">
        <v>-28.706</v>
      </c>
      <c r="EH36" s="164">
        <v>564.62350000000004</v>
      </c>
      <c r="EI36" s="164">
        <v>-201.9554</v>
      </c>
      <c r="EJ36" s="165"/>
      <c r="EK36" s="164">
        <v>-33.790900000000001</v>
      </c>
      <c r="EL36" s="164">
        <v>-31.186499999999999</v>
      </c>
      <c r="EM36" s="164">
        <v>49.945700000000002</v>
      </c>
      <c r="EN36" s="164">
        <v>-48.161700000000003</v>
      </c>
      <c r="EO36" s="164">
        <v>-43.702500000000001</v>
      </c>
      <c r="EP36" s="164">
        <v>167.48400000000001</v>
      </c>
      <c r="EQ36" s="164">
        <v>-93.542599999999993</v>
      </c>
      <c r="ER36" s="164">
        <v>-94.718100000000007</v>
      </c>
      <c r="ES36" s="164">
        <v>16.0364</v>
      </c>
      <c r="ET36" s="164">
        <v>0</v>
      </c>
      <c r="EU36" s="164">
        <v>-12.29</v>
      </c>
      <c r="EV36" s="164">
        <v>104.8</v>
      </c>
      <c r="EW36" s="164">
        <v>13.982200000000001</v>
      </c>
      <c r="EX36" s="164">
        <v>-149.4075</v>
      </c>
      <c r="EY36" s="164">
        <v>-13.184900000000001</v>
      </c>
      <c r="EZ36" s="164">
        <v>-12.665699999999999</v>
      </c>
      <c r="FA36" s="164">
        <v>4.2686999999999999</v>
      </c>
      <c r="FB36" s="164">
        <v>-21.299199999999999</v>
      </c>
      <c r="FC36" s="164">
        <v>-12.245100000000001</v>
      </c>
      <c r="FD36" s="165"/>
      <c r="FE36" s="165"/>
      <c r="FF36" s="164">
        <v>2.7566999999999999</v>
      </c>
      <c r="FG36" s="164">
        <v>38.509</v>
      </c>
      <c r="FH36" s="164">
        <v>38.692500000000003</v>
      </c>
      <c r="FI36" s="164">
        <v>37.845799999999997</v>
      </c>
      <c r="FJ36" s="164">
        <v>112.0283</v>
      </c>
      <c r="FK36" s="164">
        <v>111.3584</v>
      </c>
      <c r="FL36" s="164">
        <v>-27.630299999999998</v>
      </c>
      <c r="FM36" s="164">
        <v>85.653800000000004</v>
      </c>
      <c r="FN36" s="164">
        <v>84.881399999999999</v>
      </c>
      <c r="FO36" s="164">
        <v>-16.206600000000002</v>
      </c>
      <c r="FP36" s="164">
        <v>11.5901</v>
      </c>
      <c r="FQ36" s="164">
        <v>-36.649099999999997</v>
      </c>
      <c r="FR36" s="164">
        <v>-25.19</v>
      </c>
      <c r="FS36" s="164">
        <v>19.1708</v>
      </c>
      <c r="FT36" s="164">
        <v>0.95120000000000005</v>
      </c>
      <c r="FU36" s="164">
        <v>-13.06</v>
      </c>
      <c r="FV36" s="164">
        <v>20.329999999999998</v>
      </c>
      <c r="FW36" s="164">
        <v>-36.442500000000003</v>
      </c>
      <c r="FX36" s="164">
        <v>9.0462000000000007</v>
      </c>
      <c r="FY36" s="164">
        <v>-9.15</v>
      </c>
      <c r="FZ36" s="164">
        <v>1.6040000000000001</v>
      </c>
      <c r="GA36" s="165"/>
      <c r="GB36" s="164">
        <v>22.2</v>
      </c>
      <c r="GC36" s="164">
        <v>-10.100099999999999</v>
      </c>
      <c r="GD36" s="164">
        <v>16.4605</v>
      </c>
      <c r="GE36" s="164">
        <v>17.920000000000002</v>
      </c>
      <c r="GF36" s="164">
        <v>77.782700000000006</v>
      </c>
      <c r="GG36" s="164">
        <v>24.4</v>
      </c>
      <c r="GH36" s="164">
        <v>-24.6435</v>
      </c>
      <c r="GI36" s="165"/>
      <c r="GJ36" s="164">
        <v>-1.7170000000000001</v>
      </c>
      <c r="GK36" s="164">
        <v>2.0619999999999998</v>
      </c>
      <c r="GL36" s="165"/>
      <c r="GM36" s="165"/>
      <c r="GN36" s="164">
        <v>-11.811299999999999</v>
      </c>
      <c r="GO36" s="164">
        <v>-39.9955</v>
      </c>
      <c r="GP36" s="164">
        <v>20.199100000000001</v>
      </c>
      <c r="GQ36" s="164">
        <v>62.771900000000002</v>
      </c>
      <c r="GR36" s="164">
        <v>58.701599999999999</v>
      </c>
      <c r="GS36" s="164">
        <v>59.5379</v>
      </c>
      <c r="GT36" s="164">
        <v>-149.8049</v>
      </c>
      <c r="GU36" s="164">
        <v>-30.452200000000001</v>
      </c>
      <c r="GV36" s="164">
        <v>35.5837</v>
      </c>
      <c r="GW36" s="164">
        <v>-67.688000000000002</v>
      </c>
      <c r="GX36" s="164">
        <v>12.0608</v>
      </c>
      <c r="GY36" s="164">
        <v>12.190300000000001</v>
      </c>
      <c r="GZ36" s="164">
        <v>11.920999999999999</v>
      </c>
      <c r="HA36" s="164">
        <v>13.478999999999999</v>
      </c>
      <c r="HB36" s="164">
        <v>83.888099999999994</v>
      </c>
      <c r="HC36" s="164">
        <v>85.909800000000004</v>
      </c>
      <c r="HD36" s="164">
        <v>284.5</v>
      </c>
      <c r="HE36" s="164">
        <v>-281.9076</v>
      </c>
      <c r="HF36" s="164">
        <v>-408.29379999999998</v>
      </c>
      <c r="HG36" s="164">
        <v>413.42070000000001</v>
      </c>
      <c r="HH36" s="164">
        <v>410.51799999999997</v>
      </c>
      <c r="HI36" s="164">
        <v>-83.495000000000005</v>
      </c>
      <c r="HJ36" s="164">
        <v>-81.767200000000003</v>
      </c>
      <c r="HK36" s="164">
        <v>-60.190199999999997</v>
      </c>
      <c r="HL36" s="164">
        <v>-52.529200000000003</v>
      </c>
      <c r="HM36" s="164">
        <v>80.410399999999996</v>
      </c>
      <c r="HN36" s="164">
        <v>78.819000000000003</v>
      </c>
      <c r="HO36" s="164">
        <v>-47.708799999999997</v>
      </c>
      <c r="HP36" s="164">
        <v>-51.070599999999999</v>
      </c>
      <c r="HQ36" s="164">
        <v>-0.4587</v>
      </c>
      <c r="HR36" s="164">
        <v>-1.2717000000000001</v>
      </c>
      <c r="HS36" s="164">
        <v>-21.516400000000001</v>
      </c>
      <c r="HT36" s="164">
        <v>-20.5943</v>
      </c>
      <c r="HU36" s="164">
        <v>56.8</v>
      </c>
      <c r="HV36" s="164">
        <v>56.87</v>
      </c>
      <c r="HW36" s="164">
        <v>46.4</v>
      </c>
      <c r="HX36" s="164">
        <v>46.7</v>
      </c>
      <c r="HY36" s="164">
        <v>22.848400000000002</v>
      </c>
      <c r="HZ36" s="164">
        <v>-57.52</v>
      </c>
      <c r="IA36" s="164">
        <v>-293.15969999999999</v>
      </c>
      <c r="IB36" s="164">
        <v>73.112099999999998</v>
      </c>
      <c r="IC36" s="164">
        <v>72.944400000000002</v>
      </c>
      <c r="ID36" s="164">
        <v>9.9</v>
      </c>
      <c r="IE36" s="164">
        <v>-58.7</v>
      </c>
      <c r="IF36" s="164">
        <v>1.4</v>
      </c>
      <c r="IG36" s="164">
        <v>1.4</v>
      </c>
      <c r="IH36" s="164">
        <v>1.7056</v>
      </c>
      <c r="II36" s="164">
        <v>1.5685</v>
      </c>
      <c r="IJ36" s="164">
        <v>-407.1703</v>
      </c>
      <c r="IK36" s="164">
        <v>231.83160000000001</v>
      </c>
      <c r="IL36" s="164">
        <v>197.89169999999999</v>
      </c>
      <c r="IM36" s="164">
        <v>156.65039999999999</v>
      </c>
      <c r="IN36" s="164">
        <v>-31.641300000000001</v>
      </c>
      <c r="IO36" s="164">
        <v>-146.10149999999999</v>
      </c>
      <c r="IP36" s="164">
        <v>148.4032</v>
      </c>
      <c r="IQ36" s="164">
        <v>-71.099599999999995</v>
      </c>
      <c r="IR36" s="164">
        <v>-32.996499999999997</v>
      </c>
      <c r="IS36" s="164">
        <v>-145.16929999999999</v>
      </c>
      <c r="IT36" s="164">
        <v>142.89949999999999</v>
      </c>
      <c r="IU36" s="164">
        <v>142.25579999999999</v>
      </c>
      <c r="IV36" s="164">
        <v>71.926699999999997</v>
      </c>
      <c r="IW36" s="164">
        <v>-189.916</v>
      </c>
      <c r="IX36" s="164">
        <v>34.188800000000001</v>
      </c>
      <c r="IY36" s="164">
        <v>-157.8963</v>
      </c>
      <c r="IZ36" s="164">
        <v>157.57220000000001</v>
      </c>
      <c r="JA36" s="164">
        <v>-8.8840000000000003</v>
      </c>
      <c r="JB36" s="165"/>
      <c r="JC36" s="164">
        <v>17.2</v>
      </c>
      <c r="JD36" s="164">
        <v>7.2050000000000001</v>
      </c>
      <c r="JE36" s="164">
        <v>7.226</v>
      </c>
      <c r="JF36" s="164">
        <v>-17.84</v>
      </c>
      <c r="JG36" s="164">
        <v>-2.16</v>
      </c>
      <c r="JH36" s="165"/>
      <c r="JI36" s="164">
        <v>2.0217999999999998</v>
      </c>
      <c r="JJ36" s="164">
        <v>-21.4435</v>
      </c>
      <c r="JK36" s="164">
        <v>-62.200299999999999</v>
      </c>
      <c r="JL36" s="164">
        <v>55.9</v>
      </c>
      <c r="JM36" s="164">
        <v>49.636000000000003</v>
      </c>
      <c r="JN36" s="164">
        <v>49.023000000000003</v>
      </c>
      <c r="JO36" s="164">
        <v>11.397600000000001</v>
      </c>
      <c r="JP36" s="164">
        <v>13.5883</v>
      </c>
      <c r="JQ36" s="164">
        <v>49.9298</v>
      </c>
      <c r="JR36" s="164">
        <v>49.073</v>
      </c>
      <c r="JS36" s="164">
        <v>49.937800000000003</v>
      </c>
      <c r="JT36" s="165"/>
      <c r="JU36" s="164">
        <v>60.3</v>
      </c>
      <c r="JV36" s="164">
        <v>28.680499999999999</v>
      </c>
      <c r="JW36" s="164">
        <v>7.96</v>
      </c>
      <c r="JX36" s="165"/>
      <c r="JY36" s="164">
        <v>-50.963700000000003</v>
      </c>
      <c r="JZ36" s="164">
        <v>79.528300000000002</v>
      </c>
      <c r="KA36" s="164">
        <v>60.361499999999999</v>
      </c>
      <c r="KB36" s="164">
        <v>-49.203299999999999</v>
      </c>
      <c r="KC36" s="164">
        <v>-78.260999999999996</v>
      </c>
      <c r="KD36" s="164">
        <v>51.711500000000001</v>
      </c>
      <c r="KE36" s="164">
        <v>26.925000000000001</v>
      </c>
      <c r="KF36" s="164">
        <v>-68.900000000000006</v>
      </c>
      <c r="KG36" s="164">
        <v>68.7</v>
      </c>
      <c r="KH36" s="165"/>
      <c r="KI36" s="165"/>
    </row>
    <row r="37" spans="1:295" ht="18" customHeight="1" x14ac:dyDescent="0.25">
      <c r="A37" s="159" t="s">
        <v>73</v>
      </c>
      <c r="B37" s="159" t="s">
        <v>878</v>
      </c>
      <c r="C37" s="163">
        <v>0</v>
      </c>
      <c r="D37" s="164">
        <v>20.049299999999999</v>
      </c>
      <c r="E37" s="164">
        <v>-40.018500000000003</v>
      </c>
      <c r="F37" s="164">
        <v>-33.395299999999999</v>
      </c>
      <c r="G37" s="164">
        <v>30.561800000000002</v>
      </c>
      <c r="H37" s="165"/>
      <c r="I37" s="164">
        <v>60.603499999999997</v>
      </c>
      <c r="J37" s="164">
        <v>-172.96889999999999</v>
      </c>
      <c r="K37" s="164">
        <v>61.407800000000002</v>
      </c>
      <c r="L37" s="164">
        <v>31.163</v>
      </c>
      <c r="M37" s="164">
        <v>30.985299999999999</v>
      </c>
      <c r="N37" s="164">
        <v>0</v>
      </c>
      <c r="O37" s="164">
        <v>-55.453000000000003</v>
      </c>
      <c r="P37" s="164">
        <v>50.6</v>
      </c>
      <c r="Q37" s="164">
        <v>19.872</v>
      </c>
      <c r="R37" s="164">
        <v>-50.6</v>
      </c>
      <c r="S37" s="164">
        <v>13.4757</v>
      </c>
      <c r="T37" s="164">
        <v>356.47460000000001</v>
      </c>
      <c r="U37" s="165"/>
      <c r="V37" s="164">
        <v>11.051399999999999</v>
      </c>
      <c r="W37" s="164">
        <v>18.600899999999999</v>
      </c>
      <c r="X37" s="164">
        <v>7.1196000000000002</v>
      </c>
      <c r="Y37" s="164">
        <v>0.11749999999999999</v>
      </c>
      <c r="Z37" s="164">
        <v>2.5129999999999999</v>
      </c>
      <c r="AA37" s="165"/>
      <c r="AB37" s="165"/>
      <c r="AC37" s="164">
        <v>-61.59</v>
      </c>
      <c r="AD37" s="164">
        <v>-61.07</v>
      </c>
      <c r="AE37" s="165"/>
      <c r="AF37" s="164">
        <v>0</v>
      </c>
      <c r="AG37" s="164">
        <v>52.8</v>
      </c>
      <c r="AH37" s="164">
        <v>9.91</v>
      </c>
      <c r="AI37" s="164">
        <v>0.21299999999999999</v>
      </c>
      <c r="AJ37" s="164">
        <v>-38.369999999999997</v>
      </c>
      <c r="AK37" s="164">
        <v>-38.36</v>
      </c>
      <c r="AL37" s="164">
        <v>-95.85</v>
      </c>
      <c r="AM37" s="164">
        <v>38.67</v>
      </c>
      <c r="AN37" s="164">
        <v>38.770000000000003</v>
      </c>
      <c r="AO37" s="164">
        <v>12.948399999999999</v>
      </c>
      <c r="AP37" s="164">
        <v>9.3485999999999994</v>
      </c>
      <c r="AQ37" s="164">
        <v>70.363100000000003</v>
      </c>
      <c r="AR37" s="164">
        <v>73.481099999999998</v>
      </c>
      <c r="AS37" s="165"/>
      <c r="AT37" s="164">
        <v>-38.714199999999998</v>
      </c>
      <c r="AU37" s="164">
        <v>-37.420900000000003</v>
      </c>
      <c r="AV37" s="164">
        <v>6.3474000000000004</v>
      </c>
      <c r="AW37" s="164">
        <v>6.5171999999999999</v>
      </c>
      <c r="AX37" s="164">
        <v>64.300399999999996</v>
      </c>
      <c r="AY37" s="164">
        <v>65.907899999999998</v>
      </c>
      <c r="AZ37" s="164">
        <v>-2.0937999999999999</v>
      </c>
      <c r="BA37" s="164">
        <v>-11.463900000000001</v>
      </c>
      <c r="BB37" s="164">
        <v>-359.84230000000002</v>
      </c>
      <c r="BC37" s="164">
        <v>24.126100000000001</v>
      </c>
      <c r="BD37" s="164">
        <v>-11.5</v>
      </c>
      <c r="BE37" s="164">
        <v>-12</v>
      </c>
      <c r="BF37" s="164">
        <v>42.115499999999997</v>
      </c>
      <c r="BG37" s="164">
        <v>41.667700000000004</v>
      </c>
      <c r="BH37" s="164">
        <v>-7.7295999999999996</v>
      </c>
      <c r="BI37" s="165"/>
      <c r="BJ37" s="164">
        <v>-49.626399999999997</v>
      </c>
      <c r="BK37" s="164">
        <v>6.2899000000000003</v>
      </c>
      <c r="BL37" s="164">
        <v>8.4361999999999995</v>
      </c>
      <c r="BM37" s="164">
        <v>6.0175999999999998</v>
      </c>
      <c r="BN37" s="164">
        <v>395.947</v>
      </c>
      <c r="BO37" s="164">
        <v>140.59870000000001</v>
      </c>
      <c r="BP37" s="164">
        <v>140.56819999999999</v>
      </c>
      <c r="BQ37" s="164">
        <v>-539.15279999999996</v>
      </c>
      <c r="BR37" s="164">
        <v>433.02589999999998</v>
      </c>
      <c r="BS37" s="165"/>
      <c r="BT37" s="165"/>
      <c r="BU37" s="165"/>
      <c r="BV37" s="164">
        <v>100.5839</v>
      </c>
      <c r="BW37" s="164">
        <v>27.61</v>
      </c>
      <c r="BX37" s="164">
        <v>28.29</v>
      </c>
      <c r="BY37" s="164">
        <v>65.22</v>
      </c>
      <c r="BZ37" s="164">
        <v>77.11</v>
      </c>
      <c r="CA37" s="164">
        <v>-114.6631</v>
      </c>
      <c r="CB37" s="164">
        <v>-116.0027</v>
      </c>
      <c r="CC37" s="164">
        <v>181.52420000000001</v>
      </c>
      <c r="CD37" s="164">
        <v>182.3853</v>
      </c>
      <c r="CE37" s="164">
        <v>12.6912</v>
      </c>
      <c r="CF37" s="164">
        <v>-115.3301</v>
      </c>
      <c r="CG37" s="164">
        <v>-115.2803</v>
      </c>
      <c r="CH37" s="164">
        <v>8.2158999999999995</v>
      </c>
      <c r="CI37" s="164">
        <v>-80.877499999999998</v>
      </c>
      <c r="CJ37" s="165"/>
      <c r="CK37" s="165"/>
      <c r="CL37" s="164">
        <v>0.6</v>
      </c>
      <c r="CM37" s="164">
        <v>162.4</v>
      </c>
      <c r="CN37" s="164">
        <v>-16.71</v>
      </c>
      <c r="CO37" s="164">
        <v>15.8688</v>
      </c>
      <c r="CP37" s="164">
        <v>16.864599999999999</v>
      </c>
      <c r="CQ37" s="164">
        <v>17.4786</v>
      </c>
      <c r="CR37" s="164">
        <v>13.3728</v>
      </c>
      <c r="CS37" s="164">
        <v>14.3163</v>
      </c>
      <c r="CT37" s="164">
        <v>13.564500000000001</v>
      </c>
      <c r="CU37" s="164">
        <v>-80.296999999999997</v>
      </c>
      <c r="CV37" s="164">
        <v>17.7941</v>
      </c>
      <c r="CW37" s="164">
        <v>13.027900000000001</v>
      </c>
      <c r="CX37" s="164">
        <v>100.22</v>
      </c>
      <c r="CY37" s="164">
        <v>69.45</v>
      </c>
      <c r="CZ37" s="164">
        <v>52.038600000000002</v>
      </c>
      <c r="DA37" s="164">
        <v>49.516300000000001</v>
      </c>
      <c r="DB37" s="164">
        <v>-32.86</v>
      </c>
      <c r="DC37" s="165"/>
      <c r="DD37" s="164">
        <v>81.0745</v>
      </c>
      <c r="DE37" s="164">
        <v>80.580100000000002</v>
      </c>
      <c r="DF37" s="164">
        <v>-155.45849999999999</v>
      </c>
      <c r="DG37" s="165"/>
      <c r="DH37" s="164">
        <v>-19.794699999999999</v>
      </c>
      <c r="DI37" s="164">
        <v>-126.7</v>
      </c>
      <c r="DJ37" s="164">
        <v>-128.6</v>
      </c>
      <c r="DK37" s="164">
        <v>31.758700000000001</v>
      </c>
      <c r="DL37" s="164">
        <v>65.634200000000007</v>
      </c>
      <c r="DM37" s="164">
        <v>67.643699999999995</v>
      </c>
      <c r="DN37" s="164">
        <v>92.010499999999993</v>
      </c>
      <c r="DO37" s="164">
        <v>64.62</v>
      </c>
      <c r="DP37" s="164">
        <v>-9.4700000000000006</v>
      </c>
      <c r="DQ37" s="164">
        <v>59.966999999999999</v>
      </c>
      <c r="DR37" s="164">
        <v>153.7587</v>
      </c>
      <c r="DS37" s="164">
        <v>-12.48</v>
      </c>
      <c r="DT37" s="164">
        <v>-12.61</v>
      </c>
      <c r="DU37" s="164">
        <v>88.3</v>
      </c>
      <c r="DV37" s="164">
        <v>73.42</v>
      </c>
      <c r="DW37" s="164">
        <v>152.65450000000001</v>
      </c>
      <c r="DX37" s="164">
        <v>150.9091</v>
      </c>
      <c r="DY37" s="164">
        <v>-80.443899999999999</v>
      </c>
      <c r="DZ37" s="164">
        <v>-76.7273</v>
      </c>
      <c r="EA37" s="164">
        <v>215.99109999999999</v>
      </c>
      <c r="EB37" s="164">
        <v>170.8424</v>
      </c>
      <c r="EC37" s="164">
        <v>165.5034</v>
      </c>
      <c r="ED37" s="164">
        <v>166.40369999999999</v>
      </c>
      <c r="EE37" s="164">
        <v>24.5337</v>
      </c>
      <c r="EF37" s="164">
        <v>6.0105000000000004</v>
      </c>
      <c r="EG37" s="164">
        <v>-29.728000000000002</v>
      </c>
      <c r="EH37" s="164">
        <v>550.18939999999998</v>
      </c>
      <c r="EI37" s="164">
        <v>-206.51329999999999</v>
      </c>
      <c r="EJ37" s="165"/>
      <c r="EK37" s="164">
        <v>-33.370699999999999</v>
      </c>
      <c r="EL37" s="164">
        <v>-31.2653</v>
      </c>
      <c r="EM37" s="164">
        <v>68.056600000000003</v>
      </c>
      <c r="EN37" s="164">
        <v>-39.339300000000001</v>
      </c>
      <c r="EO37" s="164">
        <v>-36.450499999999998</v>
      </c>
      <c r="EP37" s="164">
        <v>49.2</v>
      </c>
      <c r="EQ37" s="164">
        <v>-79.173299999999998</v>
      </c>
      <c r="ER37" s="164">
        <v>-80.037000000000006</v>
      </c>
      <c r="ES37" s="164">
        <v>33.1434</v>
      </c>
      <c r="ET37" s="164">
        <v>15.68</v>
      </c>
      <c r="EU37" s="164">
        <v>-6.47</v>
      </c>
      <c r="EV37" s="164">
        <v>1</v>
      </c>
      <c r="EW37" s="164">
        <v>13.817299999999999</v>
      </c>
      <c r="EX37" s="164">
        <v>-132.65010000000001</v>
      </c>
      <c r="EY37" s="164">
        <v>-13.0601</v>
      </c>
      <c r="EZ37" s="164">
        <v>-12.5609</v>
      </c>
      <c r="FA37" s="164">
        <v>4.4485999999999999</v>
      </c>
      <c r="FB37" s="164">
        <v>-5.0452000000000004</v>
      </c>
      <c r="FC37" s="164">
        <v>-29.937999999999999</v>
      </c>
      <c r="FD37" s="165"/>
      <c r="FE37" s="165"/>
      <c r="FF37" s="164">
        <v>2.7833000000000001</v>
      </c>
      <c r="FG37" s="164">
        <v>38.0321</v>
      </c>
      <c r="FH37" s="164">
        <v>38.184399999999997</v>
      </c>
      <c r="FI37" s="164">
        <v>37.637099999999997</v>
      </c>
      <c r="FJ37" s="164">
        <v>111.52589999999999</v>
      </c>
      <c r="FK37" s="164">
        <v>112.53060000000001</v>
      </c>
      <c r="FL37" s="164">
        <v>-26.792999999999999</v>
      </c>
      <c r="FM37" s="164">
        <v>83.2029</v>
      </c>
      <c r="FN37" s="164">
        <v>82.179000000000002</v>
      </c>
      <c r="FO37" s="164">
        <v>-14.845000000000001</v>
      </c>
      <c r="FP37" s="164">
        <v>13.4344</v>
      </c>
      <c r="FQ37" s="164">
        <v>-44.325000000000003</v>
      </c>
      <c r="FR37" s="164">
        <v>-23.25</v>
      </c>
      <c r="FS37" s="164">
        <v>19.1708</v>
      </c>
      <c r="FT37" s="164">
        <v>1.0207999999999999</v>
      </c>
      <c r="FU37" s="164">
        <v>-13.04</v>
      </c>
      <c r="FV37" s="164">
        <v>14.95</v>
      </c>
      <c r="FW37" s="164">
        <v>-43.071199999999997</v>
      </c>
      <c r="FX37" s="164">
        <v>8.6233000000000004</v>
      </c>
      <c r="FY37" s="164">
        <v>-9.4160000000000004</v>
      </c>
      <c r="FZ37" s="164">
        <v>1.099</v>
      </c>
      <c r="GA37" s="165"/>
      <c r="GB37" s="164">
        <v>20.48</v>
      </c>
      <c r="GC37" s="164">
        <v>-13.280099999999999</v>
      </c>
      <c r="GD37" s="164">
        <v>14.6875</v>
      </c>
      <c r="GE37" s="164">
        <v>18.32</v>
      </c>
      <c r="GF37" s="164">
        <v>76.792699999999996</v>
      </c>
      <c r="GG37" s="164">
        <v>23.9</v>
      </c>
      <c r="GH37" s="164">
        <v>-25.546700000000001</v>
      </c>
      <c r="GI37" s="165"/>
      <c r="GJ37" s="164">
        <v>-2.286</v>
      </c>
      <c r="GK37" s="164">
        <v>2.1151</v>
      </c>
      <c r="GL37" s="165"/>
      <c r="GM37" s="165"/>
      <c r="GN37" s="164">
        <v>-12.256</v>
      </c>
      <c r="GO37" s="164">
        <v>-41.717199999999998</v>
      </c>
      <c r="GP37" s="164">
        <v>21.253799999999998</v>
      </c>
      <c r="GQ37" s="164">
        <v>66.385300000000001</v>
      </c>
      <c r="GR37" s="164">
        <v>57.798699999999997</v>
      </c>
      <c r="GS37" s="164">
        <v>57.878500000000003</v>
      </c>
      <c r="GT37" s="164">
        <v>-153.25829999999999</v>
      </c>
      <c r="GU37" s="164">
        <v>-30.878900000000002</v>
      </c>
      <c r="GV37" s="164">
        <v>36.6892</v>
      </c>
      <c r="GW37" s="164">
        <v>-69.534599999999998</v>
      </c>
      <c r="GX37" s="164">
        <v>12.2796</v>
      </c>
      <c r="GY37" s="164">
        <v>13.2646</v>
      </c>
      <c r="GZ37" s="164">
        <v>12.923</v>
      </c>
      <c r="HA37" s="164">
        <v>14</v>
      </c>
      <c r="HB37" s="164">
        <v>90.9893</v>
      </c>
      <c r="HC37" s="164">
        <v>90.4482</v>
      </c>
      <c r="HD37" s="164">
        <v>280.39999999999998</v>
      </c>
      <c r="HE37" s="164">
        <v>-278.73520000000002</v>
      </c>
      <c r="HF37" s="164">
        <v>-420.62439999999998</v>
      </c>
      <c r="HG37" s="164">
        <v>418.43819999999999</v>
      </c>
      <c r="HH37" s="164">
        <v>420.69940000000003</v>
      </c>
      <c r="HI37" s="164">
        <v>-86.858099999999993</v>
      </c>
      <c r="HJ37" s="164">
        <v>-87.244</v>
      </c>
      <c r="HK37" s="164">
        <v>-58.719799999999999</v>
      </c>
      <c r="HL37" s="164">
        <v>-50.891199999999998</v>
      </c>
      <c r="HM37" s="164">
        <v>76.200599999999994</v>
      </c>
      <c r="HN37" s="164">
        <v>76.458299999999994</v>
      </c>
      <c r="HO37" s="165"/>
      <c r="HP37" s="165"/>
      <c r="HQ37" s="164">
        <v>-0.37080000000000002</v>
      </c>
      <c r="HR37" s="164">
        <v>-0.54659999999999997</v>
      </c>
      <c r="HS37" s="164">
        <v>-28.059899999999999</v>
      </c>
      <c r="HT37" s="164">
        <v>-27.793900000000001</v>
      </c>
      <c r="HU37" s="164">
        <v>58.25</v>
      </c>
      <c r="HV37" s="164">
        <v>58.31</v>
      </c>
      <c r="HW37" s="164">
        <v>49.2</v>
      </c>
      <c r="HX37" s="164">
        <v>49.8</v>
      </c>
      <c r="HY37" s="164">
        <v>22.970199999999998</v>
      </c>
      <c r="HZ37" s="164">
        <v>-53.84</v>
      </c>
      <c r="IA37" s="164">
        <v>-291.7312</v>
      </c>
      <c r="IB37" s="164">
        <v>74.111400000000003</v>
      </c>
      <c r="IC37" s="164">
        <v>72.965000000000003</v>
      </c>
      <c r="ID37" s="164">
        <v>10.5</v>
      </c>
      <c r="IE37" s="164">
        <v>-54.2</v>
      </c>
      <c r="IF37" s="164">
        <v>3.1</v>
      </c>
      <c r="IG37" s="164">
        <v>3.1</v>
      </c>
      <c r="IH37" s="164">
        <v>1.7233000000000001</v>
      </c>
      <c r="II37" s="164">
        <v>1.6700999999999999</v>
      </c>
      <c r="IJ37" s="164">
        <v>-407.29809999999998</v>
      </c>
      <c r="IK37" s="164">
        <v>226.17830000000001</v>
      </c>
      <c r="IL37" s="164">
        <v>217.13550000000001</v>
      </c>
      <c r="IM37" s="164">
        <v>163.12620000000001</v>
      </c>
      <c r="IN37" s="164">
        <v>-33.678800000000003</v>
      </c>
      <c r="IO37" s="164">
        <v>-161.9984</v>
      </c>
      <c r="IP37" s="164">
        <v>158.2079</v>
      </c>
      <c r="IQ37" s="164">
        <v>-79.467200000000005</v>
      </c>
      <c r="IR37" s="164">
        <v>-36.043399999999998</v>
      </c>
      <c r="IS37" s="164">
        <v>-150.77000000000001</v>
      </c>
      <c r="IT37" s="164">
        <v>146.29599999999999</v>
      </c>
      <c r="IU37" s="164">
        <v>144.0445</v>
      </c>
      <c r="IV37" s="164">
        <v>77.966399999999993</v>
      </c>
      <c r="IW37" s="164">
        <v>-207.0307</v>
      </c>
      <c r="IX37" s="164">
        <v>37.915999999999997</v>
      </c>
      <c r="IY37" s="164">
        <v>-166.27449999999999</v>
      </c>
      <c r="IZ37" s="164">
        <v>167.03370000000001</v>
      </c>
      <c r="JA37" s="164">
        <v>-8.2522000000000002</v>
      </c>
      <c r="JB37" s="165"/>
      <c r="JC37" s="164">
        <v>17.84</v>
      </c>
      <c r="JD37" s="164">
        <v>7.4240000000000004</v>
      </c>
      <c r="JE37" s="164">
        <v>7.4160000000000004</v>
      </c>
      <c r="JF37" s="164">
        <v>-17.04</v>
      </c>
      <c r="JG37" s="164">
        <v>-1.52</v>
      </c>
      <c r="JH37" s="165"/>
      <c r="JI37" s="164">
        <v>2.1408</v>
      </c>
      <c r="JJ37" s="164">
        <v>-21.6785</v>
      </c>
      <c r="JK37" s="164">
        <v>-61.6419</v>
      </c>
      <c r="JL37" s="164">
        <v>55.5</v>
      </c>
      <c r="JM37" s="164">
        <v>50.917999999999999</v>
      </c>
      <c r="JN37" s="164">
        <v>53.259</v>
      </c>
      <c r="JO37" s="164">
        <v>11.466799999999999</v>
      </c>
      <c r="JP37" s="164">
        <v>13.461499999999999</v>
      </c>
      <c r="JQ37" s="164">
        <v>49.463500000000003</v>
      </c>
      <c r="JR37" s="164">
        <v>48.8095</v>
      </c>
      <c r="JS37" s="164">
        <v>49.635300000000001</v>
      </c>
      <c r="JT37" s="165"/>
      <c r="JU37" s="164">
        <v>57</v>
      </c>
      <c r="JV37" s="164">
        <v>27.1629</v>
      </c>
      <c r="JW37" s="164">
        <v>8.09</v>
      </c>
      <c r="JX37" s="165"/>
      <c r="JY37" s="164">
        <v>-47.590600000000002</v>
      </c>
      <c r="JZ37" s="164">
        <v>79.543000000000006</v>
      </c>
      <c r="KA37" s="164">
        <v>58.821300000000001</v>
      </c>
      <c r="KB37" s="164">
        <v>-45.130699999999997</v>
      </c>
      <c r="KC37" s="164">
        <v>-77.596000000000004</v>
      </c>
      <c r="KD37" s="164">
        <v>48.498899999999999</v>
      </c>
      <c r="KE37" s="164">
        <v>28.690799999999999</v>
      </c>
      <c r="KF37" s="164">
        <v>-64.900000000000006</v>
      </c>
      <c r="KG37" s="164">
        <v>65.7</v>
      </c>
      <c r="KH37" s="165"/>
      <c r="KI37" s="165"/>
    </row>
    <row r="38" spans="1:295" ht="18" customHeight="1" x14ac:dyDescent="0.25">
      <c r="A38" s="159" t="s">
        <v>73</v>
      </c>
      <c r="B38" s="159" t="s">
        <v>879</v>
      </c>
      <c r="C38" s="163">
        <v>0</v>
      </c>
      <c r="D38" s="164">
        <v>20.045200000000001</v>
      </c>
      <c r="E38" s="165"/>
      <c r="F38" s="164">
        <v>-32.925199999999997</v>
      </c>
      <c r="G38" s="164">
        <v>28.414999999999999</v>
      </c>
      <c r="H38" s="165"/>
      <c r="I38" s="164">
        <v>57.401899999999998</v>
      </c>
      <c r="J38" s="164">
        <v>-160.41059999999999</v>
      </c>
      <c r="K38" s="165"/>
      <c r="L38" s="164">
        <v>31.503</v>
      </c>
      <c r="M38" s="164">
        <v>31.118099999999998</v>
      </c>
      <c r="N38" s="164">
        <v>6.66</v>
      </c>
      <c r="O38" s="164">
        <v>-57.072000000000003</v>
      </c>
      <c r="P38" s="164">
        <v>52.8</v>
      </c>
      <c r="Q38" s="164">
        <v>20.7</v>
      </c>
      <c r="R38" s="164">
        <v>-50.6</v>
      </c>
      <c r="S38" s="164">
        <v>8.6796000000000006</v>
      </c>
      <c r="T38" s="164">
        <v>326.49079999999998</v>
      </c>
      <c r="U38" s="165"/>
      <c r="V38" s="164">
        <v>11.1953</v>
      </c>
      <c r="W38" s="164">
        <v>18.6233</v>
      </c>
      <c r="X38" s="164">
        <v>6.7573999999999996</v>
      </c>
      <c r="Y38" s="164">
        <v>3.2399999999999998E-2</v>
      </c>
      <c r="Z38" s="164">
        <v>2.5750000000000002</v>
      </c>
      <c r="AA38" s="165"/>
      <c r="AB38" s="165"/>
      <c r="AC38" s="164">
        <v>-60.73</v>
      </c>
      <c r="AD38" s="164">
        <v>-60.83</v>
      </c>
      <c r="AE38" s="165"/>
      <c r="AF38" s="164">
        <v>-4.4400000000000004</v>
      </c>
      <c r="AG38" s="164">
        <v>55</v>
      </c>
      <c r="AH38" s="164">
        <v>10.076000000000001</v>
      </c>
      <c r="AI38" s="164">
        <v>0.214</v>
      </c>
      <c r="AJ38" s="164">
        <v>-36.880000000000003</v>
      </c>
      <c r="AK38" s="164">
        <v>-36.700000000000003</v>
      </c>
      <c r="AL38" s="164">
        <v>-97.56</v>
      </c>
      <c r="AM38" s="164">
        <v>37</v>
      </c>
      <c r="AN38" s="164">
        <v>36.93</v>
      </c>
      <c r="AO38" s="164">
        <v>13.293799999999999</v>
      </c>
      <c r="AP38" s="164">
        <v>9.0638000000000005</v>
      </c>
      <c r="AQ38" s="164">
        <v>70.947000000000003</v>
      </c>
      <c r="AR38" s="164">
        <v>73.306200000000004</v>
      </c>
      <c r="AS38" s="165"/>
      <c r="AT38" s="164">
        <v>-37.910400000000003</v>
      </c>
      <c r="AU38" s="164">
        <v>-36.683799999999998</v>
      </c>
      <c r="AV38" s="164">
        <v>8.6652000000000005</v>
      </c>
      <c r="AW38" s="164">
        <v>8.6903000000000006</v>
      </c>
      <c r="AX38" s="164">
        <v>63.094799999999999</v>
      </c>
      <c r="AY38" s="164">
        <v>64.166499999999999</v>
      </c>
      <c r="AZ38" s="164">
        <v>-1.5704</v>
      </c>
      <c r="BA38" s="164">
        <v>-9.6243999999999996</v>
      </c>
      <c r="BB38" s="164">
        <v>-356.72719999999998</v>
      </c>
      <c r="BC38" s="164">
        <v>24.435700000000001</v>
      </c>
      <c r="BD38" s="164">
        <v>-11.8</v>
      </c>
      <c r="BE38" s="164">
        <v>-12.3</v>
      </c>
      <c r="BF38" s="164">
        <v>40.180199999999999</v>
      </c>
      <c r="BG38" s="164">
        <v>39.495899999999999</v>
      </c>
      <c r="BH38" s="164">
        <v>-7.5381999999999998</v>
      </c>
      <c r="BI38" s="165"/>
      <c r="BJ38" s="164">
        <v>-49.015700000000002</v>
      </c>
      <c r="BK38" s="164">
        <v>6.0894000000000004</v>
      </c>
      <c r="BL38" s="164">
        <v>8.9250000000000007</v>
      </c>
      <c r="BM38" s="164">
        <v>6.0143000000000004</v>
      </c>
      <c r="BN38" s="164">
        <v>392.92570000000001</v>
      </c>
      <c r="BO38" s="164">
        <v>143.1318</v>
      </c>
      <c r="BP38" s="164">
        <v>143.86420000000001</v>
      </c>
      <c r="BQ38" s="164">
        <v>-553.16589999999997</v>
      </c>
      <c r="BR38" s="164">
        <v>424.55720000000002</v>
      </c>
      <c r="BS38" s="165"/>
      <c r="BT38" s="165"/>
      <c r="BU38" s="165"/>
      <c r="BV38" s="164">
        <v>100.6238</v>
      </c>
      <c r="BW38" s="164">
        <v>27.9</v>
      </c>
      <c r="BX38" s="164">
        <v>28.77</v>
      </c>
      <c r="BY38" s="164">
        <v>65.209999999999994</v>
      </c>
      <c r="BZ38" s="164">
        <v>77.12</v>
      </c>
      <c r="CA38" s="164">
        <v>-109.9746</v>
      </c>
      <c r="CB38" s="164">
        <v>-109.7067</v>
      </c>
      <c r="CC38" s="164">
        <v>172.64859999999999</v>
      </c>
      <c r="CD38" s="164">
        <v>173.2885</v>
      </c>
      <c r="CE38" s="164">
        <v>12.3748</v>
      </c>
      <c r="CF38" s="164">
        <v>-105.5055</v>
      </c>
      <c r="CG38" s="164">
        <v>-105.1112</v>
      </c>
      <c r="CH38" s="164">
        <v>9.1922999999999995</v>
      </c>
      <c r="CI38" s="164">
        <v>-72.225700000000003</v>
      </c>
      <c r="CJ38" s="165"/>
      <c r="CK38" s="165"/>
      <c r="CL38" s="164">
        <v>12.7</v>
      </c>
      <c r="CM38" s="164">
        <v>146.69999999999999</v>
      </c>
      <c r="CN38" s="164">
        <v>-16.77</v>
      </c>
      <c r="CO38" s="164">
        <v>22.629000000000001</v>
      </c>
      <c r="CP38" s="164">
        <v>24.2516</v>
      </c>
      <c r="CQ38" s="164">
        <v>24.408899999999999</v>
      </c>
      <c r="CR38" s="164">
        <v>12.8306</v>
      </c>
      <c r="CS38" s="164">
        <v>12.236000000000001</v>
      </c>
      <c r="CT38" s="164">
        <v>15.2052</v>
      </c>
      <c r="CU38" s="164">
        <v>-81.867599999999996</v>
      </c>
      <c r="CV38" s="164">
        <v>20.703700000000001</v>
      </c>
      <c r="CW38" s="164">
        <v>13.19</v>
      </c>
      <c r="CX38" s="164">
        <v>99.7</v>
      </c>
      <c r="CY38" s="164">
        <v>69.040000000000006</v>
      </c>
      <c r="CZ38" s="164">
        <v>52.038600000000002</v>
      </c>
      <c r="DA38" s="165"/>
      <c r="DB38" s="164">
        <v>-32.869999999999997</v>
      </c>
      <c r="DC38" s="165"/>
      <c r="DD38" s="164">
        <v>72.348100000000002</v>
      </c>
      <c r="DE38" s="164">
        <v>72.004300000000001</v>
      </c>
      <c r="DF38" s="164">
        <v>-144.48580000000001</v>
      </c>
      <c r="DG38" s="165"/>
      <c r="DH38" s="164">
        <v>-19.868099999999998</v>
      </c>
      <c r="DI38" s="164">
        <v>-127.4</v>
      </c>
      <c r="DJ38" s="164">
        <v>-127.2</v>
      </c>
      <c r="DK38" s="164">
        <v>31.1874</v>
      </c>
      <c r="DL38" s="164">
        <v>64.755200000000002</v>
      </c>
      <c r="DM38" s="164">
        <v>66.704400000000007</v>
      </c>
      <c r="DN38" s="164">
        <v>90.8386</v>
      </c>
      <c r="DO38" s="164">
        <v>63.97</v>
      </c>
      <c r="DP38" s="164">
        <v>-9.42</v>
      </c>
      <c r="DQ38" s="164">
        <v>61.735500000000002</v>
      </c>
      <c r="DR38" s="164">
        <v>141.18299999999999</v>
      </c>
      <c r="DS38" s="164">
        <v>-12.57</v>
      </c>
      <c r="DT38" s="164">
        <v>-12.53</v>
      </c>
      <c r="DU38" s="164">
        <v>82.27</v>
      </c>
      <c r="DV38" s="164">
        <v>74.069999999999993</v>
      </c>
      <c r="DW38" s="164">
        <v>142.1636</v>
      </c>
      <c r="DX38" s="164">
        <v>143.2182</v>
      </c>
      <c r="DY38" s="164">
        <v>-76.702699999999993</v>
      </c>
      <c r="DZ38" s="164">
        <v>-75.809100000000001</v>
      </c>
      <c r="EA38" s="164">
        <v>212.56370000000001</v>
      </c>
      <c r="EB38" s="164">
        <v>163.9699</v>
      </c>
      <c r="EC38" s="164">
        <v>159.89160000000001</v>
      </c>
      <c r="ED38" s="164">
        <v>160.4812</v>
      </c>
      <c r="EE38" s="164">
        <v>45.998199999999997</v>
      </c>
      <c r="EF38" s="164">
        <v>30.077200000000001</v>
      </c>
      <c r="EG38" s="164">
        <v>-28.457999999999998</v>
      </c>
      <c r="EH38" s="164">
        <v>567.42719999999997</v>
      </c>
      <c r="EI38" s="164">
        <v>-164.74170000000001</v>
      </c>
      <c r="EJ38" s="165"/>
      <c r="EK38" s="164">
        <v>-33.796199999999999</v>
      </c>
      <c r="EL38" s="164">
        <v>-30.6874</v>
      </c>
      <c r="EM38" s="164">
        <v>49.194699999999997</v>
      </c>
      <c r="EN38" s="164">
        <v>-45.227600000000002</v>
      </c>
      <c r="EO38" s="164">
        <v>-42.2288</v>
      </c>
      <c r="EP38" s="164">
        <v>104.496</v>
      </c>
      <c r="EQ38" s="164">
        <v>-87.074600000000004</v>
      </c>
      <c r="ER38" s="164">
        <v>-88.5916</v>
      </c>
      <c r="ES38" s="164">
        <v>15.5861</v>
      </c>
      <c r="ET38" s="164">
        <v>0</v>
      </c>
      <c r="EU38" s="164">
        <v>-14.62</v>
      </c>
      <c r="EV38" s="164">
        <v>106.7</v>
      </c>
      <c r="EW38" s="164">
        <v>13.527100000000001</v>
      </c>
      <c r="EX38" s="164">
        <v>-146.04949999999999</v>
      </c>
      <c r="EY38" s="164">
        <v>-14.285399999999999</v>
      </c>
      <c r="EZ38" s="164">
        <v>-13.507400000000001</v>
      </c>
      <c r="FA38" s="164">
        <v>4.7946</v>
      </c>
      <c r="FB38" s="164">
        <v>-25.442900000000002</v>
      </c>
      <c r="FC38" s="164">
        <v>-9.4882000000000009</v>
      </c>
      <c r="FD38" s="165"/>
      <c r="FE38" s="165"/>
      <c r="FF38" s="164">
        <v>2.8773</v>
      </c>
      <c r="FG38" s="164">
        <v>39.498600000000003</v>
      </c>
      <c r="FH38" s="164">
        <v>39.527000000000001</v>
      </c>
      <c r="FI38" s="164">
        <v>37.247599999999998</v>
      </c>
      <c r="FJ38" s="164">
        <v>113.5354</v>
      </c>
      <c r="FK38" s="164">
        <v>114.37269999999999</v>
      </c>
      <c r="FL38" s="164">
        <v>-32.654000000000003</v>
      </c>
      <c r="FM38" s="164">
        <v>78.423400000000001</v>
      </c>
      <c r="FN38" s="164">
        <v>78.180899999999994</v>
      </c>
      <c r="FO38" s="164">
        <v>-15.7567</v>
      </c>
      <c r="FP38" s="164">
        <v>13.519600000000001</v>
      </c>
      <c r="FQ38" s="164">
        <v>-41.93</v>
      </c>
      <c r="FR38" s="164">
        <v>-23.73</v>
      </c>
      <c r="FS38" s="164">
        <v>18.677700000000002</v>
      </c>
      <c r="FT38" s="164">
        <v>1.0562</v>
      </c>
      <c r="FU38" s="164">
        <v>-12.65</v>
      </c>
      <c r="FV38" s="164">
        <v>15.97</v>
      </c>
      <c r="FW38" s="164">
        <v>-41.377699999999997</v>
      </c>
      <c r="FX38" s="164">
        <v>8.8831000000000007</v>
      </c>
      <c r="FY38" s="164">
        <v>-9.3819999999999997</v>
      </c>
      <c r="FZ38" s="164">
        <v>1.036</v>
      </c>
      <c r="GA38" s="165"/>
      <c r="GB38" s="164">
        <v>21.63</v>
      </c>
      <c r="GC38" s="164">
        <v>-14.315099999999999</v>
      </c>
      <c r="GD38" s="164">
        <v>15.487299999999999</v>
      </c>
      <c r="GE38" s="164">
        <v>18.68</v>
      </c>
      <c r="GF38" s="164">
        <v>78.319100000000006</v>
      </c>
      <c r="GG38" s="164">
        <v>25.8</v>
      </c>
      <c r="GH38" s="164">
        <v>-24.4175</v>
      </c>
      <c r="GI38" s="165"/>
      <c r="GJ38" s="164">
        <v>-3.1356000000000002</v>
      </c>
      <c r="GK38" s="164">
        <v>2.1434000000000002</v>
      </c>
      <c r="GL38" s="165"/>
      <c r="GM38" s="165"/>
      <c r="GN38" s="164">
        <v>-12.696999999999999</v>
      </c>
      <c r="GO38" s="164">
        <v>-41.251300000000001</v>
      </c>
      <c r="GP38" s="164">
        <v>21.034099999999999</v>
      </c>
      <c r="GQ38" s="164">
        <v>65.460899999999995</v>
      </c>
      <c r="GR38" s="164">
        <v>53.857300000000002</v>
      </c>
      <c r="GS38" s="164">
        <v>55.395800000000001</v>
      </c>
      <c r="GT38" s="164">
        <v>-146.8331</v>
      </c>
      <c r="GU38" s="164">
        <v>-31.293500000000002</v>
      </c>
      <c r="GV38" s="164">
        <v>36.784399999999998</v>
      </c>
      <c r="GW38" s="164">
        <v>-71.512200000000007</v>
      </c>
      <c r="GX38" s="164">
        <v>11.766</v>
      </c>
      <c r="GY38" s="164">
        <v>13.3232</v>
      </c>
      <c r="GZ38" s="164">
        <v>12.923</v>
      </c>
      <c r="HA38" s="164">
        <v>13</v>
      </c>
      <c r="HB38" s="164">
        <v>91.387200000000007</v>
      </c>
      <c r="HC38" s="164">
        <v>92.512600000000006</v>
      </c>
      <c r="HD38" s="164">
        <v>281.2</v>
      </c>
      <c r="HE38" s="164">
        <v>-279.90480000000002</v>
      </c>
      <c r="HF38" s="164">
        <v>-420.59300000000002</v>
      </c>
      <c r="HG38" s="164">
        <v>421.36070000000001</v>
      </c>
      <c r="HH38" s="164">
        <v>418.5163</v>
      </c>
      <c r="HI38" s="164">
        <v>-87.4114</v>
      </c>
      <c r="HJ38" s="164">
        <v>-88.301100000000005</v>
      </c>
      <c r="HK38" s="164">
        <v>-57.687600000000003</v>
      </c>
      <c r="HL38" s="164">
        <v>-50.0107</v>
      </c>
      <c r="HM38" s="164">
        <v>77.086200000000005</v>
      </c>
      <c r="HN38" s="164">
        <v>78.5107</v>
      </c>
      <c r="HO38" s="165"/>
      <c r="HP38" s="165"/>
      <c r="HQ38" s="164">
        <v>-1.2058</v>
      </c>
      <c r="HR38" s="164">
        <v>-1.2717000000000001</v>
      </c>
      <c r="HS38" s="164">
        <v>-29.738199999999999</v>
      </c>
      <c r="HT38" s="164">
        <v>-29.442</v>
      </c>
      <c r="HU38" s="164">
        <v>64.3</v>
      </c>
      <c r="HV38" s="164">
        <v>64.16</v>
      </c>
      <c r="HW38" s="164">
        <v>51.1</v>
      </c>
      <c r="HX38" s="164">
        <v>51.1</v>
      </c>
      <c r="HY38" s="164">
        <v>22.540800000000001</v>
      </c>
      <c r="HZ38" s="164">
        <v>-48.32</v>
      </c>
      <c r="IA38" s="164">
        <v>-293.791</v>
      </c>
      <c r="IB38" s="164">
        <v>68.3142</v>
      </c>
      <c r="IC38" s="164">
        <v>68.147400000000005</v>
      </c>
      <c r="ID38" s="164">
        <v>10.5</v>
      </c>
      <c r="IE38" s="164">
        <v>-54.2</v>
      </c>
      <c r="IF38" s="164">
        <v>3.9</v>
      </c>
      <c r="IG38" s="164">
        <v>4</v>
      </c>
      <c r="IH38" s="164">
        <v>1.8271999999999999</v>
      </c>
      <c r="II38" s="165"/>
      <c r="IJ38" s="164">
        <v>-409.08760000000001</v>
      </c>
      <c r="IK38" s="164">
        <v>194.04300000000001</v>
      </c>
      <c r="IL38" s="164">
        <v>231.3817</v>
      </c>
      <c r="IM38" s="164">
        <v>177.3982</v>
      </c>
      <c r="IN38" s="164">
        <v>-32.5169</v>
      </c>
      <c r="IO38" s="164">
        <v>-169.7775</v>
      </c>
      <c r="IP38" s="164">
        <v>166.83629999999999</v>
      </c>
      <c r="IQ38" s="164">
        <v>-71.620800000000003</v>
      </c>
      <c r="IR38" s="164">
        <v>-39.022199999999998</v>
      </c>
      <c r="IS38" s="164">
        <v>-167.072</v>
      </c>
      <c r="IT38" s="164">
        <v>150.66669999999999</v>
      </c>
      <c r="IU38" s="164">
        <v>149.88839999999999</v>
      </c>
      <c r="IV38" s="164">
        <v>69.311300000000003</v>
      </c>
      <c r="IW38" s="164">
        <v>-224.05799999999999</v>
      </c>
      <c r="IX38" s="164">
        <v>41.718200000000003</v>
      </c>
      <c r="IY38" s="164">
        <v>-180.7732</v>
      </c>
      <c r="IZ38" s="164">
        <v>181.60239999999999</v>
      </c>
      <c r="JA38" s="164">
        <v>-7.6452</v>
      </c>
      <c r="JB38" s="165"/>
      <c r="JC38" s="164">
        <v>17.600000000000001</v>
      </c>
      <c r="JD38" s="164">
        <v>7.3419999999999996</v>
      </c>
      <c r="JE38" s="164">
        <v>7.34</v>
      </c>
      <c r="JF38" s="164">
        <v>-17.36</v>
      </c>
      <c r="JG38" s="164">
        <v>-2.72</v>
      </c>
      <c r="JH38" s="165"/>
      <c r="JI38" s="164">
        <v>2.1682999999999999</v>
      </c>
      <c r="JJ38" s="164">
        <v>-21.416</v>
      </c>
      <c r="JK38" s="164">
        <v>-60.997900000000001</v>
      </c>
      <c r="JL38" s="164">
        <v>54.9</v>
      </c>
      <c r="JM38" s="164">
        <v>52.688000000000002</v>
      </c>
      <c r="JN38" s="164">
        <v>53.811</v>
      </c>
      <c r="JO38" s="164">
        <v>11.1693</v>
      </c>
      <c r="JP38" s="165"/>
      <c r="JQ38" s="164">
        <v>50.000100000000003</v>
      </c>
      <c r="JR38" s="164">
        <v>50.9726</v>
      </c>
      <c r="JS38" s="164">
        <v>50.909399999999998</v>
      </c>
      <c r="JT38" s="165"/>
      <c r="JU38" s="164">
        <v>54.7</v>
      </c>
      <c r="JV38" s="164">
        <v>25.794499999999999</v>
      </c>
      <c r="JW38" s="164">
        <v>7.84</v>
      </c>
      <c r="JX38" s="165"/>
      <c r="JY38" s="164">
        <v>-48.241999999999997</v>
      </c>
      <c r="JZ38" s="164">
        <v>80.14</v>
      </c>
      <c r="KA38" s="164">
        <v>58.7194</v>
      </c>
      <c r="KB38" s="164">
        <v>-47.404899999999998</v>
      </c>
      <c r="KC38" s="164">
        <v>-79.019000000000005</v>
      </c>
      <c r="KD38" s="164">
        <v>49.548699999999997</v>
      </c>
      <c r="KE38" s="164">
        <v>28.603999999999999</v>
      </c>
      <c r="KF38" s="164">
        <v>-62.2</v>
      </c>
      <c r="KG38" s="164">
        <v>62.5</v>
      </c>
      <c r="KH38" s="165"/>
      <c r="KI38" s="165"/>
    </row>
    <row r="39" spans="1:295" ht="18" customHeight="1" x14ac:dyDescent="0.25">
      <c r="A39" s="159" t="s">
        <v>73</v>
      </c>
      <c r="B39" s="159" t="s">
        <v>880</v>
      </c>
      <c r="C39" s="163">
        <v>0</v>
      </c>
      <c r="D39" s="165"/>
      <c r="E39" s="164">
        <v>-39.9848</v>
      </c>
      <c r="F39" s="164">
        <v>-33.063400000000001</v>
      </c>
      <c r="G39" s="164">
        <v>28.5472</v>
      </c>
      <c r="H39" s="165"/>
      <c r="I39" s="164">
        <v>57.356000000000002</v>
      </c>
      <c r="J39" s="164">
        <v>-161.35749999999999</v>
      </c>
      <c r="K39" s="164">
        <v>62.338799999999999</v>
      </c>
      <c r="L39" s="164">
        <v>31.757000000000001</v>
      </c>
      <c r="M39" s="164">
        <v>31.5014</v>
      </c>
      <c r="N39" s="164">
        <v>4.4400000000000004</v>
      </c>
      <c r="O39" s="164">
        <v>-57.476999999999997</v>
      </c>
      <c r="P39" s="164">
        <v>52.8</v>
      </c>
      <c r="Q39" s="164">
        <v>20.7</v>
      </c>
      <c r="R39" s="164">
        <v>-50.6</v>
      </c>
      <c r="S39" s="164">
        <v>10.0832</v>
      </c>
      <c r="T39" s="164">
        <v>329.65780000000001</v>
      </c>
      <c r="U39" s="165"/>
      <c r="V39" s="164">
        <v>11.3949</v>
      </c>
      <c r="W39" s="164">
        <v>18.2363</v>
      </c>
      <c r="X39" s="164">
        <v>7.2847</v>
      </c>
      <c r="Y39" s="164">
        <v>0.27689999999999998</v>
      </c>
      <c r="Z39" s="164">
        <v>2.5301</v>
      </c>
      <c r="AA39" s="165"/>
      <c r="AB39" s="165"/>
      <c r="AC39" s="164">
        <v>-60.91</v>
      </c>
      <c r="AD39" s="164">
        <v>-60.91</v>
      </c>
      <c r="AE39" s="165"/>
      <c r="AF39" s="164">
        <v>-4.4400000000000004</v>
      </c>
      <c r="AG39" s="164">
        <v>55</v>
      </c>
      <c r="AH39" s="164">
        <v>10.327</v>
      </c>
      <c r="AI39" s="164">
        <v>0.215</v>
      </c>
      <c r="AJ39" s="164">
        <v>-36.68</v>
      </c>
      <c r="AK39" s="164">
        <v>-36.49</v>
      </c>
      <c r="AL39" s="164">
        <v>-96.8</v>
      </c>
      <c r="AM39" s="164">
        <v>36.97</v>
      </c>
      <c r="AN39" s="164">
        <v>36.72</v>
      </c>
      <c r="AO39" s="164">
        <v>13.1891</v>
      </c>
      <c r="AP39" s="164">
        <v>8.9758999999999993</v>
      </c>
      <c r="AQ39" s="164">
        <v>70.4619</v>
      </c>
      <c r="AR39" s="164">
        <v>73.126400000000004</v>
      </c>
      <c r="AS39" s="165"/>
      <c r="AT39" s="164">
        <v>-31.882300000000001</v>
      </c>
      <c r="AU39" s="164">
        <v>-30.985299999999999</v>
      </c>
      <c r="AV39" s="164">
        <v>8.1922999999999995</v>
      </c>
      <c r="AW39" s="164">
        <v>7.9863999999999997</v>
      </c>
      <c r="AX39" s="164">
        <v>62.023099999999999</v>
      </c>
      <c r="AY39" s="164">
        <v>63.362699999999997</v>
      </c>
      <c r="AZ39" s="164">
        <v>-2.0937999999999999</v>
      </c>
      <c r="BA39" s="164">
        <v>-10.908300000000001</v>
      </c>
      <c r="BB39" s="164">
        <v>-360.9511</v>
      </c>
      <c r="BC39" s="164">
        <v>26.104800000000001</v>
      </c>
      <c r="BD39" s="164">
        <v>-12.4</v>
      </c>
      <c r="BE39" s="164">
        <v>-13</v>
      </c>
      <c r="BF39" s="164">
        <v>35.568600000000004</v>
      </c>
      <c r="BG39" s="164">
        <v>35.442399999999999</v>
      </c>
      <c r="BH39" s="164">
        <v>-7.5553999999999997</v>
      </c>
      <c r="BI39" s="165"/>
      <c r="BJ39" s="164">
        <v>-38.264299999999999</v>
      </c>
      <c r="BK39" s="164">
        <v>5.2897999999999996</v>
      </c>
      <c r="BL39" s="164">
        <v>8.2560000000000002</v>
      </c>
      <c r="BM39" s="164">
        <v>5.6254999999999997</v>
      </c>
      <c r="BN39" s="164">
        <v>393.2919</v>
      </c>
      <c r="BO39" s="164">
        <v>135.6242</v>
      </c>
      <c r="BP39" s="164">
        <v>135.65469999999999</v>
      </c>
      <c r="BQ39" s="164">
        <v>-546.33609999999999</v>
      </c>
      <c r="BR39" s="164">
        <v>425.08210000000003</v>
      </c>
      <c r="BS39" s="165"/>
      <c r="BT39" s="165"/>
      <c r="BU39" s="165"/>
      <c r="BV39" s="164">
        <v>100.6538</v>
      </c>
      <c r="BW39" s="164">
        <v>29.34</v>
      </c>
      <c r="BX39" s="164">
        <v>30.37</v>
      </c>
      <c r="BY39" s="164">
        <v>66.55</v>
      </c>
      <c r="BZ39" s="164">
        <v>78.069999999999993</v>
      </c>
      <c r="CA39" s="164">
        <v>-109.84059999999999</v>
      </c>
      <c r="CB39" s="164">
        <v>-109.1709</v>
      </c>
      <c r="CC39" s="164">
        <v>175.977</v>
      </c>
      <c r="CD39" s="164">
        <v>176.5378</v>
      </c>
      <c r="CE39" s="164">
        <v>8.9749999999999996</v>
      </c>
      <c r="CF39" s="164">
        <v>-88.810199999999995</v>
      </c>
      <c r="CG39" s="164">
        <v>-87.893100000000004</v>
      </c>
      <c r="CH39" s="164">
        <v>3.8067000000000002</v>
      </c>
      <c r="CI39" s="164">
        <v>-67.248699999999999</v>
      </c>
      <c r="CJ39" s="165"/>
      <c r="CK39" s="165"/>
      <c r="CL39" s="164">
        <v>23.6</v>
      </c>
      <c r="CM39" s="164">
        <v>133.5</v>
      </c>
      <c r="CN39" s="164">
        <v>-16.48</v>
      </c>
      <c r="CO39" s="164">
        <v>35.3733</v>
      </c>
      <c r="CP39" s="164">
        <v>35.517000000000003</v>
      </c>
      <c r="CQ39" s="164">
        <v>36.375799999999998</v>
      </c>
      <c r="CR39" s="164">
        <v>-14.326700000000001</v>
      </c>
      <c r="CS39" s="164">
        <v>-14.5601</v>
      </c>
      <c r="CT39" s="164">
        <v>34.345799999999997</v>
      </c>
      <c r="CU39" s="164">
        <v>-75.242900000000006</v>
      </c>
      <c r="CV39" s="164">
        <v>40.5884</v>
      </c>
      <c r="CW39" s="164">
        <v>12.970599999999999</v>
      </c>
      <c r="CX39" s="164">
        <v>78.03</v>
      </c>
      <c r="CY39" s="164">
        <v>67.86</v>
      </c>
      <c r="CZ39" s="164">
        <v>52.741700000000002</v>
      </c>
      <c r="DA39" s="164">
        <v>50.102200000000003</v>
      </c>
      <c r="DB39" s="164">
        <v>-32.76</v>
      </c>
      <c r="DC39" s="165"/>
      <c r="DD39" s="164">
        <v>67.137</v>
      </c>
      <c r="DE39" s="164">
        <v>66.990099999999998</v>
      </c>
      <c r="DF39" s="164">
        <v>-139.12520000000001</v>
      </c>
      <c r="DG39" s="165"/>
      <c r="DH39" s="164">
        <v>-19.886700000000001</v>
      </c>
      <c r="DI39" s="164">
        <v>-125.3</v>
      </c>
      <c r="DJ39" s="164">
        <v>-127.6</v>
      </c>
      <c r="DK39" s="164">
        <v>32.060899999999997</v>
      </c>
      <c r="DL39" s="165"/>
      <c r="DM39" s="164">
        <v>72.340199999999996</v>
      </c>
      <c r="DN39" s="165"/>
      <c r="DO39" s="165"/>
      <c r="DP39" s="164">
        <v>-11.84</v>
      </c>
      <c r="DQ39" s="164">
        <v>59.872500000000002</v>
      </c>
      <c r="DR39" s="164">
        <v>138.75290000000001</v>
      </c>
      <c r="DS39" s="164">
        <v>-12.87</v>
      </c>
      <c r="DT39" s="164">
        <v>-12.99</v>
      </c>
      <c r="DU39" s="164">
        <v>84.39</v>
      </c>
      <c r="DV39" s="164">
        <v>73.319999999999993</v>
      </c>
      <c r="DW39" s="164">
        <v>138.87270000000001</v>
      </c>
      <c r="DX39" s="164">
        <v>136.56360000000001</v>
      </c>
      <c r="DY39" s="164">
        <v>-77.372299999999996</v>
      </c>
      <c r="DZ39" s="164">
        <v>-75.845500000000001</v>
      </c>
      <c r="EA39" s="164">
        <v>210.60919999999999</v>
      </c>
      <c r="EB39" s="164">
        <v>164.58670000000001</v>
      </c>
      <c r="EC39" s="164">
        <v>157.89089999999999</v>
      </c>
      <c r="ED39" s="164">
        <v>161.8176</v>
      </c>
      <c r="EE39" s="164">
        <v>23.921099999999999</v>
      </c>
      <c r="EF39" s="164">
        <v>6.5336999999999996</v>
      </c>
      <c r="EG39" s="164">
        <v>-29.245000000000001</v>
      </c>
      <c r="EH39" s="164">
        <v>557.70320000000004</v>
      </c>
      <c r="EI39" s="164">
        <v>-157.47489999999999</v>
      </c>
      <c r="EJ39" s="165"/>
      <c r="EK39" s="164">
        <v>-34.156199999999998</v>
      </c>
      <c r="EL39" s="164">
        <v>-31.744599999999998</v>
      </c>
      <c r="EM39" s="164">
        <v>70.517099999999999</v>
      </c>
      <c r="EN39" s="164">
        <v>-40.101599999999998</v>
      </c>
      <c r="EO39" s="164">
        <v>-37.086100000000002</v>
      </c>
      <c r="EP39" s="164">
        <v>41.52</v>
      </c>
      <c r="EQ39" s="164">
        <v>-76.659700000000001</v>
      </c>
      <c r="ER39" s="164">
        <v>-77.596199999999996</v>
      </c>
      <c r="ES39" s="164">
        <v>34.488999999999997</v>
      </c>
      <c r="ET39" s="164">
        <v>0</v>
      </c>
      <c r="EU39" s="164">
        <v>-12.48</v>
      </c>
      <c r="EV39" s="164">
        <v>1</v>
      </c>
      <c r="EW39" s="164">
        <v>13.4939</v>
      </c>
      <c r="EX39" s="164">
        <v>-132.72970000000001</v>
      </c>
      <c r="EY39" s="164">
        <v>-13.4238</v>
      </c>
      <c r="EZ39" s="164">
        <v>-12.875</v>
      </c>
      <c r="FA39" s="164">
        <v>5.1535000000000002</v>
      </c>
      <c r="FB39" s="164">
        <v>-4.3474000000000004</v>
      </c>
      <c r="FC39" s="164">
        <v>-30.750299999999999</v>
      </c>
      <c r="FD39" s="165"/>
      <c r="FE39" s="165"/>
      <c r="FF39" s="164">
        <v>2.4891000000000001</v>
      </c>
      <c r="FG39" s="164">
        <v>38.1843</v>
      </c>
      <c r="FH39" s="164">
        <v>39.036700000000003</v>
      </c>
      <c r="FI39" s="164">
        <v>37.327500000000001</v>
      </c>
      <c r="FJ39" s="164">
        <v>110.52119999999999</v>
      </c>
      <c r="FK39" s="164">
        <v>109.85129999999999</v>
      </c>
      <c r="FL39" s="164">
        <v>-31.816700000000001</v>
      </c>
      <c r="FM39" s="164">
        <v>79.979299999999995</v>
      </c>
      <c r="FN39" s="164">
        <v>79.951499999999996</v>
      </c>
      <c r="FO39" s="164">
        <v>-15.9475</v>
      </c>
      <c r="FP39" s="164">
        <v>10.811299999999999</v>
      </c>
      <c r="FQ39" s="164">
        <v>-41.4026</v>
      </c>
      <c r="FR39" s="164">
        <v>-22.75</v>
      </c>
      <c r="FS39" s="164">
        <v>19.078099999999999</v>
      </c>
      <c r="FT39" s="164">
        <v>1.0329999999999999</v>
      </c>
      <c r="FU39" s="164">
        <v>-12.97</v>
      </c>
      <c r="FV39" s="164">
        <v>16</v>
      </c>
      <c r="FW39" s="164">
        <v>-41.661499999999997</v>
      </c>
      <c r="FX39" s="164">
        <v>8.9009999999999998</v>
      </c>
      <c r="FY39" s="164">
        <v>-9.3130000000000006</v>
      </c>
      <c r="FZ39" s="164">
        <v>1.0820000000000001</v>
      </c>
      <c r="GA39" s="165"/>
      <c r="GB39" s="164">
        <v>22.73</v>
      </c>
      <c r="GC39" s="164">
        <v>-11.5303</v>
      </c>
      <c r="GD39" s="164">
        <v>15.7163</v>
      </c>
      <c r="GE39" s="164">
        <v>18.47</v>
      </c>
      <c r="GF39" s="164">
        <v>80.004499999999993</v>
      </c>
      <c r="GG39" s="164">
        <v>25</v>
      </c>
      <c r="GH39" s="164">
        <v>-24.848700000000001</v>
      </c>
      <c r="GI39" s="165"/>
      <c r="GJ39" s="164">
        <v>-3.6602000000000001</v>
      </c>
      <c r="GK39" s="164">
        <v>2.1354000000000002</v>
      </c>
      <c r="GL39" s="165"/>
      <c r="GM39" s="165"/>
      <c r="GN39" s="164">
        <v>-12.332599999999999</v>
      </c>
      <c r="GO39" s="164">
        <v>-41.420999999999999</v>
      </c>
      <c r="GP39" s="164">
        <v>21.5349</v>
      </c>
      <c r="GQ39" s="164">
        <v>64.536600000000007</v>
      </c>
      <c r="GR39" s="164">
        <v>45.8172</v>
      </c>
      <c r="GS39" s="164">
        <v>49.588799999999999</v>
      </c>
      <c r="GT39" s="164">
        <v>-145.8374</v>
      </c>
      <c r="GU39" s="164">
        <v>-31.635100000000001</v>
      </c>
      <c r="GV39" s="164">
        <v>37.272300000000001</v>
      </c>
      <c r="GW39" s="164">
        <v>-72.738500000000002</v>
      </c>
      <c r="GX39" s="164">
        <v>12.248900000000001</v>
      </c>
      <c r="GY39" s="164">
        <v>13.244999999999999</v>
      </c>
      <c r="GZ39" s="164">
        <v>12.827999999999999</v>
      </c>
      <c r="HA39" s="164">
        <v>13.6241</v>
      </c>
      <c r="HB39" s="164">
        <v>97.562399999999997</v>
      </c>
      <c r="HC39" s="164">
        <v>96.123900000000006</v>
      </c>
      <c r="HD39" s="164">
        <v>284.10000000000002</v>
      </c>
      <c r="HE39" s="164">
        <v>-280.1361</v>
      </c>
      <c r="HF39" s="164">
        <v>-427.70229999999998</v>
      </c>
      <c r="HG39" s="164">
        <v>427.23579999999998</v>
      </c>
      <c r="HH39" s="164">
        <v>428.34140000000002</v>
      </c>
      <c r="HI39" s="164">
        <v>-94.328999999999994</v>
      </c>
      <c r="HJ39" s="164">
        <v>-94.534800000000004</v>
      </c>
      <c r="HK39" s="164">
        <v>-57.747700000000002</v>
      </c>
      <c r="HL39" s="164">
        <v>-49.947200000000002</v>
      </c>
      <c r="HM39" s="164">
        <v>78.019199999999998</v>
      </c>
      <c r="HN39" s="164">
        <v>76.878100000000003</v>
      </c>
      <c r="HO39" s="165"/>
      <c r="HP39" s="165"/>
      <c r="HQ39" s="164">
        <v>-1.3706</v>
      </c>
      <c r="HR39" s="164">
        <v>-2.9636</v>
      </c>
      <c r="HS39" s="164">
        <v>-36.010199999999998</v>
      </c>
      <c r="HT39" s="164">
        <v>-35.986499999999999</v>
      </c>
      <c r="HU39" s="164">
        <v>65.63</v>
      </c>
      <c r="HV39" s="164">
        <v>65.209999999999994</v>
      </c>
      <c r="HW39" s="164">
        <v>48.4</v>
      </c>
      <c r="HX39" s="164">
        <v>49.9</v>
      </c>
      <c r="HY39" s="164">
        <v>22.540800000000001</v>
      </c>
      <c r="HZ39" s="164">
        <v>-41.04</v>
      </c>
      <c r="IA39" s="164">
        <v>-291.06119999999999</v>
      </c>
      <c r="IB39" s="164">
        <v>70.671499999999995</v>
      </c>
      <c r="IC39" s="164">
        <v>69.916799999999995</v>
      </c>
      <c r="ID39" s="164">
        <v>12.2</v>
      </c>
      <c r="IE39" s="164">
        <v>-53</v>
      </c>
      <c r="IF39" s="164">
        <v>0.5</v>
      </c>
      <c r="IG39" s="164">
        <v>1.4</v>
      </c>
      <c r="IH39" s="164">
        <v>1.7504</v>
      </c>
      <c r="II39" s="164">
        <v>1.5781000000000001</v>
      </c>
      <c r="IJ39" s="164">
        <v>-416.74310000000003</v>
      </c>
      <c r="IK39" s="164">
        <v>185.1498</v>
      </c>
      <c r="IL39" s="164">
        <v>254.62479999999999</v>
      </c>
      <c r="IM39" s="164">
        <v>194.9949</v>
      </c>
      <c r="IN39" s="164">
        <v>-36.228499999999997</v>
      </c>
      <c r="IO39" s="164">
        <v>-191.108</v>
      </c>
      <c r="IP39" s="164">
        <v>186.1936</v>
      </c>
      <c r="IQ39" s="164">
        <v>-71.610399999999998</v>
      </c>
      <c r="IR39" s="164">
        <v>-54.176400000000001</v>
      </c>
      <c r="IS39" s="164">
        <v>-185.39599999999999</v>
      </c>
      <c r="IT39" s="164">
        <v>150.07589999999999</v>
      </c>
      <c r="IU39" s="164">
        <v>150.88999999999999</v>
      </c>
      <c r="IV39" s="164">
        <v>73.572800000000001</v>
      </c>
      <c r="IW39" s="164">
        <v>-245.82060000000001</v>
      </c>
      <c r="IX39" s="164">
        <v>55.160600000000002</v>
      </c>
      <c r="IY39" s="164">
        <v>-191.79239999999999</v>
      </c>
      <c r="IZ39" s="164">
        <v>193.46449999999999</v>
      </c>
      <c r="JA39" s="164">
        <v>-7.6204999999999998</v>
      </c>
      <c r="JB39" s="165"/>
      <c r="JC39" s="164">
        <v>16.559999999999999</v>
      </c>
      <c r="JD39" s="164">
        <v>7.5579999999999998</v>
      </c>
      <c r="JE39" s="164">
        <v>7.54</v>
      </c>
      <c r="JF39" s="164">
        <v>-16.48</v>
      </c>
      <c r="JG39" s="164">
        <v>-2.4</v>
      </c>
      <c r="JH39" s="165"/>
      <c r="JI39" s="164">
        <v>2.8428</v>
      </c>
      <c r="JJ39" s="164">
        <v>-21.797499999999999</v>
      </c>
      <c r="JK39" s="164">
        <v>-60.500500000000002</v>
      </c>
      <c r="JL39" s="164">
        <v>53.3</v>
      </c>
      <c r="JM39" s="164">
        <v>52.088000000000001</v>
      </c>
      <c r="JN39" s="164">
        <v>52.322000000000003</v>
      </c>
      <c r="JO39" s="164">
        <v>11.273</v>
      </c>
      <c r="JP39" s="164">
        <v>13.4307</v>
      </c>
      <c r="JQ39" s="164">
        <v>49.928800000000003</v>
      </c>
      <c r="JR39" s="164">
        <v>50.257899999999999</v>
      </c>
      <c r="JS39" s="164">
        <v>50.336100000000002</v>
      </c>
      <c r="JT39" s="165"/>
      <c r="JU39" s="164">
        <v>54.8</v>
      </c>
      <c r="JV39" s="164">
        <v>26.183900000000001</v>
      </c>
      <c r="JW39" s="164">
        <v>8.0299999999999994</v>
      </c>
      <c r="JX39" s="165"/>
      <c r="JY39" s="164">
        <v>-47.426499999999997</v>
      </c>
      <c r="JZ39" s="164">
        <v>78.779300000000006</v>
      </c>
      <c r="KA39" s="164">
        <v>58.508299999999998</v>
      </c>
      <c r="KB39" s="164">
        <v>-45.646500000000003</v>
      </c>
      <c r="KC39" s="164">
        <v>-78.530900000000003</v>
      </c>
      <c r="KD39" s="164">
        <v>49.277000000000001</v>
      </c>
      <c r="KE39" s="164">
        <v>28.97</v>
      </c>
      <c r="KF39" s="164">
        <v>-62.8</v>
      </c>
      <c r="KG39" s="164">
        <v>62.6</v>
      </c>
      <c r="KH39" s="165"/>
      <c r="KI39" s="165"/>
    </row>
    <row r="40" spans="1:295" ht="18" customHeight="1" x14ac:dyDescent="0.25">
      <c r="A40" s="159" t="s">
        <v>73</v>
      </c>
      <c r="B40" s="159" t="s">
        <v>881</v>
      </c>
      <c r="C40" s="166">
        <v>0</v>
      </c>
      <c r="D40" s="167">
        <v>20.002099999999999</v>
      </c>
      <c r="E40" s="167">
        <v>-39.910600000000002</v>
      </c>
      <c r="F40" s="167">
        <v>-33.454700000000003</v>
      </c>
      <c r="G40" s="167">
        <v>28.162299999999998</v>
      </c>
      <c r="H40" s="168"/>
      <c r="I40" s="167">
        <v>56.245399999999997</v>
      </c>
      <c r="J40" s="167">
        <v>-157.89330000000001</v>
      </c>
      <c r="K40" s="167">
        <v>61.452199999999998</v>
      </c>
      <c r="L40" s="167">
        <v>31.417000000000002</v>
      </c>
      <c r="M40" s="167">
        <v>31.248999999999999</v>
      </c>
      <c r="N40" s="167">
        <v>2.2200000000000002</v>
      </c>
      <c r="O40" s="167">
        <v>-53.411000000000001</v>
      </c>
      <c r="P40" s="167">
        <v>48.4</v>
      </c>
      <c r="Q40" s="167">
        <v>16.559999999999999</v>
      </c>
      <c r="R40" s="167">
        <v>-48.4</v>
      </c>
      <c r="S40" s="167">
        <v>9.7546999999999997</v>
      </c>
      <c r="T40" s="167">
        <v>324.4862</v>
      </c>
      <c r="U40" s="168"/>
      <c r="V40" s="167">
        <v>10.981400000000001</v>
      </c>
      <c r="W40" s="167">
        <v>17.824000000000002</v>
      </c>
      <c r="X40" s="167">
        <v>7.3735999999999997</v>
      </c>
      <c r="Y40" s="167">
        <v>0.3518</v>
      </c>
      <c r="Z40" s="167">
        <v>2.544</v>
      </c>
      <c r="AA40" s="168"/>
      <c r="AB40" s="168"/>
      <c r="AC40" s="167">
        <v>-58.86</v>
      </c>
      <c r="AD40" s="167">
        <v>-58.86</v>
      </c>
      <c r="AE40" s="168"/>
      <c r="AF40" s="167">
        <v>-2.2200000000000002</v>
      </c>
      <c r="AG40" s="167">
        <v>52.8</v>
      </c>
      <c r="AH40" s="167">
        <v>10.207000000000001</v>
      </c>
      <c r="AI40" s="167">
        <v>0.21199999999999999</v>
      </c>
      <c r="AJ40" s="167">
        <v>-40.479999999999997</v>
      </c>
      <c r="AK40" s="167">
        <v>-40.479999999999997</v>
      </c>
      <c r="AL40" s="167">
        <v>-87.82</v>
      </c>
      <c r="AM40" s="167">
        <v>40.65</v>
      </c>
      <c r="AN40" s="167">
        <v>41.38</v>
      </c>
      <c r="AO40" s="167">
        <v>13.7254</v>
      </c>
      <c r="AP40" s="167">
        <v>8.9007000000000005</v>
      </c>
      <c r="AQ40" s="167">
        <v>69.253600000000006</v>
      </c>
      <c r="AR40" s="167">
        <v>71.636099999999999</v>
      </c>
      <c r="AS40" s="167">
        <v>19.704499999999999</v>
      </c>
      <c r="AT40" s="167">
        <v>-46.483800000000002</v>
      </c>
      <c r="AU40" s="167">
        <v>-45.780299999999997</v>
      </c>
      <c r="AV40" s="167">
        <v>28.026399999999999</v>
      </c>
      <c r="AW40" s="167">
        <v>29.3003</v>
      </c>
      <c r="AX40" s="167">
        <v>61.353299999999997</v>
      </c>
      <c r="AY40" s="167">
        <v>62.692900000000002</v>
      </c>
      <c r="AZ40" s="167">
        <v>1.0632999999999999</v>
      </c>
      <c r="BA40" s="167">
        <v>7.3005000000000004</v>
      </c>
      <c r="BB40" s="167">
        <v>-365.66930000000002</v>
      </c>
      <c r="BC40" s="167">
        <v>26.206299999999999</v>
      </c>
      <c r="BD40" s="167">
        <v>-12.3</v>
      </c>
      <c r="BE40" s="167">
        <v>-13</v>
      </c>
      <c r="BF40" s="167">
        <v>50.678899999999999</v>
      </c>
      <c r="BG40" s="167">
        <v>50.133299999999998</v>
      </c>
      <c r="BH40" s="167">
        <v>-6.8929</v>
      </c>
      <c r="BI40" s="168"/>
      <c r="BJ40" s="167">
        <v>-61.6706</v>
      </c>
      <c r="BK40" s="167">
        <v>6.6600999999999999</v>
      </c>
      <c r="BL40" s="167">
        <v>8.7044999999999995</v>
      </c>
      <c r="BM40" s="167">
        <v>5.9276999999999997</v>
      </c>
      <c r="BN40" s="167">
        <v>396.13010000000003</v>
      </c>
      <c r="BO40" s="167">
        <v>111.1484</v>
      </c>
      <c r="BP40" s="167">
        <v>111.1484</v>
      </c>
      <c r="BQ40" s="167">
        <v>-488.8621</v>
      </c>
      <c r="BR40" s="167">
        <v>410.68830000000003</v>
      </c>
      <c r="BS40" s="168"/>
      <c r="BT40" s="168"/>
      <c r="BU40" s="168"/>
      <c r="BV40" s="167">
        <v>98.188800000000001</v>
      </c>
      <c r="BW40" s="167">
        <v>28.15</v>
      </c>
      <c r="BX40" s="167">
        <v>29.21</v>
      </c>
      <c r="BY40" s="167">
        <v>65.87</v>
      </c>
      <c r="BZ40" s="167">
        <v>76.44</v>
      </c>
      <c r="CA40" s="167">
        <v>-98.454300000000003</v>
      </c>
      <c r="CB40" s="167">
        <v>-98.856200000000001</v>
      </c>
      <c r="CC40" s="167">
        <v>167.10400000000001</v>
      </c>
      <c r="CD40" s="167">
        <v>167.98079999999999</v>
      </c>
      <c r="CE40" s="167">
        <v>8.6045999999999996</v>
      </c>
      <c r="CF40" s="167">
        <v>-89.508300000000006</v>
      </c>
      <c r="CG40" s="167">
        <v>-89.392600000000002</v>
      </c>
      <c r="CH40" s="167">
        <v>8.8206000000000007</v>
      </c>
      <c r="CI40" s="167">
        <v>-59.954999999999998</v>
      </c>
      <c r="CJ40" s="168"/>
      <c r="CK40" s="168"/>
      <c r="CL40" s="167">
        <v>36.6</v>
      </c>
      <c r="CM40" s="167">
        <v>121.2</v>
      </c>
      <c r="CN40" s="167">
        <v>-16.12</v>
      </c>
      <c r="CO40" s="167">
        <v>36.033299999999997</v>
      </c>
      <c r="CP40" s="167">
        <v>36.975099999999998</v>
      </c>
      <c r="CQ40" s="167">
        <v>36.936399999999999</v>
      </c>
      <c r="CR40" s="167">
        <v>-13.6076</v>
      </c>
      <c r="CS40" s="167">
        <v>-12.9186</v>
      </c>
      <c r="CT40" s="167">
        <v>1</v>
      </c>
      <c r="CU40" s="167">
        <v>-42.466000000000001</v>
      </c>
      <c r="CV40" s="167">
        <v>8.0807000000000002</v>
      </c>
      <c r="CW40" s="167">
        <v>12.7982</v>
      </c>
      <c r="CX40" s="167">
        <v>76.62</v>
      </c>
      <c r="CY40" s="167">
        <v>67.63</v>
      </c>
      <c r="CZ40" s="167">
        <v>52.741700000000002</v>
      </c>
      <c r="DA40" s="167">
        <v>50.102200000000003</v>
      </c>
      <c r="DB40" s="167">
        <v>-33.130000000000003</v>
      </c>
      <c r="DC40" s="168"/>
      <c r="DD40" s="167">
        <v>61.380200000000002</v>
      </c>
      <c r="DE40" s="167">
        <v>60.506500000000003</v>
      </c>
      <c r="DF40" s="167">
        <v>-114.8237</v>
      </c>
      <c r="DG40" s="168"/>
      <c r="DH40" s="167">
        <v>-20.1982</v>
      </c>
      <c r="DI40" s="167">
        <v>-128</v>
      </c>
      <c r="DJ40" s="167">
        <v>-127.1</v>
      </c>
      <c r="DK40" s="167">
        <v>31.983899999999998</v>
      </c>
      <c r="DL40" s="167">
        <v>63.876300000000001</v>
      </c>
      <c r="DM40" s="167">
        <v>70.931200000000004</v>
      </c>
      <c r="DN40" s="167">
        <v>89.666700000000006</v>
      </c>
      <c r="DO40" s="167">
        <v>63.32</v>
      </c>
      <c r="DP40" s="167">
        <v>-11.01</v>
      </c>
      <c r="DQ40" s="167">
        <v>59.561999999999998</v>
      </c>
      <c r="DR40" s="167">
        <v>114.779</v>
      </c>
      <c r="DS40" s="167">
        <v>-12.74</v>
      </c>
      <c r="DT40" s="167">
        <v>-13.04</v>
      </c>
      <c r="DU40" s="167">
        <v>84.43</v>
      </c>
      <c r="DV40" s="167">
        <v>73.8</v>
      </c>
      <c r="DW40" s="167">
        <v>114.32729999999999</v>
      </c>
      <c r="DX40" s="167">
        <v>113.56359999999999</v>
      </c>
      <c r="DY40" s="167">
        <v>-74.227599999999995</v>
      </c>
      <c r="DZ40" s="167">
        <v>-72.5</v>
      </c>
      <c r="EA40" s="167">
        <v>199.5882</v>
      </c>
      <c r="EB40" s="167">
        <v>151.32490000000001</v>
      </c>
      <c r="EC40" s="167">
        <v>148.14160000000001</v>
      </c>
      <c r="ED40" s="167">
        <v>150.2953</v>
      </c>
      <c r="EE40" s="167">
        <v>55.367199999999997</v>
      </c>
      <c r="EF40" s="167">
        <v>39.301600000000001</v>
      </c>
      <c r="EG40" s="167">
        <v>-27.484999999999999</v>
      </c>
      <c r="EH40" s="167">
        <v>502.56900000000002</v>
      </c>
      <c r="EI40" s="167">
        <v>-57.393300000000004</v>
      </c>
      <c r="EJ40" s="168"/>
      <c r="EK40" s="167">
        <v>-33.933</v>
      </c>
      <c r="EL40" s="167">
        <v>-31.496300000000002</v>
      </c>
      <c r="EM40" s="167">
        <v>36.1813</v>
      </c>
      <c r="EN40" s="167">
        <v>-41.731900000000003</v>
      </c>
      <c r="EO40" s="167">
        <v>-37.073</v>
      </c>
      <c r="EP40" s="167">
        <v>165.94800000000001</v>
      </c>
      <c r="EQ40" s="167">
        <v>-87.14</v>
      </c>
      <c r="ER40" s="167">
        <v>-88.152000000000001</v>
      </c>
      <c r="ES40" s="167">
        <v>1.4068000000000001</v>
      </c>
      <c r="ET40" s="167">
        <v>0</v>
      </c>
      <c r="EU40" s="167">
        <v>-13.03</v>
      </c>
      <c r="EV40" s="167">
        <v>128.69999999999999</v>
      </c>
      <c r="EW40" s="167">
        <v>13.025600000000001</v>
      </c>
      <c r="EX40" s="167">
        <v>-132.98939999999999</v>
      </c>
      <c r="EY40" s="167">
        <v>-12.696400000000001</v>
      </c>
      <c r="EZ40" s="167">
        <v>-12.319000000000001</v>
      </c>
      <c r="FA40" s="167">
        <v>2.6964999999999999</v>
      </c>
      <c r="FB40" s="167">
        <v>-36.2027</v>
      </c>
      <c r="FC40" s="167">
        <v>0</v>
      </c>
      <c r="FD40" s="168"/>
      <c r="FE40" s="168"/>
      <c r="FF40" s="167">
        <v>2.5512999999999999</v>
      </c>
      <c r="FG40" s="167">
        <v>40.054299999999998</v>
      </c>
      <c r="FH40" s="167">
        <v>39.781100000000002</v>
      </c>
      <c r="FI40" s="167">
        <v>38.276899999999998</v>
      </c>
      <c r="FJ40" s="167">
        <v>99.468999999999994</v>
      </c>
      <c r="FK40" s="167">
        <v>98.799199999999999</v>
      </c>
      <c r="FL40" s="167">
        <v>-36.003100000000003</v>
      </c>
      <c r="FM40" s="167">
        <v>76.580399999999997</v>
      </c>
      <c r="FN40" s="167">
        <v>76.731099999999998</v>
      </c>
      <c r="FO40" s="167">
        <v>-24.182700000000001</v>
      </c>
      <c r="FP40" s="167">
        <v>0</v>
      </c>
      <c r="FQ40" s="167">
        <v>-43.072600000000001</v>
      </c>
      <c r="FR40" s="167">
        <v>-24.06</v>
      </c>
      <c r="FS40" s="167">
        <v>18.982800000000001</v>
      </c>
      <c r="FT40" s="167">
        <v>0.99760000000000004</v>
      </c>
      <c r="FU40" s="167">
        <v>-13.07</v>
      </c>
      <c r="FV40" s="167">
        <v>15.67</v>
      </c>
      <c r="FW40" s="167">
        <v>-43.007899999999999</v>
      </c>
      <c r="FX40" s="167">
        <v>8.6861999999999995</v>
      </c>
      <c r="FY40" s="167">
        <v>-9.0950000000000006</v>
      </c>
      <c r="FZ40" s="167">
        <v>1.22</v>
      </c>
      <c r="GA40" s="168"/>
      <c r="GB40" s="167">
        <v>21.89</v>
      </c>
      <c r="GC40" s="167">
        <v>-4.5839999999999996</v>
      </c>
      <c r="GD40" s="167">
        <v>24.240500000000001</v>
      </c>
      <c r="GE40" s="167">
        <v>18.239999999999998</v>
      </c>
      <c r="GF40" s="167">
        <v>80.199100000000001</v>
      </c>
      <c r="GG40" s="167">
        <v>24.1</v>
      </c>
      <c r="GH40" s="167">
        <v>-23.830400000000001</v>
      </c>
      <c r="GI40" s="168"/>
      <c r="GJ40" s="167">
        <v>-3.6254</v>
      </c>
      <c r="GK40" s="167">
        <v>2.1758000000000002</v>
      </c>
      <c r="GL40" s="168"/>
      <c r="GM40" s="168"/>
      <c r="GN40" s="167">
        <v>-11.1546</v>
      </c>
      <c r="GO40" s="167">
        <v>-40.722900000000003</v>
      </c>
      <c r="GP40" s="167">
        <v>21.368300000000001</v>
      </c>
      <c r="GQ40" s="167">
        <v>64.032399999999996</v>
      </c>
      <c r="GR40" s="167">
        <v>47.637099999999997</v>
      </c>
      <c r="GS40" s="167">
        <v>47.918700000000001</v>
      </c>
      <c r="GT40" s="167">
        <v>-141.98939999999999</v>
      </c>
      <c r="GU40" s="167">
        <v>-31.584199999999999</v>
      </c>
      <c r="GV40" s="167">
        <v>36.6783</v>
      </c>
      <c r="GW40" s="167">
        <v>-72.142799999999994</v>
      </c>
      <c r="GX40" s="167">
        <v>12.7012</v>
      </c>
      <c r="GY40" s="167">
        <v>13.606400000000001</v>
      </c>
      <c r="GZ40" s="167">
        <v>13.334300000000001</v>
      </c>
      <c r="HA40" s="167">
        <v>14</v>
      </c>
      <c r="HB40" s="167">
        <v>111.84780000000001</v>
      </c>
      <c r="HC40" s="167">
        <v>112.1568</v>
      </c>
      <c r="HD40" s="167">
        <v>283.7</v>
      </c>
      <c r="HE40" s="167">
        <v>-282.83670000000001</v>
      </c>
      <c r="HF40" s="167">
        <v>-453.6234</v>
      </c>
      <c r="HG40" s="167">
        <v>455.69099999999997</v>
      </c>
      <c r="HH40" s="167">
        <v>453.16899999999998</v>
      </c>
      <c r="HI40" s="167">
        <v>-106.08159999999999</v>
      </c>
      <c r="HJ40" s="167">
        <v>-106.6553</v>
      </c>
      <c r="HK40" s="167">
        <v>-54.799599999999998</v>
      </c>
      <c r="HL40" s="167">
        <v>-46.276200000000003</v>
      </c>
      <c r="HM40" s="167">
        <v>76.662700000000001</v>
      </c>
      <c r="HN40" s="167">
        <v>75.977800000000002</v>
      </c>
      <c r="HO40" s="167">
        <v>-57.008400000000002</v>
      </c>
      <c r="HP40" s="167">
        <v>-57.378500000000003</v>
      </c>
      <c r="HQ40" s="167">
        <v>8.1437000000000008</v>
      </c>
      <c r="HR40" s="167">
        <v>7.8361000000000001</v>
      </c>
      <c r="HS40" s="167">
        <v>-46.211199999999998</v>
      </c>
      <c r="HT40" s="167">
        <v>-46.434399999999997</v>
      </c>
      <c r="HU40" s="167">
        <v>68.709999999999994</v>
      </c>
      <c r="HV40" s="167">
        <v>68.430000000000007</v>
      </c>
      <c r="HW40" s="167">
        <v>51.6</v>
      </c>
      <c r="HX40" s="167">
        <v>52.2</v>
      </c>
      <c r="HY40" s="167">
        <v>22.4788</v>
      </c>
      <c r="HZ40" s="167">
        <v>-18.72</v>
      </c>
      <c r="IA40" s="167">
        <v>-294.38690000000003</v>
      </c>
      <c r="IB40" s="167">
        <v>74.260000000000005</v>
      </c>
      <c r="IC40" s="167">
        <v>75.025999999999996</v>
      </c>
      <c r="ID40" s="167">
        <v>16.8</v>
      </c>
      <c r="IE40" s="167">
        <v>-54.7</v>
      </c>
      <c r="IF40" s="167">
        <v>-7.1</v>
      </c>
      <c r="IG40" s="167">
        <v>-7.1</v>
      </c>
      <c r="IH40" s="168"/>
      <c r="II40" s="167">
        <v>1.5167999999999999</v>
      </c>
      <c r="IJ40" s="167">
        <v>-440.76850000000002</v>
      </c>
      <c r="IK40" s="167">
        <v>76.581000000000003</v>
      </c>
      <c r="IL40" s="167">
        <v>319.5172</v>
      </c>
      <c r="IM40" s="167">
        <v>242.3905</v>
      </c>
      <c r="IN40" s="167">
        <v>-34.720500000000001</v>
      </c>
      <c r="IO40" s="167">
        <v>-239.15469999999999</v>
      </c>
      <c r="IP40" s="167">
        <v>235.26990000000001</v>
      </c>
      <c r="IQ40" s="167">
        <v>-100.8237</v>
      </c>
      <c r="IR40" s="167">
        <v>-87.748199999999997</v>
      </c>
      <c r="IS40" s="167">
        <v>-231.03039999999999</v>
      </c>
      <c r="IT40" s="167">
        <v>150.56200000000001</v>
      </c>
      <c r="IU40" s="167">
        <v>153.30680000000001</v>
      </c>
      <c r="IV40" s="167">
        <v>97.1541</v>
      </c>
      <c r="IW40" s="167">
        <v>-309.88420000000002</v>
      </c>
      <c r="IX40" s="167">
        <v>90.668499999999995</v>
      </c>
      <c r="IY40" s="167">
        <v>-219.97980000000001</v>
      </c>
      <c r="IZ40" s="167">
        <v>220.9308</v>
      </c>
      <c r="JA40" s="167">
        <v>-6.8266999999999998</v>
      </c>
      <c r="JB40" s="168"/>
      <c r="JC40" s="167">
        <v>16.72</v>
      </c>
      <c r="JD40" s="167">
        <v>7.49</v>
      </c>
      <c r="JE40" s="167">
        <v>7.5119999999999996</v>
      </c>
      <c r="JF40" s="167">
        <v>-16.559999999999999</v>
      </c>
      <c r="JG40" s="167">
        <v>-3.44</v>
      </c>
      <c r="JH40" s="168"/>
      <c r="JI40" s="167">
        <v>3.2547000000000001</v>
      </c>
      <c r="JJ40" s="167">
        <v>-24.257300000000001</v>
      </c>
      <c r="JK40" s="167">
        <v>-58.831200000000003</v>
      </c>
      <c r="JL40" s="167">
        <v>53.8</v>
      </c>
      <c r="JM40" s="167">
        <v>53.845999999999997</v>
      </c>
      <c r="JN40" s="167">
        <v>52.662999999999997</v>
      </c>
      <c r="JO40" s="167">
        <v>11.3513</v>
      </c>
      <c r="JP40" s="167">
        <v>13.6289</v>
      </c>
      <c r="JQ40" s="167">
        <v>49.322899999999997</v>
      </c>
      <c r="JR40" s="167">
        <v>50.020600000000002</v>
      </c>
      <c r="JS40" s="167">
        <v>49.939</v>
      </c>
      <c r="JT40" s="168"/>
      <c r="JU40" s="167">
        <v>55.1</v>
      </c>
      <c r="JV40" s="167">
        <v>26.2072</v>
      </c>
      <c r="JW40" s="167">
        <v>8.01</v>
      </c>
      <c r="JX40" s="168"/>
      <c r="JY40" s="167">
        <v>-43.3127</v>
      </c>
      <c r="JZ40" s="167">
        <v>77.585899999999995</v>
      </c>
      <c r="KA40" s="167">
        <v>56.121400000000001</v>
      </c>
      <c r="KB40" s="167">
        <v>-41.942700000000002</v>
      </c>
      <c r="KC40" s="167">
        <v>-75.873500000000007</v>
      </c>
      <c r="KD40" s="167">
        <v>46.316200000000002</v>
      </c>
      <c r="KE40" s="167">
        <v>30.087499999999999</v>
      </c>
      <c r="KF40" s="167">
        <v>-63.1</v>
      </c>
      <c r="KG40" s="167">
        <v>64.5</v>
      </c>
      <c r="KH40" s="168"/>
      <c r="KI40" s="168"/>
    </row>
    <row r="41" spans="1:295" ht="18" customHeight="1" x14ac:dyDescent="0.25">
      <c r="A41" s="159" t="s">
        <v>73</v>
      </c>
      <c r="B41" s="159" t="s">
        <v>882</v>
      </c>
      <c r="C41" s="160">
        <v>0</v>
      </c>
      <c r="D41" s="162"/>
      <c r="E41" s="162"/>
      <c r="F41" s="161">
        <v>-34.128900000000002</v>
      </c>
      <c r="G41" s="161">
        <v>28.078700000000001</v>
      </c>
      <c r="H41" s="162"/>
      <c r="I41" s="161">
        <v>55.638399999999997</v>
      </c>
      <c r="J41" s="161">
        <v>-153.7723</v>
      </c>
      <c r="K41" s="161">
        <v>61.136099999999999</v>
      </c>
      <c r="L41" s="161">
        <v>31.0871</v>
      </c>
      <c r="M41" s="161">
        <v>30.9436</v>
      </c>
      <c r="N41" s="161">
        <v>6.66</v>
      </c>
      <c r="O41" s="161">
        <v>-53.526000000000003</v>
      </c>
      <c r="P41" s="161">
        <v>48.4</v>
      </c>
      <c r="Q41" s="162"/>
      <c r="R41" s="161">
        <v>-48.4</v>
      </c>
      <c r="S41" s="161">
        <v>12.235300000000001</v>
      </c>
      <c r="T41" s="161">
        <v>316.62959999999998</v>
      </c>
      <c r="U41" s="162"/>
      <c r="V41" s="161">
        <v>11.2735</v>
      </c>
      <c r="W41" s="161">
        <v>18.066500000000001</v>
      </c>
      <c r="X41" s="161">
        <v>7.5231000000000003</v>
      </c>
      <c r="Y41" s="161">
        <v>0.23400000000000001</v>
      </c>
      <c r="Z41" s="161">
        <v>2.5545</v>
      </c>
      <c r="AA41" s="162"/>
      <c r="AB41" s="162"/>
      <c r="AC41" s="161">
        <v>-56.83</v>
      </c>
      <c r="AD41" s="161">
        <v>-56.32</v>
      </c>
      <c r="AE41" s="162"/>
      <c r="AF41" s="161">
        <v>-6.66</v>
      </c>
      <c r="AG41" s="161">
        <v>52.8</v>
      </c>
      <c r="AH41" s="161">
        <v>11.03</v>
      </c>
      <c r="AI41" s="161">
        <v>0.214</v>
      </c>
      <c r="AJ41" s="161">
        <v>-39.76</v>
      </c>
      <c r="AK41" s="161">
        <v>-39.840000000000003</v>
      </c>
      <c r="AL41" s="161">
        <v>-84.21</v>
      </c>
      <c r="AM41" s="161">
        <v>40.29</v>
      </c>
      <c r="AN41" s="161">
        <v>40.049999999999997</v>
      </c>
      <c r="AO41" s="161">
        <v>13.273</v>
      </c>
      <c r="AP41" s="161">
        <v>8.9797999999999991</v>
      </c>
      <c r="AQ41" s="161">
        <v>69.880799999999994</v>
      </c>
      <c r="AR41" s="161">
        <v>72.871899999999997</v>
      </c>
      <c r="AS41" s="161">
        <v>20.771699999999999</v>
      </c>
      <c r="AT41" s="161">
        <v>-42.866900000000001</v>
      </c>
      <c r="AU41" s="161">
        <v>-42.156399999999998</v>
      </c>
      <c r="AV41" s="161">
        <v>8.0883000000000003</v>
      </c>
      <c r="AW41" s="161">
        <v>8.0052000000000003</v>
      </c>
      <c r="AX41" s="161">
        <v>65.372100000000003</v>
      </c>
      <c r="AY41" s="161">
        <v>67.381500000000003</v>
      </c>
      <c r="AZ41" s="161">
        <v>-3.6642000000000001</v>
      </c>
      <c r="BA41" s="161">
        <v>-19.310099999999998</v>
      </c>
      <c r="BB41" s="161">
        <v>-322.38200000000001</v>
      </c>
      <c r="BC41" s="161">
        <v>9.7132000000000005</v>
      </c>
      <c r="BD41" s="161">
        <v>-4.0999999999999996</v>
      </c>
      <c r="BE41" s="161">
        <v>-4.3</v>
      </c>
      <c r="BF41" s="161">
        <v>47.883499999999998</v>
      </c>
      <c r="BG41" s="161">
        <v>46.7104</v>
      </c>
      <c r="BH41" s="161">
        <v>-6.6901999999999999</v>
      </c>
      <c r="BI41" s="162"/>
      <c r="BJ41" s="161">
        <v>-54.623199999999997</v>
      </c>
      <c r="BK41" s="161">
        <v>6.9805000000000001</v>
      </c>
      <c r="BL41" s="161">
        <v>8.1557999999999993</v>
      </c>
      <c r="BM41" s="161">
        <v>5.4562999999999997</v>
      </c>
      <c r="BN41" s="161">
        <v>358.40929999999997</v>
      </c>
      <c r="BO41" s="161">
        <v>91.128200000000007</v>
      </c>
      <c r="BP41" s="161">
        <v>91.097700000000003</v>
      </c>
      <c r="BQ41" s="161">
        <v>-438.27109999999999</v>
      </c>
      <c r="BR41" s="161">
        <v>377.99860000000001</v>
      </c>
      <c r="BS41" s="162"/>
      <c r="BT41" s="161">
        <v>-90.179000000000002</v>
      </c>
      <c r="BU41" s="161">
        <v>91.742199999999997</v>
      </c>
      <c r="BV41" s="161">
        <v>96.083100000000002</v>
      </c>
      <c r="BW41" s="161">
        <v>28.06</v>
      </c>
      <c r="BX41" s="161">
        <v>29.56</v>
      </c>
      <c r="BY41" s="161">
        <v>66.540000000000006</v>
      </c>
      <c r="BZ41" s="161">
        <v>76.569999999999993</v>
      </c>
      <c r="CA41" s="161">
        <v>-89.345200000000006</v>
      </c>
      <c r="CB41" s="161">
        <v>-88.943299999999994</v>
      </c>
      <c r="CC41" s="161">
        <v>155.61429999999999</v>
      </c>
      <c r="CD41" s="161">
        <v>157.77080000000001</v>
      </c>
      <c r="CE41" s="161">
        <v>10.207800000000001</v>
      </c>
      <c r="CF41" s="161">
        <v>-73.371700000000004</v>
      </c>
      <c r="CG41" s="161">
        <v>-73.148799999999994</v>
      </c>
      <c r="CH41" s="161">
        <v>9.4040999999999997</v>
      </c>
      <c r="CI41" s="161">
        <v>-48.479799999999997</v>
      </c>
      <c r="CJ41" s="162"/>
      <c r="CK41" s="162"/>
      <c r="CL41" s="161">
        <v>58.4</v>
      </c>
      <c r="CM41" s="161">
        <v>97</v>
      </c>
      <c r="CN41" s="161">
        <v>-16.440000000000001</v>
      </c>
      <c r="CO41" s="161">
        <v>50.448799999999999</v>
      </c>
      <c r="CP41" s="161">
        <v>50.304900000000004</v>
      </c>
      <c r="CQ41" s="161">
        <v>50.453400000000002</v>
      </c>
      <c r="CR41" s="161">
        <v>-38.044800000000002</v>
      </c>
      <c r="CS41" s="161">
        <v>-37.600099999999998</v>
      </c>
      <c r="CT41" s="161">
        <v>1</v>
      </c>
      <c r="CU41" s="161">
        <v>-12.502000000000001</v>
      </c>
      <c r="CV41" s="161">
        <v>2.5085000000000002</v>
      </c>
      <c r="CW41" s="161">
        <v>13.0791</v>
      </c>
      <c r="CX41" s="161">
        <v>56.34</v>
      </c>
      <c r="CY41" s="161">
        <v>80.489999999999995</v>
      </c>
      <c r="CZ41" s="161">
        <v>52.741700000000002</v>
      </c>
      <c r="DA41" s="161">
        <v>50.102200000000003</v>
      </c>
      <c r="DB41" s="161">
        <v>-32.909999999999997</v>
      </c>
      <c r="DC41" s="162"/>
      <c r="DD41" s="161">
        <v>48.809800000000003</v>
      </c>
      <c r="DE41" s="161">
        <v>48.968899999999998</v>
      </c>
      <c r="DF41" s="161">
        <v>-98.973699999999994</v>
      </c>
      <c r="DG41" s="162"/>
      <c r="DH41" s="161">
        <v>-19.9559</v>
      </c>
      <c r="DI41" s="161">
        <v>-134.30000000000001</v>
      </c>
      <c r="DJ41" s="161">
        <v>-134.4</v>
      </c>
      <c r="DK41" s="161">
        <v>32.4893</v>
      </c>
      <c r="DL41" s="161">
        <v>62.997399999999999</v>
      </c>
      <c r="DM41" s="161">
        <v>67.643699999999995</v>
      </c>
      <c r="DN41" s="161">
        <v>88.494900000000001</v>
      </c>
      <c r="DO41" s="161">
        <v>62.6</v>
      </c>
      <c r="DP41" s="161">
        <v>-10</v>
      </c>
      <c r="DQ41" s="161">
        <v>59.616</v>
      </c>
      <c r="DR41" s="161">
        <v>98.328100000000006</v>
      </c>
      <c r="DS41" s="161">
        <v>-16.27</v>
      </c>
      <c r="DT41" s="161">
        <v>-16.48</v>
      </c>
      <c r="DU41" s="161">
        <v>93.93</v>
      </c>
      <c r="DV41" s="161">
        <v>74.709999999999994</v>
      </c>
      <c r="DW41" s="161">
        <v>97.890900000000002</v>
      </c>
      <c r="DX41" s="161">
        <v>95.581800000000001</v>
      </c>
      <c r="DY41" s="161">
        <v>-69.3797</v>
      </c>
      <c r="DZ41" s="161">
        <v>-67.327299999999994</v>
      </c>
      <c r="EA41" s="161">
        <v>195.80539999999999</v>
      </c>
      <c r="EB41" s="161">
        <v>148.8562</v>
      </c>
      <c r="EC41" s="161">
        <v>143.1848</v>
      </c>
      <c r="ED41" s="161">
        <v>145.61240000000001</v>
      </c>
      <c r="EE41" s="161">
        <v>57.033999999999999</v>
      </c>
      <c r="EF41" s="161">
        <v>39.744700000000002</v>
      </c>
      <c r="EG41" s="161">
        <v>-26.530999999999999</v>
      </c>
      <c r="EH41" s="161">
        <v>448.8186</v>
      </c>
      <c r="EI41" s="161">
        <v>45.085000000000001</v>
      </c>
      <c r="EJ41" s="162"/>
      <c r="EK41" s="161">
        <v>-30.768899999999999</v>
      </c>
      <c r="EL41" s="161">
        <v>-28.489599999999999</v>
      </c>
      <c r="EM41" s="161">
        <v>32.605400000000003</v>
      </c>
      <c r="EN41" s="161">
        <v>-33.429699999999997</v>
      </c>
      <c r="EO41" s="161">
        <v>-30.751799999999999</v>
      </c>
      <c r="EP41" s="161">
        <v>150.58799999999999</v>
      </c>
      <c r="EQ41" s="161">
        <v>-79.007099999999994</v>
      </c>
      <c r="ER41" s="161">
        <v>-80.147900000000007</v>
      </c>
      <c r="ES41" s="161">
        <v>-1.0008999999999999</v>
      </c>
      <c r="ET41" s="161">
        <v>0</v>
      </c>
      <c r="EU41" s="161">
        <v>-13.41</v>
      </c>
      <c r="EV41" s="161">
        <v>107</v>
      </c>
      <c r="EW41" s="161">
        <v>12.6309</v>
      </c>
      <c r="EX41" s="161">
        <v>-116.2449</v>
      </c>
      <c r="EY41" s="161">
        <v>-13.7041</v>
      </c>
      <c r="EZ41" s="161">
        <v>-13.0779</v>
      </c>
      <c r="FA41" s="161">
        <v>4.1146000000000003</v>
      </c>
      <c r="FB41" s="161">
        <v>-37.953099999999999</v>
      </c>
      <c r="FC41" s="161">
        <v>0</v>
      </c>
      <c r="FD41" s="162"/>
      <c r="FE41" s="162"/>
      <c r="FF41" s="161">
        <v>2.4826999999999999</v>
      </c>
      <c r="FG41" s="161">
        <v>39.600299999999997</v>
      </c>
      <c r="FH41" s="161">
        <v>39.133499999999998</v>
      </c>
      <c r="FI41" s="161">
        <v>38.355600000000003</v>
      </c>
      <c r="FJ41" s="161">
        <v>89.254199999999997</v>
      </c>
      <c r="FK41" s="161">
        <v>88.249499999999998</v>
      </c>
      <c r="FL41" s="161">
        <v>-46.552900000000001</v>
      </c>
      <c r="FM41" s="161">
        <v>71.277699999999996</v>
      </c>
      <c r="FN41" s="161">
        <v>71.591700000000003</v>
      </c>
      <c r="FO41" s="161">
        <v>-29.796800000000001</v>
      </c>
      <c r="FP41" s="162"/>
      <c r="FQ41" s="161">
        <v>-44.325000000000003</v>
      </c>
      <c r="FR41" s="161">
        <v>-25.66</v>
      </c>
      <c r="FS41" s="161">
        <v>18.982800000000001</v>
      </c>
      <c r="FT41" s="161">
        <v>1.0207999999999999</v>
      </c>
      <c r="FU41" s="161">
        <v>-12.76</v>
      </c>
      <c r="FV41" s="161">
        <v>15.7</v>
      </c>
      <c r="FW41" s="161">
        <v>-44.715800000000002</v>
      </c>
      <c r="FX41" s="161">
        <v>8.7887000000000004</v>
      </c>
      <c r="FY41" s="161">
        <v>-8.984</v>
      </c>
      <c r="FZ41" s="161">
        <v>1.4890000000000001</v>
      </c>
      <c r="GA41" s="162"/>
      <c r="GB41" s="161">
        <v>20.74</v>
      </c>
      <c r="GC41" s="161">
        <v>1.4384999999999999</v>
      </c>
      <c r="GD41" s="161">
        <v>29.9864</v>
      </c>
      <c r="GE41" s="161">
        <v>18.29</v>
      </c>
      <c r="GF41" s="161">
        <v>76.697400000000002</v>
      </c>
      <c r="GG41" s="161">
        <v>23.8</v>
      </c>
      <c r="GH41" s="161">
        <v>-23.209599999999998</v>
      </c>
      <c r="GI41" s="162"/>
      <c r="GJ41" s="161">
        <v>-3.7722000000000002</v>
      </c>
      <c r="GK41" s="161">
        <v>2.1514000000000002</v>
      </c>
      <c r="GL41" s="162"/>
      <c r="GM41" s="162"/>
      <c r="GN41" s="161">
        <v>-12.1815</v>
      </c>
      <c r="GO41" s="161">
        <v>-39.803699999999999</v>
      </c>
      <c r="GP41" s="161">
        <v>20.611999999999998</v>
      </c>
      <c r="GQ41" s="161">
        <v>62.855899999999998</v>
      </c>
      <c r="GR41" s="161">
        <v>45.053400000000003</v>
      </c>
      <c r="GS41" s="161">
        <v>48.255000000000003</v>
      </c>
      <c r="GT41" s="161">
        <v>-133.7739</v>
      </c>
      <c r="GU41" s="161">
        <v>-31.115600000000001</v>
      </c>
      <c r="GV41" s="161">
        <v>36.2194</v>
      </c>
      <c r="GW41" s="161">
        <v>-71.365600000000001</v>
      </c>
      <c r="GX41" s="161">
        <v>12.7232</v>
      </c>
      <c r="GY41" s="161">
        <v>14.0458</v>
      </c>
      <c r="GZ41" s="161">
        <v>13.7773</v>
      </c>
      <c r="HA41" s="161">
        <v>14.2788</v>
      </c>
      <c r="HB41" s="161">
        <v>127.4303</v>
      </c>
      <c r="HC41" s="161">
        <v>127.8223</v>
      </c>
      <c r="HD41" s="161">
        <v>281.2</v>
      </c>
      <c r="HE41" s="161">
        <v>-281.21870000000001</v>
      </c>
      <c r="HF41" s="161">
        <v>-477.3329</v>
      </c>
      <c r="HG41" s="161">
        <v>477.32530000000003</v>
      </c>
      <c r="HH41" s="161">
        <v>479.26420000000002</v>
      </c>
      <c r="HI41" s="161">
        <v>-122.3527</v>
      </c>
      <c r="HJ41" s="161">
        <v>-122.81699999999999</v>
      </c>
      <c r="HK41" s="161">
        <v>-52.276299999999999</v>
      </c>
      <c r="HL41" s="161">
        <v>-43.777299999999997</v>
      </c>
      <c r="HM41" s="161">
        <v>76.212599999999995</v>
      </c>
      <c r="HN41" s="161">
        <v>75.563900000000004</v>
      </c>
      <c r="HO41" s="161">
        <v>-76.837800000000001</v>
      </c>
      <c r="HP41" s="161">
        <v>-77.447299999999998</v>
      </c>
      <c r="HQ41" s="161">
        <v>19.327999999999999</v>
      </c>
      <c r="HR41" s="161">
        <v>19.404900000000001</v>
      </c>
      <c r="HS41" s="161">
        <v>-66.523300000000006</v>
      </c>
      <c r="HT41" s="161">
        <v>-66.607500000000002</v>
      </c>
      <c r="HU41" s="161">
        <v>72.680000000000007</v>
      </c>
      <c r="HV41" s="161">
        <v>73</v>
      </c>
      <c r="HW41" s="161">
        <v>50.2</v>
      </c>
      <c r="HX41" s="161">
        <v>50.6</v>
      </c>
      <c r="HY41" s="161">
        <v>22.4788</v>
      </c>
      <c r="HZ41" s="161">
        <v>10.24</v>
      </c>
      <c r="IA41" s="161">
        <v>-284.3177</v>
      </c>
      <c r="IB41" s="161">
        <v>79.344999999999999</v>
      </c>
      <c r="IC41" s="161">
        <v>79.218000000000004</v>
      </c>
      <c r="ID41" s="161">
        <v>16.8</v>
      </c>
      <c r="IE41" s="161">
        <v>-56.3</v>
      </c>
      <c r="IF41" s="161">
        <v>-19</v>
      </c>
      <c r="IG41" s="161">
        <v>-18.2</v>
      </c>
      <c r="IH41" s="161">
        <v>1.6244000000000001</v>
      </c>
      <c r="II41" s="161">
        <v>1.4333</v>
      </c>
      <c r="IJ41" s="161">
        <v>-468.35180000000003</v>
      </c>
      <c r="IK41" s="161">
        <v>-16.607399999999998</v>
      </c>
      <c r="IL41" s="161">
        <v>402.76769999999999</v>
      </c>
      <c r="IM41" s="161">
        <v>318.3458</v>
      </c>
      <c r="IN41" s="161">
        <v>-41.614100000000001</v>
      </c>
      <c r="IO41" s="161">
        <v>-313.50119999999998</v>
      </c>
      <c r="IP41" s="161">
        <v>313.23439999999999</v>
      </c>
      <c r="IQ41" s="161">
        <v>-107.9503</v>
      </c>
      <c r="IR41" s="161">
        <v>-134.51140000000001</v>
      </c>
      <c r="IS41" s="161">
        <v>-309.85419999999999</v>
      </c>
      <c r="IT41" s="161">
        <v>143.9401</v>
      </c>
      <c r="IU41" s="161">
        <v>141.4066</v>
      </c>
      <c r="IV41" s="161">
        <v>104.27970000000001</v>
      </c>
      <c r="IW41" s="161">
        <v>-398.04899999999998</v>
      </c>
      <c r="IX41" s="161">
        <v>138.40039999999999</v>
      </c>
      <c r="IY41" s="161">
        <v>-255.53319999999999</v>
      </c>
      <c r="IZ41" s="161">
        <v>256.61040000000003</v>
      </c>
      <c r="JA41" s="161">
        <v>-6.7744999999999997</v>
      </c>
      <c r="JB41" s="162"/>
      <c r="JC41" s="161">
        <v>13.44</v>
      </c>
      <c r="JD41" s="161">
        <v>5.8070000000000004</v>
      </c>
      <c r="JE41" s="161">
        <v>5.798</v>
      </c>
      <c r="JF41" s="161">
        <v>-13.76</v>
      </c>
      <c r="JG41" s="161">
        <v>-6.32</v>
      </c>
      <c r="JH41" s="162"/>
      <c r="JI41" s="161">
        <v>6.5933999999999999</v>
      </c>
      <c r="JJ41" s="161">
        <v>-25.282699999999998</v>
      </c>
      <c r="JK41" s="161">
        <v>-58.245199999999997</v>
      </c>
      <c r="JL41" s="161">
        <v>50.7</v>
      </c>
      <c r="JM41" s="161">
        <v>51.771000000000001</v>
      </c>
      <c r="JN41" s="161">
        <v>51.536999999999999</v>
      </c>
      <c r="JO41" s="162"/>
      <c r="JP41" s="162"/>
      <c r="JQ41" s="161">
        <v>48.998399999999997</v>
      </c>
      <c r="JR41" s="161">
        <v>48.959099999999999</v>
      </c>
      <c r="JS41" s="161">
        <v>49.652999999999999</v>
      </c>
      <c r="JT41" s="162"/>
      <c r="JU41" s="161">
        <v>56.8</v>
      </c>
      <c r="JV41" s="161">
        <v>25.0291</v>
      </c>
      <c r="JW41" s="161">
        <v>8.1199999999999992</v>
      </c>
      <c r="JX41" s="162"/>
      <c r="JY41" s="161">
        <v>-39.270800000000001</v>
      </c>
      <c r="JZ41" s="161">
        <v>76.124099999999999</v>
      </c>
      <c r="KA41" s="161">
        <v>53.942399999999999</v>
      </c>
      <c r="KB41" s="161">
        <v>-39.058</v>
      </c>
      <c r="KC41" s="161">
        <v>-74.149199999999993</v>
      </c>
      <c r="KD41" s="161">
        <v>42.682499999999997</v>
      </c>
      <c r="KE41" s="161">
        <v>31.4023</v>
      </c>
      <c r="KF41" s="161">
        <v>-65.099999999999994</v>
      </c>
      <c r="KG41" s="161">
        <v>65.2</v>
      </c>
      <c r="KH41" s="162"/>
      <c r="KI41" s="162"/>
    </row>
    <row r="42" spans="1:295" ht="18" customHeight="1" x14ac:dyDescent="0.25">
      <c r="A42" s="159" t="s">
        <v>73</v>
      </c>
      <c r="B42" s="159" t="s">
        <v>883</v>
      </c>
      <c r="C42" s="163">
        <v>0</v>
      </c>
      <c r="D42" s="164">
        <v>20.203600000000002</v>
      </c>
      <c r="E42" s="164">
        <v>-40.023400000000002</v>
      </c>
      <c r="F42" s="164">
        <v>-34.165300000000002</v>
      </c>
      <c r="G42" s="164">
        <v>26.903500000000001</v>
      </c>
      <c r="H42" s="165"/>
      <c r="I42" s="164">
        <v>54.241199999999999</v>
      </c>
      <c r="J42" s="164">
        <v>-150.9545</v>
      </c>
      <c r="K42" s="164">
        <v>59.9285</v>
      </c>
      <c r="L42" s="164">
        <v>30.007100000000001</v>
      </c>
      <c r="M42" s="164">
        <v>29.937799999999999</v>
      </c>
      <c r="N42" s="164">
        <v>8.8800000000000008</v>
      </c>
      <c r="O42" s="164">
        <v>-50.252000000000002</v>
      </c>
      <c r="P42" s="164">
        <v>44</v>
      </c>
      <c r="Q42" s="164">
        <v>14.076000000000001</v>
      </c>
      <c r="R42" s="164">
        <v>-44</v>
      </c>
      <c r="S42" s="164">
        <v>13.378500000000001</v>
      </c>
      <c r="T42" s="164">
        <v>306.50080000000003</v>
      </c>
      <c r="U42" s="165"/>
      <c r="V42" s="164">
        <v>11.128</v>
      </c>
      <c r="W42" s="164">
        <v>18.029699999999998</v>
      </c>
      <c r="X42" s="164">
        <v>7.1468999999999996</v>
      </c>
      <c r="Y42" s="164">
        <v>0.33119999999999999</v>
      </c>
      <c r="Z42" s="164">
        <v>2.6015000000000001</v>
      </c>
      <c r="AA42" s="165"/>
      <c r="AB42" s="165"/>
      <c r="AC42" s="164">
        <v>-55.5</v>
      </c>
      <c r="AD42" s="164">
        <v>-55.22</v>
      </c>
      <c r="AE42" s="165"/>
      <c r="AF42" s="164">
        <v>-8.8800000000000008</v>
      </c>
      <c r="AG42" s="164">
        <v>48.4</v>
      </c>
      <c r="AH42" s="164">
        <v>10.467000000000001</v>
      </c>
      <c r="AI42" s="164">
        <v>0.214</v>
      </c>
      <c r="AJ42" s="164">
        <v>-41.61</v>
      </c>
      <c r="AK42" s="164">
        <v>-41.19</v>
      </c>
      <c r="AL42" s="164">
        <v>-76.260000000000005</v>
      </c>
      <c r="AM42" s="164">
        <v>42.17</v>
      </c>
      <c r="AN42" s="164">
        <v>41.87</v>
      </c>
      <c r="AO42" s="164">
        <v>12.700200000000001</v>
      </c>
      <c r="AP42" s="164">
        <v>9.4529999999999994</v>
      </c>
      <c r="AQ42" s="164">
        <v>69.268600000000006</v>
      </c>
      <c r="AR42" s="164">
        <v>71.6374</v>
      </c>
      <c r="AS42" s="164">
        <v>17.540900000000001</v>
      </c>
      <c r="AT42" s="164">
        <v>-43.000900000000001</v>
      </c>
      <c r="AU42" s="164">
        <v>-43.217100000000002</v>
      </c>
      <c r="AV42" s="164">
        <v>26.373899999999999</v>
      </c>
      <c r="AW42" s="164">
        <v>31.366700000000002</v>
      </c>
      <c r="AX42" s="164">
        <v>60.415599999999998</v>
      </c>
      <c r="AY42" s="164">
        <v>62.826900000000002</v>
      </c>
      <c r="AZ42" s="164">
        <v>-1.0468999999999999</v>
      </c>
      <c r="BA42" s="164">
        <v>-2.7955999999999999</v>
      </c>
      <c r="BB42" s="164">
        <v>-333.67169999999999</v>
      </c>
      <c r="BC42" s="164">
        <v>10.0425</v>
      </c>
      <c r="BD42" s="164">
        <v>-4.0999999999999996</v>
      </c>
      <c r="BE42" s="164">
        <v>-4.3</v>
      </c>
      <c r="BF42" s="164">
        <v>47.190600000000003</v>
      </c>
      <c r="BG42" s="164">
        <v>46.405900000000003</v>
      </c>
      <c r="BH42" s="164">
        <v>-6.8681999999999999</v>
      </c>
      <c r="BI42" s="165"/>
      <c r="BJ42" s="164">
        <v>-51.646900000000002</v>
      </c>
      <c r="BK42" s="164">
        <v>5.2497999999999996</v>
      </c>
      <c r="BL42" s="164">
        <v>6.97</v>
      </c>
      <c r="BM42" s="164">
        <v>4.7877999999999998</v>
      </c>
      <c r="BN42" s="164">
        <v>362.74290000000002</v>
      </c>
      <c r="BO42" s="164">
        <v>87.191400000000002</v>
      </c>
      <c r="BP42" s="164">
        <v>86.764099999999999</v>
      </c>
      <c r="BQ42" s="164">
        <v>-419.44990000000001</v>
      </c>
      <c r="BR42" s="164">
        <v>380.16730000000001</v>
      </c>
      <c r="BS42" s="165"/>
      <c r="BT42" s="164">
        <v>-63.459699999999998</v>
      </c>
      <c r="BU42" s="164">
        <v>65.458699999999993</v>
      </c>
      <c r="BV42" s="164">
        <v>93.777900000000002</v>
      </c>
      <c r="BW42" s="164">
        <v>28.36</v>
      </c>
      <c r="BX42" s="164">
        <v>29.58</v>
      </c>
      <c r="BY42" s="164">
        <v>65.790000000000006</v>
      </c>
      <c r="BZ42" s="164">
        <v>76.66</v>
      </c>
      <c r="CA42" s="164">
        <v>-83.183199999999999</v>
      </c>
      <c r="CB42" s="164">
        <v>-83.451099999999997</v>
      </c>
      <c r="CC42" s="164">
        <v>153.42359999999999</v>
      </c>
      <c r="CD42" s="164">
        <v>154.18090000000001</v>
      </c>
      <c r="CE42" s="164">
        <v>13.320499999999999</v>
      </c>
      <c r="CF42" s="164">
        <v>-71.518600000000006</v>
      </c>
      <c r="CG42" s="164">
        <v>-71.646699999999996</v>
      </c>
      <c r="CH42" s="164">
        <v>5.5555000000000003</v>
      </c>
      <c r="CI42" s="164">
        <v>-62.499400000000001</v>
      </c>
      <c r="CJ42" s="165"/>
      <c r="CK42" s="165"/>
      <c r="CL42" s="164">
        <v>25.3</v>
      </c>
      <c r="CM42" s="164">
        <v>125.5</v>
      </c>
      <c r="CN42" s="164">
        <v>-16.2</v>
      </c>
      <c r="CO42" s="164">
        <v>43.444299999999998</v>
      </c>
      <c r="CP42" s="164">
        <v>43.181399999999996</v>
      </c>
      <c r="CQ42" s="164">
        <v>43.076900000000002</v>
      </c>
      <c r="CR42" s="164">
        <v>-52.635199999999998</v>
      </c>
      <c r="CS42" s="164">
        <v>-52.651800000000001</v>
      </c>
      <c r="CT42" s="164">
        <v>11.8322</v>
      </c>
      <c r="CU42" s="164">
        <v>-7.7249999999999996</v>
      </c>
      <c r="CV42" s="164">
        <v>16.628</v>
      </c>
      <c r="CW42" s="164">
        <v>13.123900000000001</v>
      </c>
      <c r="CX42" s="164">
        <v>55.65</v>
      </c>
      <c r="CY42" s="164">
        <v>79.540000000000006</v>
      </c>
      <c r="CZ42" s="164">
        <v>52.038600000000002</v>
      </c>
      <c r="DA42" s="164">
        <v>49.516300000000001</v>
      </c>
      <c r="DB42" s="164">
        <v>-33.11</v>
      </c>
      <c r="DC42" s="165"/>
      <c r="DD42" s="164">
        <v>62.759399999999999</v>
      </c>
      <c r="DE42" s="164">
        <v>62.339799999999997</v>
      </c>
      <c r="DF42" s="164">
        <v>-94.080299999999994</v>
      </c>
      <c r="DG42" s="165"/>
      <c r="DH42" s="164">
        <v>-19.9861</v>
      </c>
      <c r="DI42" s="164">
        <v>-132.1</v>
      </c>
      <c r="DJ42" s="164">
        <v>-132.6</v>
      </c>
      <c r="DK42" s="164">
        <v>32.395899999999997</v>
      </c>
      <c r="DL42" s="165"/>
      <c r="DM42" s="164">
        <v>68.113399999999999</v>
      </c>
      <c r="DN42" s="165"/>
      <c r="DO42" s="164">
        <v>61.97</v>
      </c>
      <c r="DP42" s="164">
        <v>-10.199999999999999</v>
      </c>
      <c r="DQ42" s="164">
        <v>59.534999999999997</v>
      </c>
      <c r="DR42" s="164">
        <v>93.055300000000003</v>
      </c>
      <c r="DS42" s="164">
        <v>-17.28</v>
      </c>
      <c r="DT42" s="164">
        <v>-17.670000000000002</v>
      </c>
      <c r="DU42" s="164">
        <v>101.33</v>
      </c>
      <c r="DV42" s="164">
        <v>73.959999999999994</v>
      </c>
      <c r="DW42" s="164">
        <v>93.309100000000001</v>
      </c>
      <c r="DX42" s="164">
        <v>91.563599999999994</v>
      </c>
      <c r="DY42" s="164">
        <v>-62.322200000000002</v>
      </c>
      <c r="DZ42" s="164">
        <v>-61.354500000000002</v>
      </c>
      <c r="EA42" s="164">
        <v>194.9967</v>
      </c>
      <c r="EB42" s="164">
        <v>149.0523</v>
      </c>
      <c r="EC42" s="164">
        <v>144.4478</v>
      </c>
      <c r="ED42" s="164">
        <v>145.5917</v>
      </c>
      <c r="EE42" s="164">
        <v>38.569000000000003</v>
      </c>
      <c r="EF42" s="164">
        <v>19.667899999999999</v>
      </c>
      <c r="EG42" s="164">
        <v>-28.145</v>
      </c>
      <c r="EH42" s="164">
        <v>432.87329999999997</v>
      </c>
      <c r="EI42" s="164">
        <v>109.2166</v>
      </c>
      <c r="EJ42" s="165"/>
      <c r="EK42" s="164">
        <v>-30.172599999999999</v>
      </c>
      <c r="EL42" s="164">
        <v>-27.860800000000001</v>
      </c>
      <c r="EM42" s="164">
        <v>46.601999999999997</v>
      </c>
      <c r="EN42" s="164">
        <v>-22.149000000000001</v>
      </c>
      <c r="EO42" s="164">
        <v>-20.582100000000001</v>
      </c>
      <c r="EP42" s="164">
        <v>38.448</v>
      </c>
      <c r="EQ42" s="164">
        <v>-61.526699999999998</v>
      </c>
      <c r="ER42" s="164">
        <v>-61.839700000000001</v>
      </c>
      <c r="ES42" s="164">
        <v>18.829799999999999</v>
      </c>
      <c r="ET42" s="164">
        <v>0</v>
      </c>
      <c r="EU42" s="164">
        <v>-13.41</v>
      </c>
      <c r="EV42" s="164">
        <v>1</v>
      </c>
      <c r="EW42" s="164">
        <v>11.4924</v>
      </c>
      <c r="EX42" s="164">
        <v>-89.428600000000003</v>
      </c>
      <c r="EY42" s="164">
        <v>-14.1288</v>
      </c>
      <c r="EZ42" s="164">
        <v>-13.7614</v>
      </c>
      <c r="FA42" s="164">
        <v>5.0380000000000003</v>
      </c>
      <c r="FB42" s="164">
        <v>-17.4466</v>
      </c>
      <c r="FC42" s="164">
        <v>-16.628</v>
      </c>
      <c r="FD42" s="165"/>
      <c r="FE42" s="165"/>
      <c r="FF42" s="164">
        <v>3.1328999999999998</v>
      </c>
      <c r="FG42" s="164">
        <v>38.221499999999999</v>
      </c>
      <c r="FH42" s="164">
        <v>39.381100000000004</v>
      </c>
      <c r="FI42" s="164">
        <v>37.305399999999999</v>
      </c>
      <c r="FJ42" s="164">
        <v>83.895600000000002</v>
      </c>
      <c r="FK42" s="164">
        <v>85.067800000000005</v>
      </c>
      <c r="FL42" s="164">
        <v>-41.529200000000003</v>
      </c>
      <c r="FM42" s="164">
        <v>64.182900000000004</v>
      </c>
      <c r="FN42" s="164">
        <v>64.174300000000002</v>
      </c>
      <c r="FO42" s="164">
        <v>-26.805499999999999</v>
      </c>
      <c r="FP42" s="165"/>
      <c r="FQ42" s="164">
        <v>-38.927</v>
      </c>
      <c r="FR42" s="164">
        <v>-26.76</v>
      </c>
      <c r="FS42" s="164">
        <v>19.078099999999999</v>
      </c>
      <c r="FT42" s="164">
        <v>1.0806</v>
      </c>
      <c r="FU42" s="164">
        <v>-12.92</v>
      </c>
      <c r="FV42" s="164">
        <v>19.45</v>
      </c>
      <c r="FW42" s="164">
        <v>-39.3202</v>
      </c>
      <c r="FX42" s="164">
        <v>9.0039999999999996</v>
      </c>
      <c r="FY42" s="164">
        <v>-9.1470000000000002</v>
      </c>
      <c r="FZ42" s="164">
        <v>1.6279999999999999</v>
      </c>
      <c r="GA42" s="165"/>
      <c r="GB42" s="164">
        <v>21.73</v>
      </c>
      <c r="GC42" s="164">
        <v>0.34799999999999998</v>
      </c>
      <c r="GD42" s="164">
        <v>27.146699999999999</v>
      </c>
      <c r="GE42" s="165"/>
      <c r="GF42" s="164">
        <v>78.203100000000006</v>
      </c>
      <c r="GG42" s="164">
        <v>22.6</v>
      </c>
      <c r="GH42" s="164">
        <v>-23.058299999999999</v>
      </c>
      <c r="GI42" s="165"/>
      <c r="GJ42" s="164">
        <v>-3.6023000000000001</v>
      </c>
      <c r="GK42" s="164">
        <v>2.1293000000000002</v>
      </c>
      <c r="GL42" s="165"/>
      <c r="GM42" s="165"/>
      <c r="GN42" s="164">
        <v>-12.815899999999999</v>
      </c>
      <c r="GO42" s="164">
        <v>-39.658299999999997</v>
      </c>
      <c r="GP42" s="164">
        <v>19.785299999999999</v>
      </c>
      <c r="GQ42" s="164">
        <v>61.595500000000001</v>
      </c>
      <c r="GR42" s="164">
        <v>45.368699999999997</v>
      </c>
      <c r="GS42" s="164">
        <v>47.813800000000001</v>
      </c>
      <c r="GT42" s="164">
        <v>-135.66730000000001</v>
      </c>
      <c r="GU42" s="164">
        <v>-30.2379</v>
      </c>
      <c r="GV42" s="164">
        <v>35.253799999999998</v>
      </c>
      <c r="GW42" s="164">
        <v>-69.367900000000006</v>
      </c>
      <c r="GX42" s="164">
        <v>12.766500000000001</v>
      </c>
      <c r="GY42" s="164">
        <v>13.704000000000001</v>
      </c>
      <c r="GZ42" s="164">
        <v>13.2921</v>
      </c>
      <c r="HA42" s="164">
        <v>15</v>
      </c>
      <c r="HB42" s="164">
        <v>145.15280000000001</v>
      </c>
      <c r="HC42" s="164">
        <v>145.423</v>
      </c>
      <c r="HD42" s="164">
        <v>284.10000000000002</v>
      </c>
      <c r="HE42" s="164">
        <v>-282.72370000000001</v>
      </c>
      <c r="HF42" s="164">
        <v>-504.66820000000001</v>
      </c>
      <c r="HG42" s="164">
        <v>511.51589999999999</v>
      </c>
      <c r="HH42" s="164">
        <v>505.11180000000002</v>
      </c>
      <c r="HI42" s="164">
        <v>-136.89599999999999</v>
      </c>
      <c r="HJ42" s="164">
        <v>-136.30459999999999</v>
      </c>
      <c r="HK42" s="164">
        <v>-52.1736</v>
      </c>
      <c r="HL42" s="164">
        <v>-43.422800000000002</v>
      </c>
      <c r="HM42" s="164">
        <v>76.572000000000003</v>
      </c>
      <c r="HN42" s="164">
        <v>75.649799999999999</v>
      </c>
      <c r="HO42" s="165"/>
      <c r="HP42" s="165"/>
      <c r="HQ42" s="164">
        <v>30.369399999999999</v>
      </c>
      <c r="HR42" s="164">
        <v>29.6004</v>
      </c>
      <c r="HS42" s="164">
        <v>-75.053899999999999</v>
      </c>
      <c r="HT42" s="164">
        <v>-74.770399999999995</v>
      </c>
      <c r="HU42" s="164">
        <v>78.400000000000006</v>
      </c>
      <c r="HV42" s="164">
        <v>78.680000000000007</v>
      </c>
      <c r="HW42" s="164">
        <v>50.4</v>
      </c>
      <c r="HX42" s="164">
        <v>51</v>
      </c>
      <c r="HY42" s="164">
        <v>19.5671</v>
      </c>
      <c r="HZ42" s="164">
        <v>30.4</v>
      </c>
      <c r="IA42" s="164">
        <v>-284.21260000000001</v>
      </c>
      <c r="IB42" s="164">
        <v>85.903000000000006</v>
      </c>
      <c r="IC42" s="164">
        <v>85.787400000000005</v>
      </c>
      <c r="ID42" s="164">
        <v>17.899999999999999</v>
      </c>
      <c r="IE42" s="164">
        <v>-57.4</v>
      </c>
      <c r="IF42" s="164">
        <v>-29.5</v>
      </c>
      <c r="IG42" s="164">
        <v>-29.3</v>
      </c>
      <c r="IH42" s="164">
        <v>1.4169</v>
      </c>
      <c r="II42" s="164">
        <v>1.1246</v>
      </c>
      <c r="IJ42" s="164">
        <v>-495.36489999999998</v>
      </c>
      <c r="IK42" s="164">
        <v>-78.327299999999994</v>
      </c>
      <c r="IL42" s="164">
        <v>474.56880000000001</v>
      </c>
      <c r="IM42" s="164">
        <v>377.827</v>
      </c>
      <c r="IN42" s="164">
        <v>-46.911499999999997</v>
      </c>
      <c r="IO42" s="164">
        <v>-372.16129999999998</v>
      </c>
      <c r="IP42" s="164">
        <v>370.72129999999999</v>
      </c>
      <c r="IQ42" s="164">
        <v>-120.48090000000001</v>
      </c>
      <c r="IR42" s="164">
        <v>-179.20679999999999</v>
      </c>
      <c r="IS42" s="164">
        <v>-362.1189</v>
      </c>
      <c r="IT42" s="164">
        <v>134.0419</v>
      </c>
      <c r="IU42" s="164">
        <v>132.61410000000001</v>
      </c>
      <c r="IV42" s="164">
        <v>120.9744</v>
      </c>
      <c r="IW42" s="164">
        <v>-466.1046</v>
      </c>
      <c r="IX42" s="164">
        <v>181.8185</v>
      </c>
      <c r="IY42" s="164">
        <v>-282.34969999999998</v>
      </c>
      <c r="IZ42" s="164">
        <v>283.52809999999999</v>
      </c>
      <c r="JA42" s="164">
        <v>-6.9859999999999998</v>
      </c>
      <c r="JB42" s="165"/>
      <c r="JC42" s="164">
        <v>13.6</v>
      </c>
      <c r="JD42" s="164">
        <v>5.7690000000000001</v>
      </c>
      <c r="JE42" s="164">
        <v>5.7619999999999996</v>
      </c>
      <c r="JF42" s="164">
        <v>-12.96</v>
      </c>
      <c r="JG42" s="164">
        <v>-5.92</v>
      </c>
      <c r="JH42" s="165"/>
      <c r="JI42" s="164">
        <v>6.7704000000000004</v>
      </c>
      <c r="JJ42" s="164">
        <v>-27.7455</v>
      </c>
      <c r="JK42" s="164">
        <v>-56.340899999999998</v>
      </c>
      <c r="JL42" s="164">
        <v>51.8</v>
      </c>
      <c r="JM42" s="164">
        <v>52.639000000000003</v>
      </c>
      <c r="JN42" s="164">
        <v>52.28</v>
      </c>
      <c r="JO42" s="165"/>
      <c r="JP42" s="165"/>
      <c r="JQ42" s="164">
        <v>49.134099999999997</v>
      </c>
      <c r="JR42" s="164">
        <v>49.161499999999997</v>
      </c>
      <c r="JS42" s="164">
        <v>51.841900000000003</v>
      </c>
      <c r="JT42" s="165"/>
      <c r="JU42" s="164">
        <v>56.4</v>
      </c>
      <c r="JV42" s="164">
        <v>24.872</v>
      </c>
      <c r="JW42" s="164">
        <v>8.1300000000000008</v>
      </c>
      <c r="JX42" s="165"/>
      <c r="JY42" s="164">
        <v>-40.450400000000002</v>
      </c>
      <c r="JZ42" s="164">
        <v>75.443799999999996</v>
      </c>
      <c r="KA42" s="164">
        <v>52.820399999999999</v>
      </c>
      <c r="KB42" s="164">
        <v>-39.061399999999999</v>
      </c>
      <c r="KC42" s="164">
        <v>-74.606800000000007</v>
      </c>
      <c r="KD42" s="164">
        <v>41.912199999999999</v>
      </c>
      <c r="KE42" s="164">
        <v>32.407600000000002</v>
      </c>
      <c r="KF42" s="164">
        <v>-66.900000000000006</v>
      </c>
      <c r="KG42" s="164">
        <v>66.599999999999994</v>
      </c>
      <c r="KH42" s="165"/>
      <c r="KI42" s="165"/>
    </row>
    <row r="43" spans="1:295" ht="18" customHeight="1" x14ac:dyDescent="0.25">
      <c r="A43" s="159" t="s">
        <v>73</v>
      </c>
      <c r="B43" s="159" t="s">
        <v>884</v>
      </c>
      <c r="C43" s="163">
        <v>0</v>
      </c>
      <c r="D43" s="164">
        <v>20.108699999999999</v>
      </c>
      <c r="E43" s="164">
        <v>-40.429099999999998</v>
      </c>
      <c r="F43" s="164">
        <v>-34.444200000000002</v>
      </c>
      <c r="G43" s="164">
        <v>26.280899999999999</v>
      </c>
      <c r="H43" s="165"/>
      <c r="I43" s="164">
        <v>52.593699999999998</v>
      </c>
      <c r="J43" s="164">
        <v>-127.99679999999999</v>
      </c>
      <c r="K43" s="164">
        <v>58.533299999999997</v>
      </c>
      <c r="L43" s="164">
        <v>29.959099999999999</v>
      </c>
      <c r="M43" s="164">
        <v>29.7149</v>
      </c>
      <c r="N43" s="164">
        <v>11.1</v>
      </c>
      <c r="O43" s="164">
        <v>-47.203000000000003</v>
      </c>
      <c r="P43" s="164">
        <v>41.8</v>
      </c>
      <c r="Q43" s="164">
        <v>11.592000000000001</v>
      </c>
      <c r="R43" s="164">
        <v>-41.8</v>
      </c>
      <c r="S43" s="164">
        <v>13.3133</v>
      </c>
      <c r="T43" s="164">
        <v>260.59899999999999</v>
      </c>
      <c r="U43" s="165"/>
      <c r="V43" s="164">
        <v>11.1114</v>
      </c>
      <c r="W43" s="164">
        <v>18.715499999999999</v>
      </c>
      <c r="X43" s="164">
        <v>6.9561000000000002</v>
      </c>
      <c r="Y43" s="164">
        <v>0.19570000000000001</v>
      </c>
      <c r="Z43" s="164">
        <v>2.6638000000000002</v>
      </c>
      <c r="AA43" s="165"/>
      <c r="AB43" s="165"/>
      <c r="AC43" s="164">
        <v>-54.56</v>
      </c>
      <c r="AD43" s="164">
        <v>-54.52</v>
      </c>
      <c r="AE43" s="165"/>
      <c r="AF43" s="164">
        <v>-11.1</v>
      </c>
      <c r="AG43" s="164">
        <v>46.2</v>
      </c>
      <c r="AH43" s="164">
        <v>11.968</v>
      </c>
      <c r="AI43" s="164">
        <v>0.22500000000000001</v>
      </c>
      <c r="AJ43" s="164">
        <v>-41.63</v>
      </c>
      <c r="AK43" s="164">
        <v>-41.63</v>
      </c>
      <c r="AL43" s="164">
        <v>-76.02</v>
      </c>
      <c r="AM43" s="164">
        <v>42.02</v>
      </c>
      <c r="AN43" s="164">
        <v>41.95</v>
      </c>
      <c r="AO43" s="164">
        <v>13.1799</v>
      </c>
      <c r="AP43" s="164">
        <v>8.8973999999999993</v>
      </c>
      <c r="AQ43" s="164">
        <v>69.641999999999996</v>
      </c>
      <c r="AR43" s="164">
        <v>71.889399999999995</v>
      </c>
      <c r="AS43" s="164">
        <v>15.506500000000001</v>
      </c>
      <c r="AT43" s="164">
        <v>-44.072600000000001</v>
      </c>
      <c r="AU43" s="164">
        <v>-44.268700000000003</v>
      </c>
      <c r="AV43" s="164">
        <v>27.244700000000002</v>
      </c>
      <c r="AW43" s="164">
        <v>34.538899999999998</v>
      </c>
      <c r="AX43" s="164">
        <v>59.879800000000003</v>
      </c>
      <c r="AY43" s="164">
        <v>61.889200000000002</v>
      </c>
      <c r="AZ43" s="164">
        <v>-0.52349999999999997</v>
      </c>
      <c r="BA43" s="164">
        <v>0.43109999999999998</v>
      </c>
      <c r="BB43" s="164">
        <v>-317.7235</v>
      </c>
      <c r="BC43" s="164">
        <v>16.463000000000001</v>
      </c>
      <c r="BD43" s="164">
        <v>-7.3</v>
      </c>
      <c r="BE43" s="164">
        <v>-7.7</v>
      </c>
      <c r="BF43" s="164">
        <v>49.483800000000002</v>
      </c>
      <c r="BG43" s="164">
        <v>48.740600000000001</v>
      </c>
      <c r="BH43" s="164">
        <v>-6.0815999999999999</v>
      </c>
      <c r="BI43" s="165"/>
      <c r="BJ43" s="164">
        <v>-58.769799999999996</v>
      </c>
      <c r="BK43" s="164">
        <v>6.1859999999999999</v>
      </c>
      <c r="BL43" s="164">
        <v>6.2830000000000004</v>
      </c>
      <c r="BM43" s="164">
        <v>4.3387000000000002</v>
      </c>
      <c r="BN43" s="164">
        <v>353.7704</v>
      </c>
      <c r="BO43" s="164">
        <v>78.249399999999994</v>
      </c>
      <c r="BP43" s="164">
        <v>78.7988</v>
      </c>
      <c r="BQ43" s="164">
        <v>-392.36959999999999</v>
      </c>
      <c r="BR43" s="164">
        <v>367.51560000000001</v>
      </c>
      <c r="BS43" s="165"/>
      <c r="BT43" s="164">
        <v>-84.499499999999998</v>
      </c>
      <c r="BU43" s="164">
        <v>87.3142</v>
      </c>
      <c r="BV43" s="164">
        <v>92.221000000000004</v>
      </c>
      <c r="BW43" s="164">
        <v>27.51</v>
      </c>
      <c r="BX43" s="164">
        <v>29.56</v>
      </c>
      <c r="BY43" s="164">
        <v>66.459999999999994</v>
      </c>
      <c r="BZ43" s="164">
        <v>75.010000000000005</v>
      </c>
      <c r="CA43" s="164">
        <v>-78.762600000000006</v>
      </c>
      <c r="CB43" s="164">
        <v>-78.628600000000006</v>
      </c>
      <c r="CC43" s="164">
        <v>147.9599</v>
      </c>
      <c r="CD43" s="164">
        <v>148.2073</v>
      </c>
      <c r="CE43" s="164">
        <v>13.3697</v>
      </c>
      <c r="CF43" s="164">
        <v>-71.666499999999999</v>
      </c>
      <c r="CG43" s="164">
        <v>-72.197400000000002</v>
      </c>
      <c r="CH43" s="164">
        <v>8.6905000000000001</v>
      </c>
      <c r="CI43" s="164">
        <v>-62.963999999999999</v>
      </c>
      <c r="CJ43" s="165"/>
      <c r="CK43" s="165"/>
      <c r="CL43" s="164">
        <v>26.9</v>
      </c>
      <c r="CM43" s="164">
        <v>124.7</v>
      </c>
      <c r="CN43" s="164">
        <v>-15.65</v>
      </c>
      <c r="CO43" s="164">
        <v>43.507599999999996</v>
      </c>
      <c r="CP43" s="164">
        <v>42.910499999999999</v>
      </c>
      <c r="CQ43" s="164">
        <v>43.738</v>
      </c>
      <c r="CR43" s="164">
        <v>-54.679099999999998</v>
      </c>
      <c r="CS43" s="164">
        <v>-54.230200000000004</v>
      </c>
      <c r="CT43" s="164">
        <v>1</v>
      </c>
      <c r="CU43" s="164">
        <v>3.4940000000000002</v>
      </c>
      <c r="CV43" s="164">
        <v>4.7880000000000003</v>
      </c>
      <c r="CW43" s="164">
        <v>13.430400000000001</v>
      </c>
      <c r="CX43" s="164">
        <v>56.31</v>
      </c>
      <c r="CY43" s="164">
        <v>81.14</v>
      </c>
      <c r="CZ43" s="164">
        <v>52.038600000000002</v>
      </c>
      <c r="DA43" s="165"/>
      <c r="DB43" s="164">
        <v>-32.79</v>
      </c>
      <c r="DC43" s="164">
        <v>-3.2654999999999998</v>
      </c>
      <c r="DD43" s="164">
        <v>64.817999999999998</v>
      </c>
      <c r="DE43" s="164">
        <v>63.082099999999997</v>
      </c>
      <c r="DF43" s="164">
        <v>-94.542599999999993</v>
      </c>
      <c r="DG43" s="165"/>
      <c r="DH43" s="164">
        <v>-19.898</v>
      </c>
      <c r="DI43" s="164">
        <v>-135.69999999999999</v>
      </c>
      <c r="DJ43" s="164">
        <v>-134.69999999999999</v>
      </c>
      <c r="DK43" s="164">
        <v>32.269599999999997</v>
      </c>
      <c r="DL43" s="165"/>
      <c r="DM43" s="164">
        <v>69.052700000000002</v>
      </c>
      <c r="DN43" s="165"/>
      <c r="DO43" s="164">
        <v>62.58</v>
      </c>
      <c r="DP43" s="164">
        <v>-10.19</v>
      </c>
      <c r="DQ43" s="164">
        <v>58.792499999999997</v>
      </c>
      <c r="DR43" s="164">
        <v>93.455299999999994</v>
      </c>
      <c r="DS43" s="164">
        <v>-11.84</v>
      </c>
      <c r="DT43" s="164">
        <v>-11.83</v>
      </c>
      <c r="DU43" s="164">
        <v>89.29</v>
      </c>
      <c r="DV43" s="164">
        <v>74.8</v>
      </c>
      <c r="DW43" s="164">
        <v>92.2</v>
      </c>
      <c r="DX43" s="164">
        <v>92.545500000000004</v>
      </c>
      <c r="DY43" s="164">
        <v>-57.274000000000001</v>
      </c>
      <c r="DZ43" s="164">
        <v>-56.2273</v>
      </c>
      <c r="EA43" s="164">
        <v>194.3415</v>
      </c>
      <c r="EB43" s="164">
        <v>149.53139999999999</v>
      </c>
      <c r="EC43" s="164">
        <v>144.58449999999999</v>
      </c>
      <c r="ED43" s="164">
        <v>146.59950000000001</v>
      </c>
      <c r="EE43" s="164">
        <v>40.482399999999998</v>
      </c>
      <c r="EF43" s="164">
        <v>21.349</v>
      </c>
      <c r="EG43" s="164">
        <v>-28.280999999999999</v>
      </c>
      <c r="EH43" s="164">
        <v>404.94470000000001</v>
      </c>
      <c r="EI43" s="164">
        <v>163.09479999999999</v>
      </c>
      <c r="EJ43" s="165"/>
      <c r="EK43" s="164">
        <v>-24.071300000000001</v>
      </c>
      <c r="EL43" s="164">
        <v>-22.238800000000001</v>
      </c>
      <c r="EM43" s="164">
        <v>44.588299999999997</v>
      </c>
      <c r="EN43" s="164">
        <v>-15.6326</v>
      </c>
      <c r="EO43" s="164">
        <v>-14.6035</v>
      </c>
      <c r="EP43" s="164">
        <v>33.840000000000003</v>
      </c>
      <c r="EQ43" s="164">
        <v>-54.557200000000002</v>
      </c>
      <c r="ER43" s="164">
        <v>-55.479500000000002</v>
      </c>
      <c r="ES43" s="164">
        <v>16.956199999999999</v>
      </c>
      <c r="ET43" s="164">
        <v>0</v>
      </c>
      <c r="EU43" s="164">
        <v>-9.98</v>
      </c>
      <c r="EV43" s="165"/>
      <c r="EW43" s="164">
        <v>10.5349</v>
      </c>
      <c r="EX43" s="164">
        <v>-74.040199999999999</v>
      </c>
      <c r="EY43" s="164">
        <v>-15.466900000000001</v>
      </c>
      <c r="EZ43" s="164">
        <v>-15.014200000000001</v>
      </c>
      <c r="FA43" s="164">
        <v>5.6559999999999997</v>
      </c>
      <c r="FB43" s="164">
        <v>-20.371600000000001</v>
      </c>
      <c r="FC43" s="164">
        <v>-13.9724</v>
      </c>
      <c r="FD43" s="165"/>
      <c r="FE43" s="165"/>
      <c r="FF43" s="164">
        <v>3.1333000000000002</v>
      </c>
      <c r="FG43" s="164">
        <v>40.089199999999998</v>
      </c>
      <c r="FH43" s="164">
        <v>40.134399999999999</v>
      </c>
      <c r="FI43" s="164">
        <v>38.758499999999998</v>
      </c>
      <c r="FJ43" s="164">
        <v>78.369600000000005</v>
      </c>
      <c r="FK43" s="164">
        <v>78.369600000000005</v>
      </c>
      <c r="FL43" s="164">
        <v>-41.696599999999997</v>
      </c>
      <c r="FM43" s="164">
        <v>59.3977</v>
      </c>
      <c r="FN43" s="164">
        <v>58.922699999999999</v>
      </c>
      <c r="FO43" s="164">
        <v>-30.8553</v>
      </c>
      <c r="FP43" s="165"/>
      <c r="FQ43" s="164">
        <v>-38.758499999999998</v>
      </c>
      <c r="FR43" s="164">
        <v>-27.29</v>
      </c>
      <c r="FS43" s="164">
        <v>18.899799999999999</v>
      </c>
      <c r="FT43" s="164">
        <v>1.2332000000000001</v>
      </c>
      <c r="FU43" s="164">
        <v>-12.88</v>
      </c>
      <c r="FV43" s="164">
        <v>19.579999999999998</v>
      </c>
      <c r="FW43" s="164">
        <v>-39.329900000000002</v>
      </c>
      <c r="FX43" s="164">
        <v>9.0676000000000005</v>
      </c>
      <c r="FY43" s="164">
        <v>-8.8119999999999994</v>
      </c>
      <c r="FZ43" s="164">
        <v>1.1830000000000001</v>
      </c>
      <c r="GA43" s="165"/>
      <c r="GB43" s="164">
        <v>21.27</v>
      </c>
      <c r="GC43" s="164">
        <v>3.1328</v>
      </c>
      <c r="GD43" s="164">
        <v>30.985700000000001</v>
      </c>
      <c r="GE43" s="164">
        <v>17.7</v>
      </c>
      <c r="GF43" s="164">
        <v>76.753900000000002</v>
      </c>
      <c r="GG43" s="164">
        <v>23.4</v>
      </c>
      <c r="GH43" s="164">
        <v>-22.172599999999999</v>
      </c>
      <c r="GI43" s="165"/>
      <c r="GJ43" s="164">
        <v>-3.0472999999999999</v>
      </c>
      <c r="GK43" s="164">
        <v>2.1979000000000002</v>
      </c>
      <c r="GL43" s="165"/>
      <c r="GM43" s="165"/>
      <c r="GN43" s="164">
        <v>-13.8607</v>
      </c>
      <c r="GO43" s="164">
        <v>-39.680599999999998</v>
      </c>
      <c r="GP43" s="164">
        <v>19.4694</v>
      </c>
      <c r="GQ43" s="164">
        <v>61.931600000000003</v>
      </c>
      <c r="GR43" s="164">
        <v>46.084800000000001</v>
      </c>
      <c r="GS43" s="164">
        <v>48.076799999999999</v>
      </c>
      <c r="GT43" s="164">
        <v>-132.852</v>
      </c>
      <c r="GU43" s="164">
        <v>-29.877300000000002</v>
      </c>
      <c r="GV43" s="164">
        <v>34.310099999999998</v>
      </c>
      <c r="GW43" s="164">
        <v>-67.606300000000005</v>
      </c>
      <c r="GX43" s="165"/>
      <c r="GY43" s="164">
        <v>13.8993</v>
      </c>
      <c r="GZ43" s="164">
        <v>13.460900000000001</v>
      </c>
      <c r="HA43" s="164">
        <v>14.564299999999999</v>
      </c>
      <c r="HB43" s="164">
        <v>156.6961</v>
      </c>
      <c r="HC43" s="164">
        <v>156.55789999999999</v>
      </c>
      <c r="HD43" s="165"/>
      <c r="HE43" s="165"/>
      <c r="HF43" s="164">
        <v>-526.05999999999995</v>
      </c>
      <c r="HG43" s="164">
        <v>530.26049999999998</v>
      </c>
      <c r="HH43" s="164">
        <v>522.82889999999998</v>
      </c>
      <c r="HI43" s="164">
        <v>-150.4682</v>
      </c>
      <c r="HJ43" s="164">
        <v>-150.3681</v>
      </c>
      <c r="HK43" s="164">
        <v>-48.872700000000002</v>
      </c>
      <c r="HL43" s="164">
        <v>-39.444899999999997</v>
      </c>
      <c r="HM43" s="164">
        <v>78.475099999999998</v>
      </c>
      <c r="HN43" s="164">
        <v>77.660600000000002</v>
      </c>
      <c r="HO43" s="164">
        <v>-95.944299999999998</v>
      </c>
      <c r="HP43" s="164">
        <v>-95.108500000000006</v>
      </c>
      <c r="HQ43" s="164">
        <v>33.720300000000002</v>
      </c>
      <c r="HR43" s="164">
        <v>32.863399999999999</v>
      </c>
      <c r="HS43" s="164">
        <v>-87.893900000000002</v>
      </c>
      <c r="HT43" s="164">
        <v>-88.035700000000006</v>
      </c>
      <c r="HU43" s="164">
        <v>81.459999999999994</v>
      </c>
      <c r="HV43" s="164">
        <v>81.739999999999995</v>
      </c>
      <c r="HW43" s="164">
        <v>55.6</v>
      </c>
      <c r="HX43" s="164">
        <v>55.6</v>
      </c>
      <c r="HY43" s="164">
        <v>19.218900000000001</v>
      </c>
      <c r="HZ43" s="164">
        <v>42.08</v>
      </c>
      <c r="IA43" s="164">
        <v>-294.74860000000001</v>
      </c>
      <c r="IB43" s="164">
        <v>87.873699999999999</v>
      </c>
      <c r="IC43" s="164">
        <v>87.735799999999998</v>
      </c>
      <c r="ID43" s="164">
        <v>19</v>
      </c>
      <c r="IE43" s="164">
        <v>-43.9</v>
      </c>
      <c r="IF43" s="164">
        <v>-31.3</v>
      </c>
      <c r="IG43" s="164">
        <v>-31.1</v>
      </c>
      <c r="IH43" s="164">
        <v>1.333</v>
      </c>
      <c r="II43" s="164">
        <v>1.3354999999999999</v>
      </c>
      <c r="IJ43" s="164">
        <v>-516.31790000000001</v>
      </c>
      <c r="IK43" s="164">
        <v>-146.1712</v>
      </c>
      <c r="IL43" s="164">
        <v>528.20399999999995</v>
      </c>
      <c r="IM43" s="164">
        <v>424.20069999999998</v>
      </c>
      <c r="IN43" s="164">
        <v>-47.631700000000002</v>
      </c>
      <c r="IO43" s="164">
        <v>-410.29079999999999</v>
      </c>
      <c r="IP43" s="164">
        <v>406.89479999999998</v>
      </c>
      <c r="IQ43" s="164">
        <v>-128.7629</v>
      </c>
      <c r="IR43" s="164">
        <v>-200.17359999999999</v>
      </c>
      <c r="IS43" s="164">
        <v>-405.4871</v>
      </c>
      <c r="IT43" s="164">
        <v>136.85640000000001</v>
      </c>
      <c r="IU43" s="164">
        <v>136.17089999999999</v>
      </c>
      <c r="IV43" s="164">
        <v>125.7799</v>
      </c>
      <c r="IW43" s="164">
        <v>-519.81489999999997</v>
      </c>
      <c r="IX43" s="164">
        <v>203.75040000000001</v>
      </c>
      <c r="IY43" s="164">
        <v>-313.54140000000001</v>
      </c>
      <c r="IZ43" s="164">
        <v>316.28899999999999</v>
      </c>
      <c r="JA43" s="164">
        <v>-6.0110000000000001</v>
      </c>
      <c r="JB43" s="165"/>
      <c r="JC43" s="164">
        <v>12.72</v>
      </c>
      <c r="JD43" s="164">
        <v>5.5380000000000003</v>
      </c>
      <c r="JE43" s="164">
        <v>5.5339999999999998</v>
      </c>
      <c r="JF43" s="164">
        <v>-12.64</v>
      </c>
      <c r="JG43" s="164">
        <v>-6.08</v>
      </c>
      <c r="JH43" s="165"/>
      <c r="JI43" s="164">
        <v>6.0655000000000001</v>
      </c>
      <c r="JJ43" s="164">
        <v>-28.123899999999999</v>
      </c>
      <c r="JK43" s="164">
        <v>-51.711300000000001</v>
      </c>
      <c r="JL43" s="164">
        <v>48.3</v>
      </c>
      <c r="JM43" s="164">
        <v>53.595999999999997</v>
      </c>
      <c r="JN43" s="164">
        <v>54.619</v>
      </c>
      <c r="JO43" s="164">
        <v>11.351900000000001</v>
      </c>
      <c r="JP43" s="165"/>
      <c r="JQ43" s="164">
        <v>49.670400000000001</v>
      </c>
      <c r="JR43" s="164">
        <v>50.279000000000003</v>
      </c>
      <c r="JS43" s="164">
        <v>49.3551</v>
      </c>
      <c r="JT43" s="165"/>
      <c r="JU43" s="164">
        <v>45.2</v>
      </c>
      <c r="JV43" s="164">
        <v>22.665500000000002</v>
      </c>
      <c r="JW43" s="164">
        <v>9.59</v>
      </c>
      <c r="JX43" s="165"/>
      <c r="JY43" s="164">
        <v>-35.8887</v>
      </c>
      <c r="JZ43" s="164">
        <v>75.571100000000001</v>
      </c>
      <c r="KA43" s="164">
        <v>49.884500000000003</v>
      </c>
      <c r="KB43" s="164">
        <v>-35.624600000000001</v>
      </c>
      <c r="KC43" s="164">
        <v>-74.293700000000001</v>
      </c>
      <c r="KD43" s="164">
        <v>38.452800000000003</v>
      </c>
      <c r="KE43" s="164">
        <v>35.728700000000003</v>
      </c>
      <c r="KF43" s="164">
        <v>-53.3</v>
      </c>
      <c r="KG43" s="164">
        <v>53.8</v>
      </c>
      <c r="KH43" s="165"/>
      <c r="KI43" s="165"/>
    </row>
    <row r="44" spans="1:295" ht="18" customHeight="1" x14ac:dyDescent="0.25">
      <c r="A44" s="159" t="s">
        <v>73</v>
      </c>
      <c r="B44" s="159" t="s">
        <v>885</v>
      </c>
      <c r="C44" s="163">
        <v>0</v>
      </c>
      <c r="D44" s="164">
        <v>20.104600000000001</v>
      </c>
      <c r="E44" s="164">
        <v>-39.933999999999997</v>
      </c>
      <c r="F44" s="164">
        <v>-34.436700000000002</v>
      </c>
      <c r="G44" s="164">
        <v>26.206299999999999</v>
      </c>
      <c r="H44" s="165"/>
      <c r="I44" s="164">
        <v>52.292000000000002</v>
      </c>
      <c r="J44" s="164">
        <v>-126.5488</v>
      </c>
      <c r="K44" s="164">
        <v>55.881999999999998</v>
      </c>
      <c r="L44" s="164">
        <v>28.085100000000001</v>
      </c>
      <c r="M44" s="164">
        <v>28.259699999999999</v>
      </c>
      <c r="N44" s="164">
        <v>15.54</v>
      </c>
      <c r="O44" s="164">
        <v>-52.031999999999996</v>
      </c>
      <c r="P44" s="164">
        <v>44</v>
      </c>
      <c r="Q44" s="164">
        <v>14.076000000000001</v>
      </c>
      <c r="R44" s="164">
        <v>-44</v>
      </c>
      <c r="S44" s="164">
        <v>13.988300000000001</v>
      </c>
      <c r="T44" s="164">
        <v>257.16019999999997</v>
      </c>
      <c r="U44" s="164">
        <v>7.2535999999999996</v>
      </c>
      <c r="V44" s="164">
        <v>7.2693000000000003</v>
      </c>
      <c r="W44" s="164">
        <v>12.5547</v>
      </c>
      <c r="X44" s="164">
        <v>7.0069999999999997</v>
      </c>
      <c r="Y44" s="164">
        <v>0.13600000000000001</v>
      </c>
      <c r="Z44" s="164">
        <v>2.6305000000000001</v>
      </c>
      <c r="AA44" s="165"/>
      <c r="AB44" s="165"/>
      <c r="AC44" s="164">
        <v>-57.63</v>
      </c>
      <c r="AD44" s="164">
        <v>-57.5</v>
      </c>
      <c r="AE44" s="165"/>
      <c r="AF44" s="164">
        <v>-15.54</v>
      </c>
      <c r="AG44" s="164">
        <v>50.6</v>
      </c>
      <c r="AH44" s="164">
        <v>11.484999999999999</v>
      </c>
      <c r="AI44" s="164">
        <v>0.22700000000000001</v>
      </c>
      <c r="AJ44" s="164">
        <v>-40.75</v>
      </c>
      <c r="AK44" s="164">
        <v>-41.25</v>
      </c>
      <c r="AL44" s="164">
        <v>-87.17</v>
      </c>
      <c r="AM44" s="164">
        <v>40.85</v>
      </c>
      <c r="AN44" s="164">
        <v>41.19</v>
      </c>
      <c r="AO44" s="164">
        <v>14.7997</v>
      </c>
      <c r="AP44" s="164">
        <v>7.5987</v>
      </c>
      <c r="AQ44" s="164">
        <v>72.370500000000007</v>
      </c>
      <c r="AR44" s="164">
        <v>75.178899999999999</v>
      </c>
      <c r="AS44" s="164">
        <v>16.664100000000001</v>
      </c>
      <c r="AT44" s="164">
        <v>-39.116100000000003</v>
      </c>
      <c r="AU44" s="164">
        <v>-38.748399999999997</v>
      </c>
      <c r="AV44" s="164">
        <v>8.2965</v>
      </c>
      <c r="AW44" s="164">
        <v>7.6212</v>
      </c>
      <c r="AX44" s="164">
        <v>62.290999999999997</v>
      </c>
      <c r="AY44" s="164">
        <v>63.630600000000001</v>
      </c>
      <c r="AZ44" s="164">
        <v>-2.6173000000000002</v>
      </c>
      <c r="BA44" s="164">
        <v>-14.334300000000001</v>
      </c>
      <c r="BB44" s="164">
        <v>-317.21379999999999</v>
      </c>
      <c r="BC44" s="164">
        <v>25.072600000000001</v>
      </c>
      <c r="BD44" s="164">
        <v>-12.1</v>
      </c>
      <c r="BE44" s="164">
        <v>-12.7</v>
      </c>
      <c r="BF44" s="164">
        <v>43.308799999999998</v>
      </c>
      <c r="BG44" s="164">
        <v>42.871600000000001</v>
      </c>
      <c r="BH44" s="164">
        <v>-6.5410000000000004</v>
      </c>
      <c r="BI44" s="165"/>
      <c r="BJ44" s="164">
        <v>-56.928199999999997</v>
      </c>
      <c r="BK44" s="164">
        <v>6.2553000000000001</v>
      </c>
      <c r="BL44" s="164">
        <v>6.8437000000000001</v>
      </c>
      <c r="BM44" s="164">
        <v>4.6798000000000002</v>
      </c>
      <c r="BN44" s="164">
        <v>355.60160000000002</v>
      </c>
      <c r="BO44" s="164">
        <v>83.346000000000004</v>
      </c>
      <c r="BP44" s="164">
        <v>83.559700000000007</v>
      </c>
      <c r="BQ44" s="164">
        <v>-389.64879999999999</v>
      </c>
      <c r="BR44" s="164">
        <v>380.46210000000002</v>
      </c>
      <c r="BS44" s="165"/>
      <c r="BT44" s="164">
        <v>-69.068899999999999</v>
      </c>
      <c r="BU44" s="164">
        <v>69.837699999999998</v>
      </c>
      <c r="BV44" s="164">
        <v>91.083399999999997</v>
      </c>
      <c r="BW44" s="164">
        <v>28.49</v>
      </c>
      <c r="BX44" s="164">
        <v>29.85</v>
      </c>
      <c r="BY44" s="164">
        <v>68.510000000000005</v>
      </c>
      <c r="BZ44" s="164">
        <v>81.91</v>
      </c>
      <c r="CA44" s="164">
        <v>-73.538300000000007</v>
      </c>
      <c r="CB44" s="164">
        <v>-73.672200000000004</v>
      </c>
      <c r="CC44" s="164">
        <v>143.6893</v>
      </c>
      <c r="CD44" s="164">
        <v>144.8434</v>
      </c>
      <c r="CE44" s="164">
        <v>11.655200000000001</v>
      </c>
      <c r="CF44" s="164">
        <v>-91.024299999999997</v>
      </c>
      <c r="CG44" s="164">
        <v>-90.865300000000005</v>
      </c>
      <c r="CH44" s="164">
        <v>7.0873999999999997</v>
      </c>
      <c r="CI44" s="164">
        <v>-68.465100000000007</v>
      </c>
      <c r="CJ44" s="165"/>
      <c r="CK44" s="165"/>
      <c r="CL44" s="164">
        <v>23</v>
      </c>
      <c r="CM44" s="164">
        <v>136.4</v>
      </c>
      <c r="CN44" s="164">
        <v>-16.09</v>
      </c>
      <c r="CO44" s="164">
        <v>34.284500000000001</v>
      </c>
      <c r="CP44" s="164">
        <v>33.22</v>
      </c>
      <c r="CQ44" s="164">
        <v>34.014699999999998</v>
      </c>
      <c r="CR44" s="164">
        <v>-69.092500000000001</v>
      </c>
      <c r="CS44" s="164">
        <v>-68.741399999999999</v>
      </c>
      <c r="CT44" s="164">
        <v>10.7174</v>
      </c>
      <c r="CU44" s="164">
        <v>9.7332999999999998</v>
      </c>
      <c r="CV44" s="164">
        <v>14.3339</v>
      </c>
      <c r="CW44" s="164">
        <v>15.4671</v>
      </c>
      <c r="CX44" s="164">
        <v>65.98</v>
      </c>
      <c r="CY44" s="164">
        <v>88.52</v>
      </c>
      <c r="CZ44" s="164">
        <v>55.0854</v>
      </c>
      <c r="DA44" s="164">
        <v>52.445999999999998</v>
      </c>
      <c r="DB44" s="164">
        <v>-35.56</v>
      </c>
      <c r="DC44" s="165"/>
      <c r="DD44" s="164">
        <v>68.535499999999999</v>
      </c>
      <c r="DE44" s="164">
        <v>67.477000000000004</v>
      </c>
      <c r="DF44" s="164">
        <v>-106.2033</v>
      </c>
      <c r="DG44" s="165"/>
      <c r="DH44" s="164">
        <v>-21.525200000000002</v>
      </c>
      <c r="DI44" s="164">
        <v>-142.1</v>
      </c>
      <c r="DJ44" s="164">
        <v>-142.5</v>
      </c>
      <c r="DK44" s="164">
        <v>32.055399999999999</v>
      </c>
      <c r="DL44" s="164">
        <v>65.927099999999996</v>
      </c>
      <c r="DM44" s="164">
        <v>77.036600000000007</v>
      </c>
      <c r="DN44" s="164">
        <v>93.182400000000001</v>
      </c>
      <c r="DO44" s="164">
        <v>65.2</v>
      </c>
      <c r="DP44" s="164">
        <v>-11.49</v>
      </c>
      <c r="DQ44" s="164">
        <v>60.0075</v>
      </c>
      <c r="DR44" s="164">
        <v>104.4284</v>
      </c>
      <c r="DS44" s="164">
        <v>-2.66</v>
      </c>
      <c r="DT44" s="164">
        <v>-2.63</v>
      </c>
      <c r="DU44" s="164">
        <v>78.33</v>
      </c>
      <c r="DV44" s="164">
        <v>76.239999999999995</v>
      </c>
      <c r="DW44" s="164">
        <v>105.1091</v>
      </c>
      <c r="DX44" s="164">
        <v>102.36360000000001</v>
      </c>
      <c r="DY44" s="164">
        <v>-49.677799999999998</v>
      </c>
      <c r="DZ44" s="164">
        <v>-49.3</v>
      </c>
      <c r="EA44" s="164">
        <v>206.33519999999999</v>
      </c>
      <c r="EB44" s="164">
        <v>160.56309999999999</v>
      </c>
      <c r="EC44" s="164">
        <v>155.9177</v>
      </c>
      <c r="ED44" s="164">
        <v>157.94479999999999</v>
      </c>
      <c r="EE44" s="164">
        <v>48.621499999999997</v>
      </c>
      <c r="EF44" s="164">
        <v>27.265499999999999</v>
      </c>
      <c r="EG44" s="164">
        <v>-29.114000000000001</v>
      </c>
      <c r="EH44" s="164">
        <v>398.0333</v>
      </c>
      <c r="EI44" s="164">
        <v>202.0437</v>
      </c>
      <c r="EJ44" s="165"/>
      <c r="EK44" s="164">
        <v>-21.565000000000001</v>
      </c>
      <c r="EL44" s="164">
        <v>-19.0351</v>
      </c>
      <c r="EM44" s="164">
        <v>37.734099999999998</v>
      </c>
      <c r="EN44" s="164">
        <v>-6.4903000000000004</v>
      </c>
      <c r="EO44" s="164">
        <v>-6.0724999999999998</v>
      </c>
      <c r="EP44" s="164">
        <v>29.231999999999999</v>
      </c>
      <c r="EQ44" s="164">
        <v>-49.612200000000001</v>
      </c>
      <c r="ER44" s="164">
        <v>-50.254600000000003</v>
      </c>
      <c r="ES44" s="164">
        <v>11.1877</v>
      </c>
      <c r="ET44" s="165"/>
      <c r="EU44" s="164">
        <v>-8.73</v>
      </c>
      <c r="EV44" s="165"/>
      <c r="EW44" s="164">
        <v>11.882300000000001</v>
      </c>
      <c r="EX44" s="164">
        <v>-61.286299999999997</v>
      </c>
      <c r="EY44" s="164">
        <v>-15.9421</v>
      </c>
      <c r="EZ44" s="164">
        <v>-15.298500000000001</v>
      </c>
      <c r="FA44" s="164">
        <v>5.5334000000000003</v>
      </c>
      <c r="FB44" s="164">
        <v>-25.393999999999998</v>
      </c>
      <c r="FC44" s="164">
        <v>-7.2484999999999999</v>
      </c>
      <c r="FD44" s="165"/>
      <c r="FE44" s="165"/>
      <c r="FF44" s="164">
        <v>3.641</v>
      </c>
      <c r="FG44" s="164">
        <v>39.920299999999997</v>
      </c>
      <c r="FH44" s="164">
        <v>40.546900000000001</v>
      </c>
      <c r="FI44" s="164">
        <v>38.892899999999997</v>
      </c>
      <c r="FJ44" s="164">
        <v>72.341099999999997</v>
      </c>
      <c r="FK44" s="164">
        <v>73.848200000000006</v>
      </c>
      <c r="FL44" s="164">
        <v>-40.356999999999999</v>
      </c>
      <c r="FM44" s="164">
        <v>52.463200000000001</v>
      </c>
      <c r="FN44" s="164">
        <v>52.570399999999999</v>
      </c>
      <c r="FO44" s="164">
        <v>-28.251300000000001</v>
      </c>
      <c r="FP44" s="165"/>
      <c r="FQ44" s="164">
        <v>-39.644799999999996</v>
      </c>
      <c r="FR44" s="164">
        <v>-27.19</v>
      </c>
      <c r="FS44" s="164">
        <v>19.078099999999999</v>
      </c>
      <c r="FT44" s="164">
        <v>1.5152000000000001</v>
      </c>
      <c r="FU44" s="164">
        <v>-12.9</v>
      </c>
      <c r="FV44" s="164">
        <v>18.760000000000002</v>
      </c>
      <c r="FW44" s="164">
        <v>-39.422699999999999</v>
      </c>
      <c r="FX44" s="164">
        <v>6.4200999999999997</v>
      </c>
      <c r="FY44" s="164">
        <v>-7.9</v>
      </c>
      <c r="FZ44" s="164">
        <v>1.177</v>
      </c>
      <c r="GA44" s="165"/>
      <c r="GB44" s="164">
        <v>20.62</v>
      </c>
      <c r="GC44" s="164">
        <v>0.66320000000000001</v>
      </c>
      <c r="GD44" s="164">
        <v>28.468399999999999</v>
      </c>
      <c r="GE44" s="164">
        <v>17.89</v>
      </c>
      <c r="GF44" s="164">
        <v>76.078699999999998</v>
      </c>
      <c r="GG44" s="164">
        <v>21.9</v>
      </c>
      <c r="GH44" s="164">
        <v>-23.323499999999999</v>
      </c>
      <c r="GI44" s="165"/>
      <c r="GJ44" s="164">
        <v>-4.6013000000000002</v>
      </c>
      <c r="GK44" s="164">
        <v>2.6135000000000002</v>
      </c>
      <c r="GL44" s="165"/>
      <c r="GM44" s="165"/>
      <c r="GN44" s="164">
        <v>-14.211499999999999</v>
      </c>
      <c r="GO44" s="164">
        <v>-43.665599999999998</v>
      </c>
      <c r="GP44" s="164">
        <v>18.441299999999998</v>
      </c>
      <c r="GQ44" s="164">
        <v>68.486099999999993</v>
      </c>
      <c r="GR44" s="164">
        <v>46.638800000000003</v>
      </c>
      <c r="GS44" s="164">
        <v>48.0839</v>
      </c>
      <c r="GT44" s="164">
        <v>-138.19110000000001</v>
      </c>
      <c r="GU44" s="164">
        <v>-30.245799999999999</v>
      </c>
      <c r="GV44" s="164">
        <v>35.023699999999998</v>
      </c>
      <c r="GW44" s="164">
        <v>-71.000399999999999</v>
      </c>
      <c r="GX44" s="164">
        <v>12.974500000000001</v>
      </c>
      <c r="GY44" s="164">
        <v>18.910499999999999</v>
      </c>
      <c r="GZ44" s="164">
        <v>18.514299999999999</v>
      </c>
      <c r="HA44" s="164">
        <v>15</v>
      </c>
      <c r="HB44" s="164">
        <v>160.21109999999999</v>
      </c>
      <c r="HC44" s="164">
        <v>159.6105</v>
      </c>
      <c r="HD44" s="164">
        <v>283.7</v>
      </c>
      <c r="HE44" s="165"/>
      <c r="HF44" s="164">
        <v>-533.05050000000006</v>
      </c>
      <c r="HG44" s="164">
        <v>531.39970000000005</v>
      </c>
      <c r="HH44" s="164">
        <v>529.24689999999998</v>
      </c>
      <c r="HI44" s="164">
        <v>-152.19569999999999</v>
      </c>
      <c r="HJ44" s="164">
        <v>-150.88050000000001</v>
      </c>
      <c r="HK44" s="164">
        <v>-50.903799999999997</v>
      </c>
      <c r="HL44" s="164">
        <v>-40.703699999999998</v>
      </c>
      <c r="HM44" s="164">
        <v>78.154899999999998</v>
      </c>
      <c r="HN44" s="164">
        <v>76.371899999999997</v>
      </c>
      <c r="HO44" s="165"/>
      <c r="HP44" s="164">
        <v>-105.4453</v>
      </c>
      <c r="HQ44" s="164">
        <v>35.324300000000001</v>
      </c>
      <c r="HR44" s="164">
        <v>34.500300000000003</v>
      </c>
      <c r="HS44" s="164">
        <v>-94.105500000000006</v>
      </c>
      <c r="HT44" s="164">
        <v>-94.705200000000005</v>
      </c>
      <c r="HU44" s="164">
        <v>78.75</v>
      </c>
      <c r="HV44" s="164">
        <v>78.459999999999994</v>
      </c>
      <c r="HW44" s="164">
        <v>57.4</v>
      </c>
      <c r="HX44" s="164">
        <v>57.6</v>
      </c>
      <c r="HY44" s="164">
        <v>19.629100000000001</v>
      </c>
      <c r="HZ44" s="164">
        <v>44.08</v>
      </c>
      <c r="IA44" s="164">
        <v>-305.76069999999999</v>
      </c>
      <c r="IB44" s="164">
        <v>90.552099999999996</v>
      </c>
      <c r="IC44" s="164">
        <v>90.402500000000003</v>
      </c>
      <c r="ID44" s="164">
        <v>18.5</v>
      </c>
      <c r="IE44" s="164">
        <v>-39.9</v>
      </c>
      <c r="IF44" s="164">
        <v>-36.9</v>
      </c>
      <c r="IG44" s="164">
        <v>-36.299999999999997</v>
      </c>
      <c r="IH44" s="164">
        <v>1.5103</v>
      </c>
      <c r="II44" s="165"/>
      <c r="IJ44" s="164">
        <v>-520.4144</v>
      </c>
      <c r="IK44" s="164">
        <v>-171.89699999999999</v>
      </c>
      <c r="IL44" s="164">
        <v>540.27890000000002</v>
      </c>
      <c r="IM44" s="164">
        <v>430.6884</v>
      </c>
      <c r="IN44" s="164">
        <v>-44.642099999999999</v>
      </c>
      <c r="IO44" s="164">
        <v>-422.5924</v>
      </c>
      <c r="IP44" s="164">
        <v>425.09559999999999</v>
      </c>
      <c r="IQ44" s="164">
        <v>-133.4365</v>
      </c>
      <c r="IR44" s="164">
        <v>-202.07390000000001</v>
      </c>
      <c r="IS44" s="164">
        <v>-414.50810000000001</v>
      </c>
      <c r="IT44" s="164">
        <v>140.57419999999999</v>
      </c>
      <c r="IU44" s="164">
        <v>137.81379999999999</v>
      </c>
      <c r="IV44" s="164">
        <v>132.45259999999999</v>
      </c>
      <c r="IW44" s="164">
        <v>-530.65319999999997</v>
      </c>
      <c r="IX44" s="164">
        <v>210.3347</v>
      </c>
      <c r="IY44" s="164">
        <v>-320.45650000000001</v>
      </c>
      <c r="IZ44" s="164">
        <v>321.57279999999997</v>
      </c>
      <c r="JA44" s="164">
        <v>-6.3543000000000003</v>
      </c>
      <c r="JB44" s="165"/>
      <c r="JC44" s="164">
        <v>12.96</v>
      </c>
      <c r="JD44" s="164">
        <v>4.9400000000000004</v>
      </c>
      <c r="JE44" s="164">
        <v>4.9669999999999996</v>
      </c>
      <c r="JF44" s="164">
        <v>-12.56</v>
      </c>
      <c r="JG44" s="164">
        <v>-6.16</v>
      </c>
      <c r="JH44" s="165"/>
      <c r="JI44" s="164">
        <v>6.4775</v>
      </c>
      <c r="JJ44" s="164">
        <v>-30.467700000000001</v>
      </c>
      <c r="JK44" s="164">
        <v>-49.3675</v>
      </c>
      <c r="JL44" s="164">
        <v>45.7</v>
      </c>
      <c r="JM44" s="164">
        <v>55.615000000000002</v>
      </c>
      <c r="JN44" s="164">
        <v>54.387</v>
      </c>
      <c r="JO44" s="164">
        <v>0</v>
      </c>
      <c r="JP44" s="164">
        <v>0</v>
      </c>
      <c r="JQ44" s="164">
        <v>49.679900000000004</v>
      </c>
      <c r="JR44" s="164">
        <v>49.671500000000002</v>
      </c>
      <c r="JS44" s="164">
        <v>50.577599999999997</v>
      </c>
      <c r="JT44" s="165"/>
      <c r="JU44" s="164">
        <v>40.799999999999997</v>
      </c>
      <c r="JV44" s="164">
        <v>21.9589</v>
      </c>
      <c r="JW44" s="164">
        <v>10.44</v>
      </c>
      <c r="JX44" s="165"/>
      <c r="JY44" s="164">
        <v>-37.900100000000002</v>
      </c>
      <c r="JZ44" s="164">
        <v>76.336200000000005</v>
      </c>
      <c r="KA44" s="164">
        <v>51.521500000000003</v>
      </c>
      <c r="KB44" s="164">
        <v>-37.397799999999997</v>
      </c>
      <c r="KC44" s="164">
        <v>-75.807599999999994</v>
      </c>
      <c r="KD44" s="164">
        <v>39.620399999999997</v>
      </c>
      <c r="KE44" s="164">
        <v>35.6738</v>
      </c>
      <c r="KF44" s="164">
        <v>-49.3</v>
      </c>
      <c r="KG44" s="164">
        <v>48.7</v>
      </c>
      <c r="KH44" s="165"/>
      <c r="KI44" s="165"/>
    </row>
    <row r="45" spans="1:295" ht="18" customHeight="1" x14ac:dyDescent="0.25">
      <c r="A45" s="159" t="s">
        <v>73</v>
      </c>
      <c r="B45" s="159" t="s">
        <v>886</v>
      </c>
      <c r="C45" s="163">
        <v>0</v>
      </c>
      <c r="D45" s="164">
        <v>21.877300000000002</v>
      </c>
      <c r="E45" s="164">
        <v>-43.666699999999999</v>
      </c>
      <c r="F45" s="164">
        <v>-33.502600000000001</v>
      </c>
      <c r="G45" s="164">
        <v>29.010300000000001</v>
      </c>
      <c r="H45" s="165"/>
      <c r="I45" s="164">
        <v>57.494700000000002</v>
      </c>
      <c r="J45" s="164">
        <v>-150.666</v>
      </c>
      <c r="K45" s="164">
        <v>62.690300000000001</v>
      </c>
      <c r="L45" s="164">
        <v>31.986999999999998</v>
      </c>
      <c r="M45" s="164">
        <v>32.031500000000001</v>
      </c>
      <c r="N45" s="164">
        <v>4.4400000000000004</v>
      </c>
      <c r="O45" s="164">
        <v>-60.725999999999999</v>
      </c>
      <c r="P45" s="164">
        <v>52.8</v>
      </c>
      <c r="Q45" s="164">
        <v>17.388000000000002</v>
      </c>
      <c r="R45" s="164">
        <v>-50.6</v>
      </c>
      <c r="S45" s="164">
        <v>14.2225</v>
      </c>
      <c r="T45" s="164">
        <v>309.17160000000001</v>
      </c>
      <c r="U45" s="164">
        <v>9.2394999999999996</v>
      </c>
      <c r="V45" s="164">
        <v>9.3270999999999997</v>
      </c>
      <c r="W45" s="164">
        <v>15.1157</v>
      </c>
      <c r="X45" s="164">
        <v>7.0926</v>
      </c>
      <c r="Y45" s="164">
        <v>0.1416</v>
      </c>
      <c r="Z45" s="164">
        <v>2.5754000000000001</v>
      </c>
      <c r="AA45" s="165"/>
      <c r="AB45" s="165"/>
      <c r="AC45" s="164">
        <v>-65.08</v>
      </c>
      <c r="AD45" s="164">
        <v>-65.09</v>
      </c>
      <c r="AE45" s="165"/>
      <c r="AF45" s="164">
        <v>-4.4400000000000004</v>
      </c>
      <c r="AG45" s="164">
        <v>59.4</v>
      </c>
      <c r="AH45" s="164">
        <v>12.3</v>
      </c>
      <c r="AI45" s="164">
        <v>0.23200000000000001</v>
      </c>
      <c r="AJ45" s="164">
        <v>-48.63</v>
      </c>
      <c r="AK45" s="164">
        <v>-48.74</v>
      </c>
      <c r="AL45" s="164">
        <v>-87.88</v>
      </c>
      <c r="AM45" s="164">
        <v>49.04</v>
      </c>
      <c r="AN45" s="164">
        <v>49.12</v>
      </c>
      <c r="AO45" s="164">
        <v>16.834299999999999</v>
      </c>
      <c r="AP45" s="164">
        <v>6.1463000000000001</v>
      </c>
      <c r="AQ45" s="164">
        <v>77.772499999999994</v>
      </c>
      <c r="AR45" s="164">
        <v>80.1999</v>
      </c>
      <c r="AS45" s="164">
        <v>26.4726</v>
      </c>
      <c r="AT45" s="164">
        <v>-42.331099999999999</v>
      </c>
      <c r="AU45" s="164">
        <v>-42.063299999999998</v>
      </c>
      <c r="AV45" s="164">
        <v>5.7687999999999997</v>
      </c>
      <c r="AW45" s="164">
        <v>5.7961</v>
      </c>
      <c r="AX45" s="164">
        <v>70.730500000000006</v>
      </c>
      <c r="AY45" s="164">
        <v>72.605900000000005</v>
      </c>
      <c r="AZ45" s="164">
        <v>-2.0937999999999999</v>
      </c>
      <c r="BA45" s="164">
        <v>-10.1837</v>
      </c>
      <c r="BB45" s="164">
        <v>-382.2149</v>
      </c>
      <c r="BC45" s="164">
        <v>24.6084</v>
      </c>
      <c r="BD45" s="164">
        <v>-11.9</v>
      </c>
      <c r="BE45" s="164">
        <v>-12.4</v>
      </c>
      <c r="BF45" s="164">
        <v>48.1447</v>
      </c>
      <c r="BG45" s="164">
        <v>47.295200000000001</v>
      </c>
      <c r="BH45" s="164">
        <v>-6.7938000000000001</v>
      </c>
      <c r="BI45" s="165"/>
      <c r="BJ45" s="164">
        <v>-63.0764</v>
      </c>
      <c r="BK45" s="164">
        <v>6.367</v>
      </c>
      <c r="BL45" s="164">
        <v>8.2070000000000007</v>
      </c>
      <c r="BM45" s="164">
        <v>5.6966999999999999</v>
      </c>
      <c r="BN45" s="164">
        <v>424.9701</v>
      </c>
      <c r="BO45" s="164">
        <v>89.236099999999993</v>
      </c>
      <c r="BP45" s="164">
        <v>89.052999999999997</v>
      </c>
      <c r="BQ45" s="164">
        <v>-417.06200000000001</v>
      </c>
      <c r="BR45" s="164">
        <v>432.95949999999999</v>
      </c>
      <c r="BS45" s="165"/>
      <c r="BT45" s="164">
        <v>-71.695599999999999</v>
      </c>
      <c r="BU45" s="164">
        <v>73.269400000000005</v>
      </c>
      <c r="BV45" s="164">
        <v>98.5381</v>
      </c>
      <c r="BW45" s="164">
        <v>32.99</v>
      </c>
      <c r="BX45" s="164">
        <v>35.950000000000003</v>
      </c>
      <c r="BY45" s="164">
        <v>73.599999999999994</v>
      </c>
      <c r="BZ45" s="164">
        <v>85.44</v>
      </c>
      <c r="CA45" s="164">
        <v>-64.429199999999994</v>
      </c>
      <c r="CB45" s="164">
        <v>-64.563100000000006</v>
      </c>
      <c r="CC45" s="164">
        <v>134.2089</v>
      </c>
      <c r="CD45" s="164">
        <v>134.9408</v>
      </c>
      <c r="CE45" s="164">
        <v>12.0692</v>
      </c>
      <c r="CF45" s="164">
        <v>-103.2278</v>
      </c>
      <c r="CG45" s="164">
        <v>-103.04470000000001</v>
      </c>
      <c r="CH45" s="164">
        <v>6.2175000000000002</v>
      </c>
      <c r="CI45" s="164">
        <v>-88.733900000000006</v>
      </c>
      <c r="CJ45" s="165"/>
      <c r="CK45" s="165"/>
      <c r="CL45" s="164">
        <v>-15.1</v>
      </c>
      <c r="CM45" s="164">
        <v>178.4</v>
      </c>
      <c r="CN45" s="164">
        <v>-16.87</v>
      </c>
      <c r="CO45" s="164">
        <v>22.6721</v>
      </c>
      <c r="CP45" s="164">
        <v>21.302199999999999</v>
      </c>
      <c r="CQ45" s="164">
        <v>22.543600000000001</v>
      </c>
      <c r="CR45" s="164">
        <v>-86.933000000000007</v>
      </c>
      <c r="CS45" s="164">
        <v>-86.830600000000004</v>
      </c>
      <c r="CT45" s="164">
        <v>28.785499999999999</v>
      </c>
      <c r="CU45" s="164">
        <v>5.0769000000000002</v>
      </c>
      <c r="CV45" s="164">
        <v>33.885300000000001</v>
      </c>
      <c r="CW45" s="164">
        <v>17.056999999999999</v>
      </c>
      <c r="CX45" s="164">
        <v>70.39</v>
      </c>
      <c r="CY45" s="164">
        <v>97.69</v>
      </c>
      <c r="CZ45" s="164">
        <v>56.726100000000002</v>
      </c>
      <c r="DA45" s="164">
        <v>53.617899999999999</v>
      </c>
      <c r="DB45" s="164">
        <v>-36.96</v>
      </c>
      <c r="DC45" s="164">
        <v>-3.2654999999999998</v>
      </c>
      <c r="DD45" s="164">
        <v>88.874300000000005</v>
      </c>
      <c r="DE45" s="164">
        <v>87.932199999999995</v>
      </c>
      <c r="DF45" s="164">
        <v>-114.06310000000001</v>
      </c>
      <c r="DG45" s="164">
        <v>0</v>
      </c>
      <c r="DH45" s="164">
        <v>-22.3306</v>
      </c>
      <c r="DI45" s="164">
        <v>-139.5</v>
      </c>
      <c r="DJ45" s="164">
        <v>-141.19999999999999</v>
      </c>
      <c r="DK45" s="164">
        <v>32.187199999999997</v>
      </c>
      <c r="DL45" s="164">
        <v>66.513099999999994</v>
      </c>
      <c r="DM45" s="164">
        <v>81.263499999999993</v>
      </c>
      <c r="DN45" s="164">
        <v>93.768299999999996</v>
      </c>
      <c r="DO45" s="164">
        <v>65.760000000000005</v>
      </c>
      <c r="DP45" s="164">
        <v>-12.39</v>
      </c>
      <c r="DQ45" s="164">
        <v>60.128999999999998</v>
      </c>
      <c r="DR45" s="164">
        <v>113.4314</v>
      </c>
      <c r="DS45" s="164">
        <v>-3.31</v>
      </c>
      <c r="DT45" s="164">
        <v>-3.22</v>
      </c>
      <c r="DU45" s="164">
        <v>84.47</v>
      </c>
      <c r="DV45" s="164">
        <v>75.02</v>
      </c>
      <c r="DW45" s="164">
        <v>114.0909</v>
      </c>
      <c r="DX45" s="164">
        <v>111.9455</v>
      </c>
      <c r="DY45" s="164">
        <v>-35.985399999999998</v>
      </c>
      <c r="DZ45" s="164">
        <v>-35.954500000000003</v>
      </c>
      <c r="EA45" s="164">
        <v>220.00479999999999</v>
      </c>
      <c r="EB45" s="164">
        <v>176.23339999999999</v>
      </c>
      <c r="EC45" s="164">
        <v>169.58</v>
      </c>
      <c r="ED45" s="164">
        <v>171.85820000000001</v>
      </c>
      <c r="EE45" s="164">
        <v>54.226999999999997</v>
      </c>
      <c r="EF45" s="164">
        <v>31.681000000000001</v>
      </c>
      <c r="EG45" s="164">
        <v>-29.571999999999999</v>
      </c>
      <c r="EH45" s="164">
        <v>429.25560000000002</v>
      </c>
      <c r="EI45" s="164">
        <v>171.1138</v>
      </c>
      <c r="EJ45" s="165"/>
      <c r="EK45" s="164">
        <v>-13.512499999999999</v>
      </c>
      <c r="EL45" s="164">
        <v>-11.1358</v>
      </c>
      <c r="EM45" s="164">
        <v>32.329000000000001</v>
      </c>
      <c r="EN45" s="164">
        <v>-1.4399</v>
      </c>
      <c r="EO45" s="164">
        <v>-0.92510000000000003</v>
      </c>
      <c r="EP45" s="164">
        <v>23.088000000000001</v>
      </c>
      <c r="EQ45" s="164">
        <v>-37.772100000000002</v>
      </c>
      <c r="ER45" s="164">
        <v>-38.7607</v>
      </c>
      <c r="ES45" s="164">
        <v>8.3968000000000007</v>
      </c>
      <c r="ET45" s="165"/>
      <c r="EU45" s="164">
        <v>-4.58</v>
      </c>
      <c r="EV45" s="165"/>
      <c r="EW45" s="164">
        <v>12.1632</v>
      </c>
      <c r="EX45" s="164">
        <v>-53.662799999999997</v>
      </c>
      <c r="EY45" s="164">
        <v>-15.7765</v>
      </c>
      <c r="EZ45" s="164">
        <v>-15.390499999999999</v>
      </c>
      <c r="FA45" s="164">
        <v>5.4356</v>
      </c>
      <c r="FB45" s="164">
        <v>-29.924600000000002</v>
      </c>
      <c r="FC45" s="164">
        <v>0</v>
      </c>
      <c r="FD45" s="165"/>
      <c r="FE45" s="165"/>
      <c r="FF45" s="164">
        <v>3.3506999999999998</v>
      </c>
      <c r="FG45" s="164">
        <v>39.550600000000003</v>
      </c>
      <c r="FH45" s="164">
        <v>40.101999999999997</v>
      </c>
      <c r="FI45" s="164">
        <v>38.358600000000003</v>
      </c>
      <c r="FJ45" s="164">
        <v>65.308000000000007</v>
      </c>
      <c r="FK45" s="164">
        <v>65.308000000000007</v>
      </c>
      <c r="FL45" s="164">
        <v>-30.3096</v>
      </c>
      <c r="FM45" s="164">
        <v>37.990900000000003</v>
      </c>
      <c r="FN45" s="164">
        <v>37.602400000000003</v>
      </c>
      <c r="FO45" s="164">
        <v>-17.284400000000002</v>
      </c>
      <c r="FP45" s="164">
        <v>9.3950999999999993</v>
      </c>
      <c r="FQ45" s="164">
        <v>-38.736600000000003</v>
      </c>
      <c r="FR45" s="164">
        <v>-24.53</v>
      </c>
      <c r="FS45" s="164">
        <v>18.982800000000001</v>
      </c>
      <c r="FT45" s="164">
        <v>1.6312</v>
      </c>
      <c r="FU45" s="164">
        <v>-12.88</v>
      </c>
      <c r="FV45" s="164">
        <v>17.670000000000002</v>
      </c>
      <c r="FW45" s="164">
        <v>-37.8367</v>
      </c>
      <c r="FX45" s="164">
        <v>6.2239000000000004</v>
      </c>
      <c r="FY45" s="164">
        <v>-7.282</v>
      </c>
      <c r="FZ45" s="164">
        <v>1.319</v>
      </c>
      <c r="GA45" s="165"/>
      <c r="GB45" s="164">
        <v>20.170000000000002</v>
      </c>
      <c r="GC45" s="164">
        <v>-9.6142000000000003</v>
      </c>
      <c r="GD45" s="164">
        <v>17.0108</v>
      </c>
      <c r="GE45" s="164">
        <v>18.989999999999998</v>
      </c>
      <c r="GF45" s="164">
        <v>76.101799999999997</v>
      </c>
      <c r="GG45" s="164">
        <v>20.8</v>
      </c>
      <c r="GH45" s="164">
        <v>-27.2257</v>
      </c>
      <c r="GI45" s="165"/>
      <c r="GJ45" s="164">
        <v>-7.0027999999999997</v>
      </c>
      <c r="GK45" s="164">
        <v>2.9565999999999999</v>
      </c>
      <c r="GL45" s="165"/>
      <c r="GM45" s="165"/>
      <c r="GN45" s="164">
        <v>-14.8918</v>
      </c>
      <c r="GO45" s="164">
        <v>-50.469099999999997</v>
      </c>
      <c r="GP45" s="164">
        <v>17.350899999999999</v>
      </c>
      <c r="GQ45" s="164">
        <v>80.334599999999995</v>
      </c>
      <c r="GR45" s="164">
        <v>47.843600000000002</v>
      </c>
      <c r="GS45" s="164">
        <v>48.346299999999999</v>
      </c>
      <c r="GT45" s="164">
        <v>-147.65049999999999</v>
      </c>
      <c r="GU45" s="164">
        <v>-31.9206</v>
      </c>
      <c r="GV45" s="164">
        <v>40.804600000000001</v>
      </c>
      <c r="GW45" s="164">
        <v>-77.407300000000006</v>
      </c>
      <c r="GX45" s="164">
        <v>12.367800000000001</v>
      </c>
      <c r="GY45" s="164">
        <v>21.4313</v>
      </c>
      <c r="GZ45" s="164">
        <v>21.0351</v>
      </c>
      <c r="HA45" s="165"/>
      <c r="HB45" s="164">
        <v>104.6835</v>
      </c>
      <c r="HC45" s="164">
        <v>305.8528</v>
      </c>
      <c r="HD45" s="165"/>
      <c r="HE45" s="165"/>
      <c r="HF45" s="164">
        <v>-489.90960000000001</v>
      </c>
      <c r="HG45" s="164">
        <v>490.72669999999999</v>
      </c>
      <c r="HH45" s="164">
        <v>488.85230000000001</v>
      </c>
      <c r="HI45" s="164">
        <v>-101.33029999999999</v>
      </c>
      <c r="HJ45" s="164">
        <v>-283.85379999999998</v>
      </c>
      <c r="HK45" s="164">
        <v>-47.2622</v>
      </c>
      <c r="HL45" s="164">
        <v>-35.597900000000003</v>
      </c>
      <c r="HM45" s="164">
        <v>78.069699999999997</v>
      </c>
      <c r="HN45" s="164">
        <v>76.454700000000003</v>
      </c>
      <c r="HO45" s="164">
        <v>-136.7841</v>
      </c>
      <c r="HP45" s="164">
        <v>-137.46870000000001</v>
      </c>
      <c r="HQ45" s="164">
        <v>44.695799999999998</v>
      </c>
      <c r="HR45" s="164">
        <v>44.476100000000002</v>
      </c>
      <c r="HS45" s="164">
        <v>-78.5</v>
      </c>
      <c r="HT45" s="164">
        <v>-79.179299999999998</v>
      </c>
      <c r="HU45" s="164">
        <v>90.81</v>
      </c>
      <c r="HV45" s="164">
        <v>91.54</v>
      </c>
      <c r="HW45" s="164">
        <v>55.1</v>
      </c>
      <c r="HX45" s="164">
        <v>55.2</v>
      </c>
      <c r="HY45" s="164">
        <v>19.505099999999999</v>
      </c>
      <c r="HZ45" s="164">
        <v>42.56</v>
      </c>
      <c r="IA45" s="164">
        <v>-303.80239999999998</v>
      </c>
      <c r="IB45" s="164">
        <v>97.576400000000007</v>
      </c>
      <c r="IC45" s="164">
        <v>96.134200000000007</v>
      </c>
      <c r="ID45" s="164">
        <v>19</v>
      </c>
      <c r="IE45" s="164">
        <v>-41.1</v>
      </c>
      <c r="IF45" s="164">
        <v>-43.8</v>
      </c>
      <c r="IG45" s="164">
        <v>-43.5</v>
      </c>
      <c r="IH45" s="164">
        <v>1.4847999999999999</v>
      </c>
      <c r="II45" s="164">
        <v>1.2019</v>
      </c>
      <c r="IJ45" s="164">
        <v>-479.10090000000002</v>
      </c>
      <c r="IK45" s="164">
        <v>-142.76740000000001</v>
      </c>
      <c r="IL45" s="164">
        <v>478.86900000000003</v>
      </c>
      <c r="IM45" s="164">
        <v>386.23140000000001</v>
      </c>
      <c r="IN45" s="164">
        <v>-40.417900000000003</v>
      </c>
      <c r="IO45" s="164">
        <v>-375.67039999999997</v>
      </c>
      <c r="IP45" s="164">
        <v>380.93490000000003</v>
      </c>
      <c r="IQ45" s="164">
        <v>-128.9188</v>
      </c>
      <c r="IR45" s="164">
        <v>-202.2944</v>
      </c>
      <c r="IS45" s="164">
        <v>-372.68819999999999</v>
      </c>
      <c r="IT45" s="164">
        <v>120.46299999999999</v>
      </c>
      <c r="IU45" s="164">
        <v>119.30540000000001</v>
      </c>
      <c r="IV45" s="164">
        <v>133.14830000000001</v>
      </c>
      <c r="IW45" s="164">
        <v>-472.334</v>
      </c>
      <c r="IX45" s="164">
        <v>207.98910000000001</v>
      </c>
      <c r="IY45" s="164">
        <v>-261.93329999999997</v>
      </c>
      <c r="IZ45" s="164">
        <v>263.03570000000002</v>
      </c>
      <c r="JA45" s="164">
        <v>-6.5631000000000004</v>
      </c>
      <c r="JB45" s="165"/>
      <c r="JC45" s="164">
        <v>15.84</v>
      </c>
      <c r="JD45" s="164">
        <v>4.8150000000000004</v>
      </c>
      <c r="JE45" s="164">
        <v>4.76</v>
      </c>
      <c r="JF45" s="164">
        <v>-15.52</v>
      </c>
      <c r="JG45" s="164">
        <v>-3.68</v>
      </c>
      <c r="JH45" s="165"/>
      <c r="JI45" s="164">
        <v>3.2547000000000001</v>
      </c>
      <c r="JJ45" s="164">
        <v>-32.664999999999999</v>
      </c>
      <c r="JK45" s="164">
        <v>-44.884399999999999</v>
      </c>
      <c r="JL45" s="164">
        <v>46.8</v>
      </c>
      <c r="JM45" s="164">
        <v>53.64</v>
      </c>
      <c r="JN45" s="164">
        <v>53.351999999999997</v>
      </c>
      <c r="JO45" s="165"/>
      <c r="JP45" s="165"/>
      <c r="JQ45" s="164">
        <v>49.758299999999998</v>
      </c>
      <c r="JR45" s="164">
        <v>49.145600000000002</v>
      </c>
      <c r="JS45" s="164">
        <v>49.915999999999997</v>
      </c>
      <c r="JT45" s="165"/>
      <c r="JU45" s="164">
        <v>42.7</v>
      </c>
      <c r="JV45" s="164">
        <v>22.254799999999999</v>
      </c>
      <c r="JW45" s="164">
        <v>10.56</v>
      </c>
      <c r="JX45" s="165"/>
      <c r="JY45" s="164">
        <v>-32.489100000000001</v>
      </c>
      <c r="JZ45" s="164">
        <v>75.394800000000004</v>
      </c>
      <c r="KA45" s="164">
        <v>47.536099999999998</v>
      </c>
      <c r="KB45" s="164">
        <v>-32.228499999999997</v>
      </c>
      <c r="KC45" s="164">
        <v>-74.559600000000003</v>
      </c>
      <c r="KD45" s="164">
        <v>35.372</v>
      </c>
      <c r="KE45" s="164">
        <v>39.095799999999997</v>
      </c>
      <c r="KF45" s="164">
        <v>-50.3</v>
      </c>
      <c r="KG45" s="164">
        <v>51.6</v>
      </c>
      <c r="KH45" s="165"/>
      <c r="KI45" s="165"/>
    </row>
    <row r="46" spans="1:295" ht="18" customHeight="1" x14ac:dyDescent="0.25">
      <c r="A46" s="159" t="s">
        <v>73</v>
      </c>
      <c r="B46" s="159" t="s">
        <v>887</v>
      </c>
      <c r="C46" s="163">
        <v>0</v>
      </c>
      <c r="D46" s="164">
        <v>23.1982</v>
      </c>
      <c r="E46" s="164">
        <v>-45.968899999999998</v>
      </c>
      <c r="F46" s="164">
        <v>-33.0518</v>
      </c>
      <c r="G46" s="164">
        <v>30.0121</v>
      </c>
      <c r="H46" s="165"/>
      <c r="I46" s="164">
        <v>60.308</v>
      </c>
      <c r="J46" s="164">
        <v>-158.19049999999999</v>
      </c>
      <c r="K46" s="164">
        <v>65.201899999999995</v>
      </c>
      <c r="L46" s="164">
        <v>33.023000000000003</v>
      </c>
      <c r="M46" s="164">
        <v>32.735900000000001</v>
      </c>
      <c r="N46" s="164">
        <v>0</v>
      </c>
      <c r="O46" s="164">
        <v>-61.420999999999999</v>
      </c>
      <c r="P46" s="165"/>
      <c r="Q46" s="164">
        <v>18.216000000000001</v>
      </c>
      <c r="R46" s="164">
        <v>-52.8</v>
      </c>
      <c r="S46" s="164">
        <v>14.3429</v>
      </c>
      <c r="T46" s="164">
        <v>326.02100000000002</v>
      </c>
      <c r="U46" s="164">
        <v>9.3849999999999998</v>
      </c>
      <c r="V46" s="164">
        <v>9.5006000000000004</v>
      </c>
      <c r="W46" s="164">
        <v>15.669</v>
      </c>
      <c r="X46" s="164">
        <v>6.4966999999999997</v>
      </c>
      <c r="Y46" s="164">
        <v>0.24399999999999999</v>
      </c>
      <c r="Z46" s="164">
        <v>2.5623</v>
      </c>
      <c r="AA46" s="165"/>
      <c r="AB46" s="165"/>
      <c r="AC46" s="164">
        <v>-67.23</v>
      </c>
      <c r="AD46" s="164">
        <v>-67.239999999999995</v>
      </c>
      <c r="AE46" s="165"/>
      <c r="AF46" s="164">
        <v>0</v>
      </c>
      <c r="AG46" s="164">
        <v>59.4</v>
      </c>
      <c r="AH46" s="164">
        <v>12.909000000000001</v>
      </c>
      <c r="AI46" s="164">
        <v>0.23300000000000001</v>
      </c>
      <c r="AJ46" s="164">
        <v>-50.53</v>
      </c>
      <c r="AK46" s="164">
        <v>-51.07</v>
      </c>
      <c r="AL46" s="164">
        <v>-87.09</v>
      </c>
      <c r="AM46" s="164">
        <v>51.2</v>
      </c>
      <c r="AN46" s="164">
        <v>51.54</v>
      </c>
      <c r="AO46" s="164">
        <v>17.0959</v>
      </c>
      <c r="AP46" s="164">
        <v>5.8467000000000002</v>
      </c>
      <c r="AQ46" s="164">
        <v>77.840100000000007</v>
      </c>
      <c r="AR46" s="164">
        <v>80.108800000000002</v>
      </c>
      <c r="AS46" s="164">
        <v>29.041699999999999</v>
      </c>
      <c r="AT46" s="164">
        <v>-42.732999999999997</v>
      </c>
      <c r="AU46" s="164">
        <v>-42.415999999999997</v>
      </c>
      <c r="AV46" s="164">
        <v>5.5556999999999999</v>
      </c>
      <c r="AW46" s="164">
        <v>5.3948999999999998</v>
      </c>
      <c r="AX46" s="164">
        <v>72.471900000000005</v>
      </c>
      <c r="AY46" s="164">
        <v>74.883200000000002</v>
      </c>
      <c r="AZ46" s="164">
        <v>-1.5704</v>
      </c>
      <c r="BA46" s="164">
        <v>-9.6949000000000005</v>
      </c>
      <c r="BB46" s="164">
        <v>-404.66609999999997</v>
      </c>
      <c r="BC46" s="164">
        <v>15.093299999999999</v>
      </c>
      <c r="BD46" s="164">
        <v>-7</v>
      </c>
      <c r="BE46" s="164">
        <v>-7.3</v>
      </c>
      <c r="BF46" s="164">
        <v>48.002299999999998</v>
      </c>
      <c r="BG46" s="164">
        <v>46.962499999999999</v>
      </c>
      <c r="BH46" s="164">
        <v>-6.9969999999999999</v>
      </c>
      <c r="BI46" s="165"/>
      <c r="BJ46" s="164">
        <v>-55.454700000000003</v>
      </c>
      <c r="BK46" s="164">
        <v>5.5335000000000001</v>
      </c>
      <c r="BL46" s="164">
        <v>7.9565000000000001</v>
      </c>
      <c r="BM46" s="164">
        <v>5.3554000000000004</v>
      </c>
      <c r="BN46" s="164">
        <v>443.98320000000001</v>
      </c>
      <c r="BO46" s="164">
        <v>93.417100000000005</v>
      </c>
      <c r="BP46" s="164">
        <v>93.417100000000005</v>
      </c>
      <c r="BQ46" s="164">
        <v>-434.4325</v>
      </c>
      <c r="BR46" s="164">
        <v>442.86040000000003</v>
      </c>
      <c r="BS46" s="165"/>
      <c r="BT46" s="164">
        <v>-55.994900000000001</v>
      </c>
      <c r="BU46" s="164">
        <v>57.389000000000003</v>
      </c>
      <c r="BV46" s="164">
        <v>97.490200000000002</v>
      </c>
      <c r="BW46" s="164">
        <v>33.340000000000003</v>
      </c>
      <c r="BX46" s="164">
        <v>36.729999999999997</v>
      </c>
      <c r="BY46" s="164">
        <v>72.86</v>
      </c>
      <c r="BZ46" s="164">
        <v>84.55</v>
      </c>
      <c r="CA46" s="164">
        <v>-69.519599999999997</v>
      </c>
      <c r="CB46" s="164">
        <v>-69.117699999999999</v>
      </c>
      <c r="CC46" s="164">
        <v>134.66900000000001</v>
      </c>
      <c r="CD46" s="164">
        <v>135.2475</v>
      </c>
      <c r="CE46" s="164">
        <v>14.4299</v>
      </c>
      <c r="CF46" s="164">
        <v>-103.63679999999999</v>
      </c>
      <c r="CG46" s="164">
        <v>-103.2239</v>
      </c>
      <c r="CH46" s="164">
        <v>1.6146</v>
      </c>
      <c r="CI46" s="164">
        <v>-92.838800000000006</v>
      </c>
      <c r="CJ46" s="165"/>
      <c r="CK46" s="165"/>
      <c r="CL46" s="164">
        <v>-22.9</v>
      </c>
      <c r="CM46" s="164">
        <v>186.8</v>
      </c>
      <c r="CN46" s="164">
        <v>-16.420000000000002</v>
      </c>
      <c r="CO46" s="164">
        <v>19.591799999999999</v>
      </c>
      <c r="CP46" s="164">
        <v>19.209499999999998</v>
      </c>
      <c r="CQ46" s="164">
        <v>19.957999999999998</v>
      </c>
      <c r="CR46" s="164">
        <v>-93.659499999999994</v>
      </c>
      <c r="CS46" s="164">
        <v>-93.807900000000004</v>
      </c>
      <c r="CT46" s="164">
        <v>41.223199999999999</v>
      </c>
      <c r="CU46" s="164">
        <v>-1.0964</v>
      </c>
      <c r="CV46" s="164">
        <v>47.267800000000001</v>
      </c>
      <c r="CW46" s="164">
        <v>17.045200000000001</v>
      </c>
      <c r="CX46" s="164">
        <v>63.27</v>
      </c>
      <c r="CY46" s="164">
        <v>99.12</v>
      </c>
      <c r="CZ46" s="164">
        <v>55.0854</v>
      </c>
      <c r="DA46" s="164">
        <v>52.152999999999999</v>
      </c>
      <c r="DB46" s="164">
        <v>-36.32</v>
      </c>
      <c r="DC46" s="165"/>
      <c r="DD46" s="164">
        <v>94.2727</v>
      </c>
      <c r="DE46" s="164">
        <v>91.753100000000003</v>
      </c>
      <c r="DF46" s="164">
        <v>-127.0967</v>
      </c>
      <c r="DG46" s="165"/>
      <c r="DH46" s="164">
        <v>-21.965</v>
      </c>
      <c r="DI46" s="164">
        <v>-139.80000000000001</v>
      </c>
      <c r="DJ46" s="164">
        <v>-139</v>
      </c>
      <c r="DK46" s="164">
        <v>31.539000000000001</v>
      </c>
      <c r="DL46" s="164">
        <v>64.755200000000002</v>
      </c>
      <c r="DM46" s="164">
        <v>80.324200000000005</v>
      </c>
      <c r="DN46" s="164">
        <v>91.424599999999998</v>
      </c>
      <c r="DO46" s="164">
        <v>64.37</v>
      </c>
      <c r="DP46" s="164">
        <v>-12.2</v>
      </c>
      <c r="DQ46" s="164">
        <v>57.469499999999996</v>
      </c>
      <c r="DR46" s="164">
        <v>125.9522</v>
      </c>
      <c r="DS46" s="164">
        <v>-2.96</v>
      </c>
      <c r="DT46" s="164">
        <v>-2.8</v>
      </c>
      <c r="DU46" s="164">
        <v>84.49</v>
      </c>
      <c r="DV46" s="164">
        <v>72.78</v>
      </c>
      <c r="DW46" s="164">
        <v>127.8545</v>
      </c>
      <c r="DX46" s="164">
        <v>126.4545</v>
      </c>
      <c r="DY46" s="164">
        <v>-34.514699999999998</v>
      </c>
      <c r="DZ46" s="164">
        <v>-33.7455</v>
      </c>
      <c r="EA46" s="164">
        <v>221.92420000000001</v>
      </c>
      <c r="EB46" s="164">
        <v>181.32400000000001</v>
      </c>
      <c r="EC46" s="164">
        <v>175.07320000000001</v>
      </c>
      <c r="ED46" s="164">
        <v>177.6515</v>
      </c>
      <c r="EE46" s="164">
        <v>48.785499999999999</v>
      </c>
      <c r="EF46" s="164">
        <v>26.914100000000001</v>
      </c>
      <c r="EG46" s="164">
        <v>-28.675000000000001</v>
      </c>
      <c r="EH46" s="164">
        <v>446.31740000000002</v>
      </c>
      <c r="EI46" s="164">
        <v>162.39099999999999</v>
      </c>
      <c r="EJ46" s="165"/>
      <c r="EK46" s="164">
        <v>-10.296200000000001</v>
      </c>
      <c r="EL46" s="164">
        <v>-7.2990000000000004</v>
      </c>
      <c r="EM46" s="164">
        <v>37.679600000000001</v>
      </c>
      <c r="EN46" s="164">
        <v>-9.2387999999999995</v>
      </c>
      <c r="EO46" s="164">
        <v>-8.0676000000000005</v>
      </c>
      <c r="EP46" s="164">
        <v>23.088000000000001</v>
      </c>
      <c r="EQ46" s="164">
        <v>-34.236800000000002</v>
      </c>
      <c r="ER46" s="164">
        <v>-35.140700000000002</v>
      </c>
      <c r="ES46" s="164">
        <v>13.2752</v>
      </c>
      <c r="ET46" s="165"/>
      <c r="EU46" s="164">
        <v>-4.6399999999999997</v>
      </c>
      <c r="EV46" s="165"/>
      <c r="EW46" s="164">
        <v>12.229699999999999</v>
      </c>
      <c r="EX46" s="164">
        <v>-68.175399999999996</v>
      </c>
      <c r="EY46" s="164">
        <v>-15.035500000000001</v>
      </c>
      <c r="EZ46" s="164">
        <v>-14.388299999999999</v>
      </c>
      <c r="FA46" s="164">
        <v>4.6443000000000003</v>
      </c>
      <c r="FB46" s="164">
        <v>-25.351299999999998</v>
      </c>
      <c r="FC46" s="164">
        <v>-8.1979000000000006</v>
      </c>
      <c r="FD46" s="165"/>
      <c r="FE46" s="165"/>
      <c r="FF46" s="164">
        <v>3.3287</v>
      </c>
      <c r="FG46" s="164">
        <v>38.3157</v>
      </c>
      <c r="FH46" s="164">
        <v>39.102899999999998</v>
      </c>
      <c r="FI46" s="164">
        <v>38.360399999999998</v>
      </c>
      <c r="FJ46" s="164">
        <v>68.489599999999996</v>
      </c>
      <c r="FK46" s="164">
        <v>69.494399999999999</v>
      </c>
      <c r="FL46" s="164">
        <v>-28.635000000000002</v>
      </c>
      <c r="FM46" s="164">
        <v>36.154000000000003</v>
      </c>
      <c r="FN46" s="164">
        <v>36.179499999999997</v>
      </c>
      <c r="FO46" s="164">
        <v>-14.604100000000001</v>
      </c>
      <c r="FP46" s="164">
        <v>11.228899999999999</v>
      </c>
      <c r="FQ46" s="164">
        <v>-39.439700000000002</v>
      </c>
      <c r="FR46" s="164">
        <v>-24.35</v>
      </c>
      <c r="FS46" s="164">
        <v>19.1708</v>
      </c>
      <c r="FT46" s="164">
        <v>1.6666000000000001</v>
      </c>
      <c r="FU46" s="164">
        <v>-12.86</v>
      </c>
      <c r="FV46" s="164">
        <v>17.350000000000001</v>
      </c>
      <c r="FW46" s="164">
        <v>-39.709299999999999</v>
      </c>
      <c r="FX46" s="164">
        <v>6.0445000000000002</v>
      </c>
      <c r="FY46" s="164">
        <v>-6.75</v>
      </c>
      <c r="FZ46" s="164">
        <v>1.135</v>
      </c>
      <c r="GA46" s="165"/>
      <c r="GB46" s="164">
        <v>19.399999999999999</v>
      </c>
      <c r="GC46" s="164">
        <v>-11.9041</v>
      </c>
      <c r="GD46" s="164">
        <v>14.562099999999999</v>
      </c>
      <c r="GE46" s="164">
        <v>18.690000000000001</v>
      </c>
      <c r="GF46" s="164">
        <v>75.079599999999999</v>
      </c>
      <c r="GG46" s="164">
        <v>21</v>
      </c>
      <c r="GH46" s="164">
        <v>-27.462399999999999</v>
      </c>
      <c r="GI46" s="165"/>
      <c r="GJ46" s="164">
        <v>-7.78</v>
      </c>
      <c r="GK46" s="164">
        <v>3.0371000000000001</v>
      </c>
      <c r="GL46" s="165"/>
      <c r="GM46" s="165"/>
      <c r="GN46" s="164">
        <v>-13.895300000000001</v>
      </c>
      <c r="GO46" s="164">
        <v>-52.059600000000003</v>
      </c>
      <c r="GP46" s="164">
        <v>17.377400000000002</v>
      </c>
      <c r="GQ46" s="164">
        <v>81.595100000000002</v>
      </c>
      <c r="GR46" s="164">
        <v>44.693899999999999</v>
      </c>
      <c r="GS46" s="164">
        <v>45.6081</v>
      </c>
      <c r="GT46" s="164">
        <v>-147.8381</v>
      </c>
      <c r="GU46" s="164">
        <v>-31.1568</v>
      </c>
      <c r="GV46" s="164">
        <v>42.123399999999997</v>
      </c>
      <c r="GW46" s="164">
        <v>-76.602800000000002</v>
      </c>
      <c r="GX46" s="165"/>
      <c r="GY46" s="164">
        <v>22.3005</v>
      </c>
      <c r="GZ46" s="164">
        <v>21.838000000000001</v>
      </c>
      <c r="HA46" s="165"/>
      <c r="HB46" s="164">
        <v>102.3369</v>
      </c>
      <c r="HC46" s="164">
        <v>304.83210000000003</v>
      </c>
      <c r="HD46" s="165"/>
      <c r="HE46" s="165"/>
      <c r="HF46" s="165"/>
      <c r="HG46" s="165"/>
      <c r="HH46" s="164">
        <v>489.01909999999998</v>
      </c>
      <c r="HI46" s="164">
        <v>-100.1981</v>
      </c>
      <c r="HJ46" s="164">
        <v>-280.74979999999999</v>
      </c>
      <c r="HK46" s="164">
        <v>-46.3688</v>
      </c>
      <c r="HL46" s="164">
        <v>-34.854399999999998</v>
      </c>
      <c r="HM46" s="164">
        <v>74.309200000000004</v>
      </c>
      <c r="HN46" s="164">
        <v>74.311599999999999</v>
      </c>
      <c r="HO46" s="165"/>
      <c r="HP46" s="165"/>
      <c r="HQ46" s="164">
        <v>40.488</v>
      </c>
      <c r="HR46" s="164">
        <v>40.235300000000002</v>
      </c>
      <c r="HS46" s="164">
        <v>-76.799499999999995</v>
      </c>
      <c r="HT46" s="164">
        <v>-76.793199999999999</v>
      </c>
      <c r="HU46" s="164">
        <v>97.49</v>
      </c>
      <c r="HV46" s="164">
        <v>97.97</v>
      </c>
      <c r="HW46" s="164">
        <v>51.7</v>
      </c>
      <c r="HX46" s="164">
        <v>51.4</v>
      </c>
      <c r="HY46" s="164">
        <v>19.505099999999999</v>
      </c>
      <c r="HZ46" s="164">
        <v>40.799999999999997</v>
      </c>
      <c r="IA46" s="164">
        <v>-282.62009999999998</v>
      </c>
      <c r="IB46" s="164">
        <v>87.001900000000006</v>
      </c>
      <c r="IC46" s="164">
        <v>87.492999999999995</v>
      </c>
      <c r="ID46" s="164">
        <v>18.5</v>
      </c>
      <c r="IE46" s="164">
        <v>-42.7</v>
      </c>
      <c r="IF46" s="164">
        <v>-39.5</v>
      </c>
      <c r="IG46" s="164">
        <v>-39.6</v>
      </c>
      <c r="IH46" s="165"/>
      <c r="II46" s="164">
        <v>1.3573</v>
      </c>
      <c r="IJ46" s="165"/>
      <c r="IK46" s="164">
        <v>-138.90309999999999</v>
      </c>
      <c r="IL46" s="164">
        <v>471.6397</v>
      </c>
      <c r="IM46" s="164">
        <v>379.25049999999999</v>
      </c>
      <c r="IN46" s="164">
        <v>-39.535699999999999</v>
      </c>
      <c r="IO46" s="164">
        <v>-369.18369999999999</v>
      </c>
      <c r="IP46" s="164">
        <v>368.702</v>
      </c>
      <c r="IQ46" s="164">
        <v>-117.4319</v>
      </c>
      <c r="IR46" s="164">
        <v>-193.49420000000001</v>
      </c>
      <c r="IS46" s="164">
        <v>-362.83749999999998</v>
      </c>
      <c r="IT46" s="164">
        <v>118.0236</v>
      </c>
      <c r="IU46" s="164">
        <v>121.34399999999999</v>
      </c>
      <c r="IV46" s="164">
        <v>120.53</v>
      </c>
      <c r="IW46" s="164">
        <v>-457.54450000000003</v>
      </c>
      <c r="IX46" s="164">
        <v>198.46019999999999</v>
      </c>
      <c r="IY46" s="164">
        <v>-259.46589999999998</v>
      </c>
      <c r="IZ46" s="164">
        <v>259.80590000000001</v>
      </c>
      <c r="JA46" s="164">
        <v>-6.3268000000000004</v>
      </c>
      <c r="JB46" s="165"/>
      <c r="JC46" s="164">
        <v>15.28</v>
      </c>
      <c r="JD46" s="164">
        <v>4.7839999999999998</v>
      </c>
      <c r="JE46" s="164">
        <v>4.7510000000000003</v>
      </c>
      <c r="JF46" s="164">
        <v>-15.04</v>
      </c>
      <c r="JG46" s="164">
        <v>-3.6</v>
      </c>
      <c r="JH46" s="165"/>
      <c r="JI46" s="164">
        <v>3.9872000000000001</v>
      </c>
      <c r="JJ46" s="164">
        <v>-31.142099999999999</v>
      </c>
      <c r="JK46" s="164">
        <v>-46.877200000000002</v>
      </c>
      <c r="JL46" s="164">
        <v>48.4</v>
      </c>
      <c r="JM46" s="164">
        <v>50.226999999999997</v>
      </c>
      <c r="JN46" s="164">
        <v>50.091999999999999</v>
      </c>
      <c r="JO46" s="165"/>
      <c r="JP46" s="165"/>
      <c r="JQ46" s="164">
        <v>49.479700000000001</v>
      </c>
      <c r="JR46" s="164">
        <v>48.542099999999998</v>
      </c>
      <c r="JS46" s="164">
        <v>49.047400000000003</v>
      </c>
      <c r="JT46" s="165"/>
      <c r="JU46" s="164">
        <v>43.4</v>
      </c>
      <c r="JV46" s="164">
        <v>23.5381</v>
      </c>
      <c r="JW46" s="164">
        <v>10.58</v>
      </c>
      <c r="JX46" s="165"/>
      <c r="JY46" s="164">
        <v>-32.830500000000001</v>
      </c>
      <c r="JZ46" s="164">
        <v>74.981800000000007</v>
      </c>
      <c r="KA46" s="164">
        <v>46.501899999999999</v>
      </c>
      <c r="KB46" s="164">
        <v>-31.9329</v>
      </c>
      <c r="KC46" s="164">
        <v>-73.052800000000005</v>
      </c>
      <c r="KD46" s="164">
        <v>33.6967</v>
      </c>
      <c r="KE46" s="164">
        <v>39.704700000000003</v>
      </c>
      <c r="KF46" s="164">
        <v>-51.9</v>
      </c>
      <c r="KG46" s="164">
        <v>52.5</v>
      </c>
      <c r="KH46" s="165"/>
      <c r="KI46" s="165"/>
    </row>
    <row r="47" spans="1:295" ht="18" customHeight="1" x14ac:dyDescent="0.25">
      <c r="A47" s="159" t="s">
        <v>73</v>
      </c>
      <c r="B47" s="159" t="s">
        <v>888</v>
      </c>
      <c r="C47" s="163">
        <v>0</v>
      </c>
      <c r="D47" s="164">
        <v>23.4773</v>
      </c>
      <c r="E47" s="164">
        <v>-46.522199999999998</v>
      </c>
      <c r="F47" s="164">
        <v>-33.346200000000003</v>
      </c>
      <c r="G47" s="164">
        <v>30.412400000000002</v>
      </c>
      <c r="H47" s="165"/>
      <c r="I47" s="164">
        <v>61.155700000000003</v>
      </c>
      <c r="J47" s="164">
        <v>-158.702</v>
      </c>
      <c r="K47" s="164">
        <v>64.545100000000005</v>
      </c>
      <c r="L47" s="164">
        <v>32.668999999999997</v>
      </c>
      <c r="M47" s="164">
        <v>32.364100000000001</v>
      </c>
      <c r="N47" s="164">
        <v>-2.2200000000000002</v>
      </c>
      <c r="O47" s="164">
        <v>-60.17</v>
      </c>
      <c r="P47" s="164">
        <v>50.6</v>
      </c>
      <c r="Q47" s="164">
        <v>18.216000000000001</v>
      </c>
      <c r="R47" s="164">
        <v>-50.6</v>
      </c>
      <c r="S47" s="164">
        <v>13.3254</v>
      </c>
      <c r="T47" s="164">
        <v>321.38799999999998</v>
      </c>
      <c r="U47" s="164">
        <v>9.1453000000000007</v>
      </c>
      <c r="V47" s="164">
        <v>9.2972000000000001</v>
      </c>
      <c r="W47" s="164">
        <v>14.9796</v>
      </c>
      <c r="X47" s="164">
        <v>5.9932999999999996</v>
      </c>
      <c r="Y47" s="164">
        <v>0.20499999999999999</v>
      </c>
      <c r="Z47" s="164">
        <v>2.5533999999999999</v>
      </c>
      <c r="AA47" s="165"/>
      <c r="AB47" s="165"/>
      <c r="AC47" s="164">
        <v>-68.72</v>
      </c>
      <c r="AD47" s="164">
        <v>-68.72</v>
      </c>
      <c r="AE47" s="165"/>
      <c r="AF47" s="164">
        <v>2.2200000000000002</v>
      </c>
      <c r="AG47" s="165"/>
      <c r="AH47" s="164">
        <v>12.827</v>
      </c>
      <c r="AI47" s="164">
        <v>0.23499999999999999</v>
      </c>
      <c r="AJ47" s="164">
        <v>-52.45</v>
      </c>
      <c r="AK47" s="164">
        <v>-52.62</v>
      </c>
      <c r="AL47" s="164">
        <v>-85.2</v>
      </c>
      <c r="AM47" s="164">
        <v>52.98</v>
      </c>
      <c r="AN47" s="164">
        <v>53.28</v>
      </c>
      <c r="AO47" s="164">
        <v>16.837299999999999</v>
      </c>
      <c r="AP47" s="164">
        <v>6.2549000000000001</v>
      </c>
      <c r="AQ47" s="164">
        <v>77.799899999999994</v>
      </c>
      <c r="AR47" s="165"/>
      <c r="AS47" s="164">
        <v>33.410499999999999</v>
      </c>
      <c r="AT47" s="164">
        <v>-49.430900000000001</v>
      </c>
      <c r="AU47" s="164">
        <v>-48.227400000000003</v>
      </c>
      <c r="AV47" s="164">
        <v>5.7767999999999997</v>
      </c>
      <c r="AW47" s="164">
        <v>5.6992000000000003</v>
      </c>
      <c r="AX47" s="164">
        <v>75.1511</v>
      </c>
      <c r="AY47" s="164">
        <v>76.490700000000004</v>
      </c>
      <c r="AZ47" s="164">
        <v>-1.5704</v>
      </c>
      <c r="BA47" s="164">
        <v>-7.7727000000000004</v>
      </c>
      <c r="BB47" s="164">
        <v>-401.61020000000002</v>
      </c>
      <c r="BC47" s="164">
        <v>9.7865000000000002</v>
      </c>
      <c r="BD47" s="164">
        <v>-4.3</v>
      </c>
      <c r="BE47" s="164">
        <v>-4.5</v>
      </c>
      <c r="BF47" s="164">
        <v>54.58</v>
      </c>
      <c r="BG47" s="164">
        <v>53.578099999999999</v>
      </c>
      <c r="BH47" s="164">
        <v>-6.7678000000000003</v>
      </c>
      <c r="BI47" s="165"/>
      <c r="BJ47" s="164">
        <v>-64.402000000000001</v>
      </c>
      <c r="BK47" s="164">
        <v>7.0670000000000002</v>
      </c>
      <c r="BL47" s="164">
        <v>8.0153999999999996</v>
      </c>
      <c r="BM47" s="164">
        <v>5.3032000000000004</v>
      </c>
      <c r="BN47" s="164">
        <v>445.23439999999999</v>
      </c>
      <c r="BO47" s="164">
        <v>91.463899999999995</v>
      </c>
      <c r="BP47" s="164">
        <v>91.647099999999995</v>
      </c>
      <c r="BQ47" s="164">
        <v>-436.93920000000003</v>
      </c>
      <c r="BR47" s="164">
        <v>432.14499999999998</v>
      </c>
      <c r="BS47" s="165"/>
      <c r="BT47" s="164">
        <v>-66.682900000000004</v>
      </c>
      <c r="BU47" s="164">
        <v>68.200199999999995</v>
      </c>
      <c r="BV47" s="164">
        <v>98.398399999999995</v>
      </c>
      <c r="BW47" s="164">
        <v>32.590000000000003</v>
      </c>
      <c r="BX47" s="164">
        <v>36.74</v>
      </c>
      <c r="BY47" s="164">
        <v>72.849999999999994</v>
      </c>
      <c r="BZ47" s="164">
        <v>82.8</v>
      </c>
      <c r="CA47" s="164">
        <v>-65.768799999999999</v>
      </c>
      <c r="CB47" s="164">
        <v>-66.036699999999996</v>
      </c>
      <c r="CC47" s="164">
        <v>131.98429999999999</v>
      </c>
      <c r="CD47" s="164">
        <v>133.86930000000001</v>
      </c>
      <c r="CE47" s="164">
        <v>13.897</v>
      </c>
      <c r="CF47" s="164">
        <v>-99.034700000000001</v>
      </c>
      <c r="CG47" s="164">
        <v>-98.735799999999998</v>
      </c>
      <c r="CH47" s="164">
        <v>6.0833000000000004</v>
      </c>
      <c r="CI47" s="164">
        <v>-81.216899999999995</v>
      </c>
      <c r="CJ47" s="165"/>
      <c r="CK47" s="165"/>
      <c r="CL47" s="164">
        <v>-1.4</v>
      </c>
      <c r="CM47" s="164">
        <v>161.5</v>
      </c>
      <c r="CN47" s="164">
        <v>-16.27</v>
      </c>
      <c r="CO47" s="164">
        <v>27.139099999999999</v>
      </c>
      <c r="CP47" s="164">
        <v>26.494599999999998</v>
      </c>
      <c r="CQ47" s="164">
        <v>27.260300000000001</v>
      </c>
      <c r="CR47" s="164">
        <v>-80.809200000000004</v>
      </c>
      <c r="CS47" s="164">
        <v>-80.385999999999996</v>
      </c>
      <c r="CT47" s="164">
        <v>23.189599999999999</v>
      </c>
      <c r="CU47" s="164">
        <v>3.7696999999999998</v>
      </c>
      <c r="CV47" s="164">
        <v>28.691700000000001</v>
      </c>
      <c r="CW47" s="164">
        <v>17.045300000000001</v>
      </c>
      <c r="CX47" s="164">
        <v>65.400000000000006</v>
      </c>
      <c r="CY47" s="164">
        <v>93.84</v>
      </c>
      <c r="CZ47" s="164">
        <v>54.382300000000001</v>
      </c>
      <c r="DA47" s="164">
        <v>50.981099999999998</v>
      </c>
      <c r="DB47" s="164">
        <v>-35.6</v>
      </c>
      <c r="DC47" s="165"/>
      <c r="DD47" s="164">
        <v>81.223500000000001</v>
      </c>
      <c r="DE47" s="164">
        <v>80.309399999999997</v>
      </c>
      <c r="DF47" s="164">
        <v>-136.27809999999999</v>
      </c>
      <c r="DG47" s="165"/>
      <c r="DH47" s="164">
        <v>-21.471900000000002</v>
      </c>
      <c r="DI47" s="164">
        <v>-138.80000000000001</v>
      </c>
      <c r="DJ47" s="164">
        <v>-139</v>
      </c>
      <c r="DK47" s="164">
        <v>30.879799999999999</v>
      </c>
      <c r="DL47" s="164">
        <v>63.876300000000001</v>
      </c>
      <c r="DM47" s="164">
        <v>80.324200000000005</v>
      </c>
      <c r="DN47" s="164">
        <v>90.252700000000004</v>
      </c>
      <c r="DO47" s="164">
        <v>62.98</v>
      </c>
      <c r="DP47" s="164">
        <v>-12.33</v>
      </c>
      <c r="DQ47" s="164">
        <v>59.238</v>
      </c>
      <c r="DR47" s="164">
        <v>135.5427</v>
      </c>
      <c r="DS47" s="164">
        <v>-3.21</v>
      </c>
      <c r="DT47" s="164">
        <v>-3.17</v>
      </c>
      <c r="DU47" s="164">
        <v>84.68</v>
      </c>
      <c r="DV47" s="164">
        <v>72.849999999999994</v>
      </c>
      <c r="DW47" s="164">
        <v>134.49090000000001</v>
      </c>
      <c r="DX47" s="164">
        <v>132.89089999999999</v>
      </c>
      <c r="DY47" s="164">
        <v>-33.450800000000001</v>
      </c>
      <c r="DZ47" s="164">
        <v>-32.781799999999997</v>
      </c>
      <c r="EA47" s="164">
        <v>225.29599999999999</v>
      </c>
      <c r="EB47" s="164">
        <v>185.33580000000001</v>
      </c>
      <c r="EC47" s="164">
        <v>178.7936</v>
      </c>
      <c r="ED47" s="164">
        <v>180.88740000000001</v>
      </c>
      <c r="EE47" s="164">
        <v>53.693399999999997</v>
      </c>
      <c r="EF47" s="164">
        <v>31.888999999999999</v>
      </c>
      <c r="EG47" s="164">
        <v>-28.652999999999999</v>
      </c>
      <c r="EH47" s="164">
        <v>447.76170000000002</v>
      </c>
      <c r="EI47" s="164">
        <v>158.4675</v>
      </c>
      <c r="EJ47" s="165"/>
      <c r="EK47" s="164">
        <v>-17.734100000000002</v>
      </c>
      <c r="EL47" s="164">
        <v>-15.3941</v>
      </c>
      <c r="EM47" s="164">
        <v>33.299399999999999</v>
      </c>
      <c r="EN47" s="164">
        <v>-9.8210999999999995</v>
      </c>
      <c r="EO47" s="164">
        <v>-9.1143999999999998</v>
      </c>
      <c r="EP47" s="164">
        <v>21.552</v>
      </c>
      <c r="EQ47" s="164">
        <v>-33.282899999999998</v>
      </c>
      <c r="ER47" s="164">
        <v>-33.955599999999997</v>
      </c>
      <c r="ES47" s="164">
        <v>8.5297000000000001</v>
      </c>
      <c r="ET47" s="165"/>
      <c r="EU47" s="164">
        <v>-4.92</v>
      </c>
      <c r="EV47" s="165"/>
      <c r="EW47" s="164">
        <v>11.870100000000001</v>
      </c>
      <c r="EX47" s="164">
        <v>-68.516800000000003</v>
      </c>
      <c r="EY47" s="164">
        <v>-15.875500000000001</v>
      </c>
      <c r="EZ47" s="164">
        <v>-15.255000000000001</v>
      </c>
      <c r="FA47" s="164">
        <v>4.8304999999999998</v>
      </c>
      <c r="FB47" s="164">
        <v>-30.656600000000001</v>
      </c>
      <c r="FC47" s="164">
        <v>0</v>
      </c>
      <c r="FD47" s="165"/>
      <c r="FE47" s="165"/>
      <c r="FF47" s="164">
        <v>3.3</v>
      </c>
      <c r="FG47" s="164">
        <v>38.830599999999997</v>
      </c>
      <c r="FH47" s="164">
        <v>39.4756</v>
      </c>
      <c r="FI47" s="164">
        <v>37.856299999999997</v>
      </c>
      <c r="FJ47" s="164">
        <v>64.805599999999998</v>
      </c>
      <c r="FK47" s="164">
        <v>65.308000000000007</v>
      </c>
      <c r="FL47" s="164">
        <v>-32.988900000000001</v>
      </c>
      <c r="FM47" s="164">
        <v>34.994</v>
      </c>
      <c r="FN47" s="164">
        <v>34.5197</v>
      </c>
      <c r="FO47" s="164">
        <v>-18.609000000000002</v>
      </c>
      <c r="FP47" s="164">
        <v>0</v>
      </c>
      <c r="FQ47" s="164">
        <v>-38.3264</v>
      </c>
      <c r="FR47" s="164">
        <v>-24.91</v>
      </c>
      <c r="FS47" s="164">
        <v>18.982800000000001</v>
      </c>
      <c r="FT47" s="164">
        <v>1.6788000000000001</v>
      </c>
      <c r="FU47" s="164">
        <v>-12.86</v>
      </c>
      <c r="FV47" s="164">
        <v>17.89</v>
      </c>
      <c r="FW47" s="164">
        <v>-37.663800000000002</v>
      </c>
      <c r="FX47" s="164">
        <v>5.9724000000000004</v>
      </c>
      <c r="FY47" s="164">
        <v>-6.6479999999999997</v>
      </c>
      <c r="FZ47" s="164">
        <v>0.98</v>
      </c>
      <c r="GA47" s="165"/>
      <c r="GB47" s="164">
        <v>20.3</v>
      </c>
      <c r="GC47" s="164">
        <v>-7.7260999999999997</v>
      </c>
      <c r="GD47" s="164">
        <v>18.842600000000001</v>
      </c>
      <c r="GE47" s="164">
        <v>18.68</v>
      </c>
      <c r="GF47" s="164">
        <v>75.959400000000002</v>
      </c>
      <c r="GG47" s="164">
        <v>20.9</v>
      </c>
      <c r="GH47" s="164">
        <v>-26.847000000000001</v>
      </c>
      <c r="GI47" s="165"/>
      <c r="GJ47" s="164">
        <v>-8.5084</v>
      </c>
      <c r="GK47" s="164">
        <v>3.012</v>
      </c>
      <c r="GL47" s="165"/>
      <c r="GM47" s="165"/>
      <c r="GN47" s="164">
        <v>-13.7239</v>
      </c>
      <c r="GO47" s="164">
        <v>-50.496699999999997</v>
      </c>
      <c r="GP47" s="164">
        <v>17.2547</v>
      </c>
      <c r="GQ47" s="164">
        <v>79.914400000000001</v>
      </c>
      <c r="GR47" s="164">
        <v>44.321800000000003</v>
      </c>
      <c r="GS47" s="164">
        <v>45.267299999999999</v>
      </c>
      <c r="GT47" s="164">
        <v>-144.4965</v>
      </c>
      <c r="GU47" s="164">
        <v>-30.7941</v>
      </c>
      <c r="GV47" s="164">
        <v>41.241199999999999</v>
      </c>
      <c r="GW47" s="164">
        <v>-75.791300000000007</v>
      </c>
      <c r="GX47" s="164">
        <v>12.0458</v>
      </c>
      <c r="GY47" s="164">
        <v>22.144200000000001</v>
      </c>
      <c r="GZ47" s="164">
        <v>21.605899999999998</v>
      </c>
      <c r="HA47" s="164">
        <v>14.5146</v>
      </c>
      <c r="HB47" s="164">
        <v>221.5325</v>
      </c>
      <c r="HC47" s="164">
        <v>221.9804</v>
      </c>
      <c r="HD47" s="165"/>
      <c r="HE47" s="165"/>
      <c r="HF47" s="164">
        <v>-474.63150000000002</v>
      </c>
      <c r="HG47" s="164">
        <v>480.92899999999997</v>
      </c>
      <c r="HH47" s="164">
        <v>476.99200000000002</v>
      </c>
      <c r="HI47" s="164">
        <v>-208.9289</v>
      </c>
      <c r="HJ47" s="164">
        <v>-208.29480000000001</v>
      </c>
      <c r="HK47" s="164">
        <v>-47.656199999999998</v>
      </c>
      <c r="HL47" s="164">
        <v>-36.030700000000003</v>
      </c>
      <c r="HM47" s="164">
        <v>76.187600000000003</v>
      </c>
      <c r="HN47" s="164">
        <v>76.251000000000005</v>
      </c>
      <c r="HO47" s="164">
        <v>-154.34780000000001</v>
      </c>
      <c r="HP47" s="164">
        <v>-154.9846</v>
      </c>
      <c r="HQ47" s="164">
        <v>42.103000000000002</v>
      </c>
      <c r="HR47" s="164">
        <v>41.213099999999997</v>
      </c>
      <c r="HS47" s="164">
        <v>-76.575299999999999</v>
      </c>
      <c r="HT47" s="164">
        <v>-76.360100000000003</v>
      </c>
      <c r="HU47" s="164">
        <v>102.68</v>
      </c>
      <c r="HV47" s="164">
        <v>102.14</v>
      </c>
      <c r="HW47" s="164">
        <v>50.9</v>
      </c>
      <c r="HX47" s="164">
        <v>53.3</v>
      </c>
      <c r="HY47" s="164">
        <v>19.791399999999999</v>
      </c>
      <c r="HZ47" s="164">
        <v>40.880000000000003</v>
      </c>
      <c r="IA47" s="164">
        <v>-277.58280000000002</v>
      </c>
      <c r="IB47" s="164">
        <v>85.619299999999996</v>
      </c>
      <c r="IC47" s="164">
        <v>85.495999999999995</v>
      </c>
      <c r="ID47" s="164">
        <v>17.899999999999999</v>
      </c>
      <c r="IE47" s="164">
        <v>-45</v>
      </c>
      <c r="IF47" s="164">
        <v>-40.299999999999997</v>
      </c>
      <c r="IG47" s="164">
        <v>-40.5</v>
      </c>
      <c r="IH47" s="164">
        <v>1.4238</v>
      </c>
      <c r="II47" s="165"/>
      <c r="IJ47" s="164">
        <v>-467.1816</v>
      </c>
      <c r="IK47" s="164">
        <v>-125.2017</v>
      </c>
      <c r="IL47" s="164">
        <v>436.70940000000002</v>
      </c>
      <c r="IM47" s="164">
        <v>361.00740000000002</v>
      </c>
      <c r="IN47" s="164">
        <v>-35.203600000000002</v>
      </c>
      <c r="IO47" s="164">
        <v>-349.99279999999999</v>
      </c>
      <c r="IP47" s="164">
        <v>353.61149999999998</v>
      </c>
      <c r="IQ47" s="164">
        <v>-116.67010000000001</v>
      </c>
      <c r="IR47" s="164">
        <v>-187.94589999999999</v>
      </c>
      <c r="IS47" s="164">
        <v>-340.6968</v>
      </c>
      <c r="IT47" s="164">
        <v>112.5578</v>
      </c>
      <c r="IU47" s="164">
        <v>111.36750000000001</v>
      </c>
      <c r="IV47" s="164">
        <v>115.3373</v>
      </c>
      <c r="IW47" s="164">
        <v>-431.08429999999998</v>
      </c>
      <c r="IX47" s="164">
        <v>192.65309999999999</v>
      </c>
      <c r="IY47" s="164">
        <v>-235.6223</v>
      </c>
      <c r="IZ47" s="164">
        <v>236.2415</v>
      </c>
      <c r="JA47" s="164">
        <v>-6.2994000000000003</v>
      </c>
      <c r="JB47" s="165"/>
      <c r="JC47" s="164">
        <v>15.2</v>
      </c>
      <c r="JD47" s="164">
        <v>5.008</v>
      </c>
      <c r="JE47" s="164">
        <v>5.0330000000000004</v>
      </c>
      <c r="JF47" s="164">
        <v>-15.36</v>
      </c>
      <c r="JG47" s="164">
        <v>-3.84</v>
      </c>
      <c r="JH47" s="165"/>
      <c r="JI47" s="164">
        <v>4.5121000000000002</v>
      </c>
      <c r="JJ47" s="164">
        <v>-34.248899999999999</v>
      </c>
      <c r="JK47" s="164">
        <v>-48.076599999999999</v>
      </c>
      <c r="JL47" s="164">
        <v>50</v>
      </c>
      <c r="JM47" s="164">
        <v>50.716000000000001</v>
      </c>
      <c r="JN47" s="164">
        <v>50.076000000000001</v>
      </c>
      <c r="JO47" s="165"/>
      <c r="JP47" s="165"/>
      <c r="JQ47" s="164">
        <v>49.681899999999999</v>
      </c>
      <c r="JR47" s="164">
        <v>49.617400000000004</v>
      </c>
      <c r="JS47" s="164">
        <v>49.744500000000002</v>
      </c>
      <c r="JT47" s="165"/>
      <c r="JU47" s="164">
        <v>45.8</v>
      </c>
      <c r="JV47" s="164">
        <v>24.716699999999999</v>
      </c>
      <c r="JW47" s="164">
        <v>10.45</v>
      </c>
      <c r="JX47" s="165"/>
      <c r="JY47" s="164">
        <v>-32.578899999999997</v>
      </c>
      <c r="JZ47" s="164">
        <v>75.579499999999996</v>
      </c>
      <c r="KA47" s="164">
        <v>48.129399999999997</v>
      </c>
      <c r="KB47" s="164">
        <v>-31.699300000000001</v>
      </c>
      <c r="KC47" s="164">
        <v>-74.702500000000001</v>
      </c>
      <c r="KD47" s="164">
        <v>35.229399999999998</v>
      </c>
      <c r="KE47" s="164">
        <v>39.261200000000002</v>
      </c>
      <c r="KF47" s="164">
        <v>-54.3</v>
      </c>
      <c r="KG47" s="164">
        <v>55.6</v>
      </c>
      <c r="KH47" s="165"/>
      <c r="KI47" s="165"/>
    </row>
    <row r="48" spans="1:295" ht="18" customHeight="1" x14ac:dyDescent="0.25">
      <c r="A48" s="159" t="s">
        <v>73</v>
      </c>
      <c r="B48" s="159" t="s">
        <v>889</v>
      </c>
      <c r="C48" s="166">
        <v>0</v>
      </c>
      <c r="D48" s="167">
        <v>23.698599999999999</v>
      </c>
      <c r="E48" s="167">
        <v>-47.359000000000002</v>
      </c>
      <c r="F48" s="167">
        <v>-33.483800000000002</v>
      </c>
      <c r="G48" s="167">
        <v>29.9983</v>
      </c>
      <c r="H48" s="168"/>
      <c r="I48" s="167">
        <v>60.492100000000001</v>
      </c>
      <c r="J48" s="167">
        <v>-159.04640000000001</v>
      </c>
      <c r="K48" s="167">
        <v>63.6755</v>
      </c>
      <c r="L48" s="167">
        <v>32.268999999999998</v>
      </c>
      <c r="M48" s="167">
        <v>32.362499999999997</v>
      </c>
      <c r="N48" s="167">
        <v>0</v>
      </c>
      <c r="O48" s="167">
        <v>-58.792000000000002</v>
      </c>
      <c r="P48" s="167">
        <v>50.6</v>
      </c>
      <c r="Q48" s="167">
        <v>18.216000000000001</v>
      </c>
      <c r="R48" s="167">
        <v>-50.6</v>
      </c>
      <c r="S48" s="167">
        <v>14.1258</v>
      </c>
      <c r="T48" s="167">
        <v>323.47640000000001</v>
      </c>
      <c r="U48" s="167">
        <v>9.3491999999999997</v>
      </c>
      <c r="V48" s="167">
        <v>9.4124999999999996</v>
      </c>
      <c r="W48" s="167">
        <v>15.521699999999999</v>
      </c>
      <c r="X48" s="167">
        <v>6.4057000000000004</v>
      </c>
      <c r="Y48" s="167">
        <v>0.1875</v>
      </c>
      <c r="Z48" s="167">
        <v>2.5291000000000001</v>
      </c>
      <c r="AA48" s="168"/>
      <c r="AB48" s="168"/>
      <c r="AC48" s="167">
        <v>-67.2</v>
      </c>
      <c r="AD48" s="167">
        <v>-67.14</v>
      </c>
      <c r="AE48" s="168"/>
      <c r="AF48" s="167">
        <v>0</v>
      </c>
      <c r="AG48" s="167">
        <v>57.2</v>
      </c>
      <c r="AH48" s="167">
        <v>13.265000000000001</v>
      </c>
      <c r="AI48" s="167">
        <v>0.23799999999999999</v>
      </c>
      <c r="AJ48" s="167">
        <v>-51.22</v>
      </c>
      <c r="AK48" s="167">
        <v>-51.8</v>
      </c>
      <c r="AL48" s="167">
        <v>-84.9</v>
      </c>
      <c r="AM48" s="167">
        <v>52.06</v>
      </c>
      <c r="AN48" s="167">
        <v>52.2</v>
      </c>
      <c r="AO48" s="167">
        <v>17.3535</v>
      </c>
      <c r="AP48" s="167">
        <v>6.226</v>
      </c>
      <c r="AQ48" s="167">
        <v>77.0227</v>
      </c>
      <c r="AR48" s="168"/>
      <c r="AS48" s="167">
        <v>31.559899999999999</v>
      </c>
      <c r="AT48" s="167">
        <v>-51.172400000000003</v>
      </c>
      <c r="AU48" s="167">
        <v>-50.482300000000002</v>
      </c>
      <c r="AV48" s="167">
        <v>7.3486000000000002</v>
      </c>
      <c r="AW48" s="167">
        <v>8.1034000000000006</v>
      </c>
      <c r="AX48" s="167">
        <v>74.481300000000005</v>
      </c>
      <c r="AY48" s="167">
        <v>76.356800000000007</v>
      </c>
      <c r="AZ48" s="167">
        <v>-1.0468999999999999</v>
      </c>
      <c r="BA48" s="167">
        <v>-6.6140999999999996</v>
      </c>
      <c r="BB48" s="167">
        <v>-398.48779999999999</v>
      </c>
      <c r="BC48" s="167">
        <v>10.027100000000001</v>
      </c>
      <c r="BD48" s="167">
        <v>-4.4000000000000004</v>
      </c>
      <c r="BE48" s="167">
        <v>-4.5999999999999996</v>
      </c>
      <c r="BF48" s="167">
        <v>56.486899999999999</v>
      </c>
      <c r="BG48" s="167">
        <v>55.701599999999999</v>
      </c>
      <c r="BH48" s="167">
        <v>-6.6417999999999999</v>
      </c>
      <c r="BI48" s="168"/>
      <c r="BJ48" s="167">
        <v>-69.900499999999994</v>
      </c>
      <c r="BK48" s="167">
        <v>7.9992999999999999</v>
      </c>
      <c r="BL48" s="167">
        <v>7.9116</v>
      </c>
      <c r="BM48" s="167">
        <v>5.3846999999999996</v>
      </c>
      <c r="BN48" s="167">
        <v>437.36059999999998</v>
      </c>
      <c r="BO48" s="167">
        <v>86.397900000000007</v>
      </c>
      <c r="BP48" s="167">
        <v>86.489400000000003</v>
      </c>
      <c r="BQ48" s="167">
        <v>-416.1635</v>
      </c>
      <c r="BR48" s="167">
        <v>426.97640000000001</v>
      </c>
      <c r="BS48" s="168"/>
      <c r="BT48" s="167">
        <v>-87.852999999999994</v>
      </c>
      <c r="BU48" s="167">
        <v>88.091700000000003</v>
      </c>
      <c r="BV48" s="167">
        <v>99.436300000000003</v>
      </c>
      <c r="BW48" s="167">
        <v>31.88</v>
      </c>
      <c r="BX48" s="167">
        <v>36.72</v>
      </c>
      <c r="BY48" s="167">
        <v>73.62</v>
      </c>
      <c r="BZ48" s="167">
        <v>82.76</v>
      </c>
      <c r="CA48" s="167">
        <v>-63.089599999999997</v>
      </c>
      <c r="CB48" s="167">
        <v>-62.285899999999998</v>
      </c>
      <c r="CC48" s="167">
        <v>133.62260000000001</v>
      </c>
      <c r="CD48" s="167">
        <v>134.30099999999999</v>
      </c>
      <c r="CE48" s="167">
        <v>13.942500000000001</v>
      </c>
      <c r="CF48" s="167">
        <v>-102.252</v>
      </c>
      <c r="CG48" s="167">
        <v>-101.78870000000001</v>
      </c>
      <c r="CH48" s="167">
        <v>9.9085000000000001</v>
      </c>
      <c r="CI48" s="167">
        <v>-77.065700000000007</v>
      </c>
      <c r="CJ48" s="168"/>
      <c r="CK48" s="168"/>
      <c r="CL48" s="167">
        <v>8.9</v>
      </c>
      <c r="CM48" s="167">
        <v>153</v>
      </c>
      <c r="CN48" s="167">
        <v>-16.54</v>
      </c>
      <c r="CO48" s="167">
        <v>28.536100000000001</v>
      </c>
      <c r="CP48" s="167">
        <v>27.978899999999999</v>
      </c>
      <c r="CQ48" s="167">
        <v>29.030799999999999</v>
      </c>
      <c r="CR48" s="167">
        <v>-77.727500000000006</v>
      </c>
      <c r="CS48" s="167">
        <v>-77.908699999999996</v>
      </c>
      <c r="CT48" s="167">
        <v>14.4491</v>
      </c>
      <c r="CU48" s="167">
        <v>9.8355999999999995</v>
      </c>
      <c r="CV48" s="167">
        <v>19.0745</v>
      </c>
      <c r="CW48" s="167">
        <v>17.066199999999998</v>
      </c>
      <c r="CX48" s="167">
        <v>57.29</v>
      </c>
      <c r="CY48" s="167">
        <v>93.1</v>
      </c>
      <c r="CZ48" s="167">
        <v>53.679200000000002</v>
      </c>
      <c r="DA48" s="167">
        <v>50.981099999999998</v>
      </c>
      <c r="DB48" s="167">
        <v>-35.97</v>
      </c>
      <c r="DC48" s="168"/>
      <c r="DD48" s="167">
        <v>76.4816</v>
      </c>
      <c r="DE48" s="167">
        <v>75.571100000000001</v>
      </c>
      <c r="DF48" s="167">
        <v>-112.7166</v>
      </c>
      <c r="DG48" s="168"/>
      <c r="DH48" s="167">
        <v>-21.643899999999999</v>
      </c>
      <c r="DI48" s="167">
        <v>-140.5</v>
      </c>
      <c r="DJ48" s="167">
        <v>-139.80000000000001</v>
      </c>
      <c r="DK48" s="167">
        <v>30.599699999999999</v>
      </c>
      <c r="DL48" s="167">
        <v>62.118499999999997</v>
      </c>
      <c r="DM48" s="167">
        <v>77.506299999999996</v>
      </c>
      <c r="DN48" s="167">
        <v>87.908900000000003</v>
      </c>
      <c r="DO48" s="167">
        <v>61.67</v>
      </c>
      <c r="DP48" s="167">
        <v>-11.36</v>
      </c>
      <c r="DQ48" s="167">
        <v>58.779000000000003</v>
      </c>
      <c r="DR48" s="167">
        <v>111.1763</v>
      </c>
      <c r="DS48" s="167">
        <v>-1.97</v>
      </c>
      <c r="DT48" s="167">
        <v>-1.85</v>
      </c>
      <c r="DU48" s="167">
        <v>85.8</v>
      </c>
      <c r="DV48" s="167">
        <v>76.069999999999993</v>
      </c>
      <c r="DW48" s="167">
        <v>113.63639999999999</v>
      </c>
      <c r="DX48" s="167">
        <v>112.3818</v>
      </c>
      <c r="DY48" s="167">
        <v>-37.1479</v>
      </c>
      <c r="DZ48" s="167">
        <v>-37.163600000000002</v>
      </c>
      <c r="EA48" s="167">
        <v>214.54580000000001</v>
      </c>
      <c r="EB48" s="167">
        <v>170.01140000000001</v>
      </c>
      <c r="EC48" s="167">
        <v>163.6686</v>
      </c>
      <c r="ED48" s="167">
        <v>166.4898</v>
      </c>
      <c r="EE48" s="167">
        <v>53.052399999999999</v>
      </c>
      <c r="EF48" s="167">
        <v>33.141100000000002</v>
      </c>
      <c r="EG48" s="167">
        <v>-29.024000000000001</v>
      </c>
      <c r="EH48" s="167">
        <v>431.54079999999999</v>
      </c>
      <c r="EI48" s="167">
        <v>177.84049999999999</v>
      </c>
      <c r="EJ48" s="168"/>
      <c r="EK48" s="167">
        <v>-20.670300000000001</v>
      </c>
      <c r="EL48" s="167">
        <v>-18.318200000000001</v>
      </c>
      <c r="EM48" s="167">
        <v>35.042499999999997</v>
      </c>
      <c r="EN48" s="167">
        <v>-11.658799999999999</v>
      </c>
      <c r="EO48" s="167">
        <v>-11.456899999999999</v>
      </c>
      <c r="EP48" s="167">
        <v>23.088000000000001</v>
      </c>
      <c r="EQ48" s="167">
        <v>-35.688200000000002</v>
      </c>
      <c r="ER48" s="167">
        <v>-36.830399999999997</v>
      </c>
      <c r="ES48" s="167">
        <v>8.0862999999999996</v>
      </c>
      <c r="ET48" s="168"/>
      <c r="EU48" s="167">
        <v>-5.0599999999999996</v>
      </c>
      <c r="EV48" s="168"/>
      <c r="EW48" s="167">
        <v>11.4992</v>
      </c>
      <c r="EX48" s="167">
        <v>-70.094300000000004</v>
      </c>
      <c r="EY48" s="167">
        <v>-15.3705</v>
      </c>
      <c r="EZ48" s="167">
        <v>-14.7721</v>
      </c>
      <c r="FA48" s="167">
        <v>3.7509999999999999</v>
      </c>
      <c r="FB48" s="167">
        <v>-29.889099999999999</v>
      </c>
      <c r="FC48" s="167">
        <v>-4.8273999999999999</v>
      </c>
      <c r="FD48" s="168"/>
      <c r="FE48" s="168"/>
      <c r="FF48" s="167">
        <v>3.3037000000000001</v>
      </c>
      <c r="FG48" s="167">
        <v>36.761600000000001</v>
      </c>
      <c r="FH48" s="167">
        <v>37.552</v>
      </c>
      <c r="FI48" s="167">
        <v>35.692799999999998</v>
      </c>
      <c r="FJ48" s="167">
        <v>62.126300000000001</v>
      </c>
      <c r="FK48" s="167">
        <v>62.9636</v>
      </c>
      <c r="FL48" s="167">
        <v>-29.3049</v>
      </c>
      <c r="FM48" s="167">
        <v>39.146900000000002</v>
      </c>
      <c r="FN48" s="167">
        <v>39.547499999999999</v>
      </c>
      <c r="FO48" s="167">
        <v>-18.770399999999999</v>
      </c>
      <c r="FP48" s="167">
        <v>0</v>
      </c>
      <c r="FQ48" s="167">
        <v>-36.956699999999998</v>
      </c>
      <c r="FR48" s="167">
        <v>-25.22</v>
      </c>
      <c r="FS48" s="167">
        <v>18.8901</v>
      </c>
      <c r="FT48" s="167">
        <v>1.6434</v>
      </c>
      <c r="FU48" s="167">
        <v>-12.89</v>
      </c>
      <c r="FV48" s="167">
        <v>19</v>
      </c>
      <c r="FW48" s="167">
        <v>-37.641100000000002</v>
      </c>
      <c r="FX48" s="167">
        <v>5.9214000000000002</v>
      </c>
      <c r="FY48" s="167">
        <v>-6.5490000000000004</v>
      </c>
      <c r="FZ48" s="167">
        <v>1.1220000000000001</v>
      </c>
      <c r="GA48" s="168"/>
      <c r="GB48" s="167">
        <v>20.71</v>
      </c>
      <c r="GC48" s="167">
        <v>-7.7721</v>
      </c>
      <c r="GD48" s="167">
        <v>19.4711</v>
      </c>
      <c r="GE48" s="167">
        <v>18.47</v>
      </c>
      <c r="GF48" s="167">
        <v>75.5017</v>
      </c>
      <c r="GG48" s="167">
        <v>21.2</v>
      </c>
      <c r="GH48" s="167">
        <v>-26.225899999999999</v>
      </c>
      <c r="GI48" s="168"/>
      <c r="GJ48" s="167">
        <v>-7.8489000000000004</v>
      </c>
      <c r="GK48" s="167">
        <v>2.9477000000000002</v>
      </c>
      <c r="GL48" s="168"/>
      <c r="GM48" s="168"/>
      <c r="GN48" s="168"/>
      <c r="GO48" s="167">
        <v>-49.216900000000003</v>
      </c>
      <c r="GP48" s="167">
        <v>19.609500000000001</v>
      </c>
      <c r="GQ48" s="167">
        <v>77.8977</v>
      </c>
      <c r="GR48" s="167">
        <v>52.504100000000001</v>
      </c>
      <c r="GS48" s="167">
        <v>53.419400000000003</v>
      </c>
      <c r="GT48" s="167">
        <v>-147.14689999999999</v>
      </c>
      <c r="GU48" s="167">
        <v>-29.931899999999999</v>
      </c>
      <c r="GV48" s="167">
        <v>40.255800000000001</v>
      </c>
      <c r="GW48" s="167">
        <v>-73.328400000000002</v>
      </c>
      <c r="GX48" s="167">
        <v>11.6449</v>
      </c>
      <c r="GY48" s="167">
        <v>21.870799999999999</v>
      </c>
      <c r="GZ48" s="167">
        <v>21.182700000000001</v>
      </c>
      <c r="HA48" s="167">
        <v>14</v>
      </c>
      <c r="HB48" s="167">
        <v>224.28530000000001</v>
      </c>
      <c r="HC48" s="167">
        <v>220.89840000000001</v>
      </c>
      <c r="HD48" s="168"/>
      <c r="HE48" s="168"/>
      <c r="HF48" s="167">
        <v>-479.60109999999997</v>
      </c>
      <c r="HG48" s="168"/>
      <c r="HH48" s="167">
        <v>481.33850000000001</v>
      </c>
      <c r="HI48" s="167">
        <v>-208.36940000000001</v>
      </c>
      <c r="HJ48" s="167">
        <v>-207.96850000000001</v>
      </c>
      <c r="HK48" s="167">
        <v>-48.5839</v>
      </c>
      <c r="HL48" s="167">
        <v>-37.214599999999997</v>
      </c>
      <c r="HM48" s="167">
        <v>72.314800000000005</v>
      </c>
      <c r="HN48" s="167">
        <v>72.559700000000007</v>
      </c>
      <c r="HO48" s="168"/>
      <c r="HP48" s="168"/>
      <c r="HQ48" s="167">
        <v>43.794899999999998</v>
      </c>
      <c r="HR48" s="167">
        <v>43.750999999999998</v>
      </c>
      <c r="HS48" s="167">
        <v>-76.781099999999995</v>
      </c>
      <c r="HT48" s="167">
        <v>-77.078999999999994</v>
      </c>
      <c r="HU48" s="167">
        <v>104.95</v>
      </c>
      <c r="HV48" s="167">
        <v>105.29</v>
      </c>
      <c r="HW48" s="167">
        <v>52.8</v>
      </c>
      <c r="HX48" s="167">
        <v>52.6</v>
      </c>
      <c r="HY48" s="167">
        <v>19.586300000000001</v>
      </c>
      <c r="HZ48" s="167">
        <v>40.56</v>
      </c>
      <c r="IA48" s="167">
        <v>-278.62270000000001</v>
      </c>
      <c r="IB48" s="167">
        <v>89.133600000000001</v>
      </c>
      <c r="IC48" s="167">
        <v>89.006</v>
      </c>
      <c r="ID48" s="167">
        <v>18.5</v>
      </c>
      <c r="IE48" s="167">
        <v>-46.6</v>
      </c>
      <c r="IF48" s="167">
        <v>-41.2</v>
      </c>
      <c r="IG48" s="167">
        <v>-40.6</v>
      </c>
      <c r="IH48" s="167">
        <v>1.6176999999999999</v>
      </c>
      <c r="II48" s="167">
        <v>1.5481</v>
      </c>
      <c r="IJ48" s="167">
        <v>-472.20429999999999</v>
      </c>
      <c r="IK48" s="167">
        <v>-146.1977</v>
      </c>
      <c r="IL48" s="167">
        <v>445.48079999999999</v>
      </c>
      <c r="IM48" s="167">
        <v>366.17970000000003</v>
      </c>
      <c r="IN48" s="167">
        <v>-34.741</v>
      </c>
      <c r="IO48" s="167">
        <v>-354.84199999999998</v>
      </c>
      <c r="IP48" s="167">
        <v>350.79969999999997</v>
      </c>
      <c r="IQ48" s="167">
        <v>-116.53959999999999</v>
      </c>
      <c r="IR48" s="167">
        <v>-190.67930000000001</v>
      </c>
      <c r="IS48" s="167">
        <v>-347.5403</v>
      </c>
      <c r="IT48" s="167">
        <v>113.44540000000001</v>
      </c>
      <c r="IU48" s="167">
        <v>116.47969999999999</v>
      </c>
      <c r="IV48" s="167">
        <v>113.10299999999999</v>
      </c>
      <c r="IW48" s="167">
        <v>-431.80200000000002</v>
      </c>
      <c r="IX48" s="167">
        <v>195.3143</v>
      </c>
      <c r="IY48" s="167">
        <v>-236.61420000000001</v>
      </c>
      <c r="IZ48" s="167">
        <v>235.61600000000001</v>
      </c>
      <c r="JA48" s="167">
        <v>-6.5904999999999996</v>
      </c>
      <c r="JB48" s="168"/>
      <c r="JC48" s="167">
        <v>15.04</v>
      </c>
      <c r="JD48" s="167">
        <v>5.3140000000000001</v>
      </c>
      <c r="JE48" s="167">
        <v>5.3120000000000003</v>
      </c>
      <c r="JF48" s="167">
        <v>-15.2</v>
      </c>
      <c r="JG48" s="167">
        <v>-4.72</v>
      </c>
      <c r="JH48" s="168"/>
      <c r="JI48" s="167">
        <v>5.1590999999999996</v>
      </c>
      <c r="JJ48" s="167">
        <v>-35.509300000000003</v>
      </c>
      <c r="JK48" s="167">
        <v>-48.488599999999998</v>
      </c>
      <c r="JL48" s="167">
        <v>52.4</v>
      </c>
      <c r="JM48" s="167">
        <v>55.179000000000002</v>
      </c>
      <c r="JN48" s="167">
        <v>54.845999999999997</v>
      </c>
      <c r="JO48" s="168"/>
      <c r="JP48" s="168"/>
      <c r="JQ48" s="167">
        <v>48.238399999999999</v>
      </c>
      <c r="JR48" s="167">
        <v>49.190600000000003</v>
      </c>
      <c r="JS48" s="167">
        <v>48.709499999999998</v>
      </c>
      <c r="JT48" s="168"/>
      <c r="JU48" s="167">
        <v>47.7</v>
      </c>
      <c r="JV48" s="167">
        <v>25.482199999999999</v>
      </c>
      <c r="JW48" s="167">
        <v>10.38</v>
      </c>
      <c r="JX48" s="168"/>
      <c r="JY48" s="167">
        <v>-34.674599999999998</v>
      </c>
      <c r="JZ48" s="167">
        <v>76.770600000000002</v>
      </c>
      <c r="KA48" s="167">
        <v>49.597299999999997</v>
      </c>
      <c r="KB48" s="167">
        <v>-35.090899999999998</v>
      </c>
      <c r="KC48" s="167">
        <v>-75.670199999999994</v>
      </c>
      <c r="KD48" s="167">
        <v>36.490600000000001</v>
      </c>
      <c r="KE48" s="167">
        <v>38.9407</v>
      </c>
      <c r="KF48" s="167">
        <v>-57</v>
      </c>
      <c r="KG48" s="167">
        <v>56.8</v>
      </c>
      <c r="KH48" s="168"/>
      <c r="KI48" s="168"/>
    </row>
    <row r="49" spans="1:295" ht="18" customHeight="1" x14ac:dyDescent="0.25">
      <c r="A49" s="159" t="s">
        <v>73</v>
      </c>
      <c r="B49" s="159" t="s">
        <v>890</v>
      </c>
      <c r="C49" s="160">
        <v>0</v>
      </c>
      <c r="D49" s="162"/>
      <c r="E49" s="162"/>
      <c r="F49" s="161">
        <v>-34.944000000000003</v>
      </c>
      <c r="G49" s="161">
        <v>29.7196</v>
      </c>
      <c r="H49" s="162"/>
      <c r="I49" s="161">
        <v>59.503399999999999</v>
      </c>
      <c r="J49" s="161">
        <v>-155.28890000000001</v>
      </c>
      <c r="K49" s="161">
        <v>62.907200000000003</v>
      </c>
      <c r="L49" s="161">
        <v>31.934999999999999</v>
      </c>
      <c r="M49" s="161">
        <v>31.621700000000001</v>
      </c>
      <c r="N49" s="161">
        <v>0</v>
      </c>
      <c r="O49" s="161">
        <v>-55.725999999999999</v>
      </c>
      <c r="P49" s="161">
        <v>48.4</v>
      </c>
      <c r="Q49" s="161">
        <v>17.388000000000002</v>
      </c>
      <c r="R49" s="161">
        <v>-48.4</v>
      </c>
      <c r="S49" s="161">
        <v>14.320600000000001</v>
      </c>
      <c r="T49" s="161">
        <v>315.56439999999998</v>
      </c>
      <c r="U49" s="161">
        <v>8.7223000000000006</v>
      </c>
      <c r="V49" s="161">
        <v>8.9403000000000006</v>
      </c>
      <c r="W49" s="161">
        <v>14.865600000000001</v>
      </c>
      <c r="X49" s="161">
        <v>7.2263000000000002</v>
      </c>
      <c r="Y49" s="161">
        <v>0.20480000000000001</v>
      </c>
      <c r="Z49" s="161">
        <v>2.6459000000000001</v>
      </c>
      <c r="AA49" s="162"/>
      <c r="AB49" s="162"/>
      <c r="AC49" s="161">
        <v>-67.989999999999995</v>
      </c>
      <c r="AD49" s="161">
        <v>-67.86</v>
      </c>
      <c r="AE49" s="162"/>
      <c r="AF49" s="161">
        <v>0</v>
      </c>
      <c r="AG49" s="161">
        <v>55</v>
      </c>
      <c r="AH49" s="161">
        <v>15.048</v>
      </c>
      <c r="AI49" s="161">
        <v>0.248</v>
      </c>
      <c r="AJ49" s="161">
        <v>-51.02</v>
      </c>
      <c r="AK49" s="161">
        <v>-51.18</v>
      </c>
      <c r="AL49" s="161">
        <v>-81.61</v>
      </c>
      <c r="AM49" s="161">
        <v>51.61</v>
      </c>
      <c r="AN49" s="161">
        <v>51.72</v>
      </c>
      <c r="AO49" s="161">
        <v>16.918299999999999</v>
      </c>
      <c r="AP49" s="161">
        <v>6.7626999999999997</v>
      </c>
      <c r="AQ49" s="161">
        <v>77.059200000000004</v>
      </c>
      <c r="AR49" s="161">
        <v>79.564499999999995</v>
      </c>
      <c r="AS49" s="161">
        <v>33.2744</v>
      </c>
      <c r="AT49" s="161">
        <v>-51.172400000000003</v>
      </c>
      <c r="AU49" s="161">
        <v>-50.358699999999999</v>
      </c>
      <c r="AV49" s="161">
        <v>7.7864000000000004</v>
      </c>
      <c r="AW49" s="161">
        <v>8.1292000000000009</v>
      </c>
      <c r="AX49" s="161">
        <v>74.213399999999993</v>
      </c>
      <c r="AY49" s="161">
        <v>76.892600000000002</v>
      </c>
      <c r="AZ49" s="161">
        <v>-1.5704</v>
      </c>
      <c r="BA49" s="161">
        <v>-8.9057999999999993</v>
      </c>
      <c r="BB49" s="161">
        <v>-390.85169999999999</v>
      </c>
      <c r="BC49" s="161">
        <v>9.4289000000000005</v>
      </c>
      <c r="BD49" s="161">
        <v>-3.9</v>
      </c>
      <c r="BE49" s="161">
        <v>-4.3</v>
      </c>
      <c r="BF49" s="161">
        <v>55.982399999999998</v>
      </c>
      <c r="BG49" s="161">
        <v>55.226300000000002</v>
      </c>
      <c r="BH49" s="161">
        <v>-6.7428999999999997</v>
      </c>
      <c r="BI49" s="162"/>
      <c r="BJ49" s="161">
        <v>-69.096299999999999</v>
      </c>
      <c r="BK49" s="161">
        <v>7.7686000000000002</v>
      </c>
      <c r="BL49" s="161">
        <v>7.6948999999999996</v>
      </c>
      <c r="BM49" s="161">
        <v>5.2920999999999996</v>
      </c>
      <c r="BN49" s="161">
        <v>430.98230000000001</v>
      </c>
      <c r="BO49" s="161">
        <v>84.292100000000005</v>
      </c>
      <c r="BP49" s="161">
        <v>85.238200000000006</v>
      </c>
      <c r="BQ49" s="161">
        <v>-413.32339999999999</v>
      </c>
      <c r="BR49" s="161">
        <v>421.72309999999999</v>
      </c>
      <c r="BS49" s="162"/>
      <c r="BT49" s="161">
        <v>-93.728099999999998</v>
      </c>
      <c r="BU49" s="161">
        <v>95.307400000000001</v>
      </c>
      <c r="BV49" s="162"/>
      <c r="BW49" s="161">
        <v>31.88</v>
      </c>
      <c r="BX49" s="161">
        <v>35.93</v>
      </c>
      <c r="BY49" s="162"/>
      <c r="BZ49" s="161">
        <v>83.62</v>
      </c>
      <c r="CA49" s="161">
        <v>-59.606699999999996</v>
      </c>
      <c r="CB49" s="161">
        <v>-59.740699999999997</v>
      </c>
      <c r="CC49" s="161">
        <v>131.03559999999999</v>
      </c>
      <c r="CD49" s="161">
        <v>131.8912</v>
      </c>
      <c r="CE49" s="161">
        <v>13.806100000000001</v>
      </c>
      <c r="CF49" s="161">
        <v>-99.844499999999996</v>
      </c>
      <c r="CG49" s="161">
        <v>-99.271600000000007</v>
      </c>
      <c r="CH49" s="161">
        <v>9.0433000000000003</v>
      </c>
      <c r="CI49" s="161">
        <v>-75.312899999999999</v>
      </c>
      <c r="CJ49" s="162"/>
      <c r="CK49" s="162"/>
      <c r="CL49" s="161">
        <v>10.9</v>
      </c>
      <c r="CM49" s="161">
        <v>151.4</v>
      </c>
      <c r="CN49" s="161">
        <v>-16.25</v>
      </c>
      <c r="CO49" s="161">
        <v>29.5686</v>
      </c>
      <c r="CP49" s="161">
        <v>29.4407</v>
      </c>
      <c r="CQ49" s="161">
        <v>30.246099999999998</v>
      </c>
      <c r="CR49" s="161">
        <v>-73.561700000000002</v>
      </c>
      <c r="CS49" s="161">
        <v>-74.156499999999994</v>
      </c>
      <c r="CT49" s="161">
        <v>12.040800000000001</v>
      </c>
      <c r="CU49" s="161">
        <v>7.4954999999999998</v>
      </c>
      <c r="CV49" s="161">
        <v>17.348199999999999</v>
      </c>
      <c r="CW49" s="161">
        <v>16.910399999999999</v>
      </c>
      <c r="CX49" s="161">
        <v>63.11</v>
      </c>
      <c r="CY49" s="161">
        <v>92.74</v>
      </c>
      <c r="CZ49" s="161">
        <v>52.2729</v>
      </c>
      <c r="DA49" s="161">
        <v>49.8093</v>
      </c>
      <c r="DB49" s="161">
        <v>-35.6</v>
      </c>
      <c r="DC49" s="161">
        <v>-3.3910999999999998</v>
      </c>
      <c r="DD49" s="161">
        <v>75.857399999999998</v>
      </c>
      <c r="DE49" s="161">
        <v>74.496600000000001</v>
      </c>
      <c r="DF49" s="161">
        <v>-112.96210000000001</v>
      </c>
      <c r="DG49" s="162"/>
      <c r="DH49" s="161">
        <v>-21.440300000000001</v>
      </c>
      <c r="DI49" s="161">
        <v>-137.5</v>
      </c>
      <c r="DJ49" s="161">
        <v>-137.69999999999999</v>
      </c>
      <c r="DK49" s="162"/>
      <c r="DL49" s="161">
        <v>60.360700000000001</v>
      </c>
      <c r="DM49" s="161">
        <v>76.566999999999993</v>
      </c>
      <c r="DN49" s="161">
        <v>85.565200000000004</v>
      </c>
      <c r="DO49" s="161">
        <v>59.67</v>
      </c>
      <c r="DP49" s="161">
        <v>-11.24</v>
      </c>
      <c r="DQ49" s="161">
        <v>58.023000000000003</v>
      </c>
      <c r="DR49" s="161">
        <v>111.9739</v>
      </c>
      <c r="DS49" s="161">
        <v>-2.63</v>
      </c>
      <c r="DT49" s="161">
        <v>-2.6</v>
      </c>
      <c r="DU49" s="161">
        <v>89.05</v>
      </c>
      <c r="DV49" s="161">
        <v>75.22</v>
      </c>
      <c r="DW49" s="161">
        <v>111.9273</v>
      </c>
      <c r="DX49" s="161">
        <v>111.01819999999999</v>
      </c>
      <c r="DY49" s="161">
        <v>-35.196300000000001</v>
      </c>
      <c r="DZ49" s="161">
        <v>-34.700000000000003</v>
      </c>
      <c r="EA49" s="161">
        <v>212.05359999999999</v>
      </c>
      <c r="EB49" s="162"/>
      <c r="EC49" s="161">
        <v>164.2396</v>
      </c>
      <c r="ED49" s="161">
        <v>166.4478</v>
      </c>
      <c r="EE49" s="161">
        <v>54.9634</v>
      </c>
      <c r="EF49" s="161">
        <v>35.443100000000001</v>
      </c>
      <c r="EG49" s="161">
        <v>-28.670999999999999</v>
      </c>
      <c r="EH49" s="161">
        <v>425.13959999999997</v>
      </c>
      <c r="EI49" s="161">
        <v>185.58109999999999</v>
      </c>
      <c r="EJ49" s="162"/>
      <c r="EK49" s="161">
        <v>-22.296700000000001</v>
      </c>
      <c r="EL49" s="161">
        <v>-19.982099999999999</v>
      </c>
      <c r="EM49" s="161">
        <v>34.747100000000003</v>
      </c>
      <c r="EN49" s="161">
        <v>-10.4427</v>
      </c>
      <c r="EO49" s="161">
        <v>-9.3315000000000001</v>
      </c>
      <c r="EP49" s="161">
        <v>23.088000000000001</v>
      </c>
      <c r="EQ49" s="161">
        <v>-36.3018</v>
      </c>
      <c r="ER49" s="161">
        <v>-37.363500000000002</v>
      </c>
      <c r="ES49" s="161">
        <v>5.5892999999999997</v>
      </c>
      <c r="ET49" s="162"/>
      <c r="EU49" s="161">
        <v>-5.28</v>
      </c>
      <c r="EV49" s="162"/>
      <c r="EW49" s="161">
        <v>11.463100000000001</v>
      </c>
      <c r="EX49" s="161">
        <v>-68.0411</v>
      </c>
      <c r="EY49" s="161">
        <v>-15.675700000000001</v>
      </c>
      <c r="EZ49" s="161">
        <v>-15.192399999999999</v>
      </c>
      <c r="FA49" s="161">
        <v>5.3280000000000003</v>
      </c>
      <c r="FB49" s="161">
        <v>-32.9146</v>
      </c>
      <c r="FC49" s="161">
        <v>0</v>
      </c>
      <c r="FD49" s="161">
        <v>0</v>
      </c>
      <c r="FE49" s="161">
        <v>0</v>
      </c>
      <c r="FF49" s="161">
        <v>3.3555999999999999</v>
      </c>
      <c r="FG49" s="161">
        <v>40.375799999999998</v>
      </c>
      <c r="FH49" s="161">
        <v>40.822800000000001</v>
      </c>
      <c r="FI49" s="161">
        <v>39.034999999999997</v>
      </c>
      <c r="FJ49" s="161">
        <v>59.949399999999997</v>
      </c>
      <c r="FK49" s="161">
        <v>58.609699999999997</v>
      </c>
      <c r="FL49" s="161">
        <v>-29.807200000000002</v>
      </c>
      <c r="FM49" s="161">
        <v>36.4878</v>
      </c>
      <c r="FN49" s="161">
        <v>36.944299999999998</v>
      </c>
      <c r="FO49" s="161">
        <v>-21.762899999999998</v>
      </c>
      <c r="FP49" s="161">
        <v>0</v>
      </c>
      <c r="FQ49" s="161">
        <v>-33.353200000000001</v>
      </c>
      <c r="FR49" s="161">
        <v>-26.37</v>
      </c>
      <c r="FS49" s="161">
        <v>19.168399999999998</v>
      </c>
      <c r="FT49" s="161">
        <v>1.597</v>
      </c>
      <c r="FU49" s="161">
        <v>-13.01</v>
      </c>
      <c r="FV49" s="161">
        <v>21.59</v>
      </c>
      <c r="FW49" s="161">
        <v>-33.959800000000001</v>
      </c>
      <c r="FX49" s="161">
        <v>5.9010999999999996</v>
      </c>
      <c r="FY49" s="161">
        <v>-6.8029999999999999</v>
      </c>
      <c r="FZ49" s="161">
        <v>1.4410000000000001</v>
      </c>
      <c r="GA49" s="162"/>
      <c r="GB49" s="161">
        <v>23.26</v>
      </c>
      <c r="GC49" s="161">
        <v>-4.7678000000000003</v>
      </c>
      <c r="GD49" s="161">
        <v>22.203499999999998</v>
      </c>
      <c r="GE49" s="162"/>
      <c r="GF49" s="161">
        <v>77.916600000000003</v>
      </c>
      <c r="GG49" s="161">
        <v>21.5</v>
      </c>
      <c r="GH49" s="161">
        <v>-24.541</v>
      </c>
      <c r="GI49" s="162"/>
      <c r="GJ49" s="161">
        <v>-8.5723000000000003</v>
      </c>
      <c r="GK49" s="161">
        <v>2.9131</v>
      </c>
      <c r="GL49" s="162"/>
      <c r="GM49" s="162"/>
      <c r="GN49" s="161">
        <v>-12.9796</v>
      </c>
      <c r="GO49" s="161">
        <v>-46.8371</v>
      </c>
      <c r="GP49" s="161">
        <v>19.328499999999998</v>
      </c>
      <c r="GQ49" s="161">
        <v>73.359899999999996</v>
      </c>
      <c r="GR49" s="161">
        <v>45.704900000000002</v>
      </c>
      <c r="GS49" s="161">
        <v>46.227899999999998</v>
      </c>
      <c r="GT49" s="161">
        <v>-139.05080000000001</v>
      </c>
      <c r="GU49" s="161">
        <v>-28.952300000000001</v>
      </c>
      <c r="GV49" s="161">
        <v>39.293199999999999</v>
      </c>
      <c r="GW49" s="161">
        <v>-72.474000000000004</v>
      </c>
      <c r="GX49" s="161">
        <v>11.196300000000001</v>
      </c>
      <c r="GY49" s="161">
        <v>20.874700000000001</v>
      </c>
      <c r="GZ49" s="161">
        <v>20.476099999999999</v>
      </c>
      <c r="HA49" s="161">
        <v>14</v>
      </c>
      <c r="HB49" s="161">
        <v>224.73490000000001</v>
      </c>
      <c r="HC49" s="161">
        <v>222.31389999999999</v>
      </c>
      <c r="HD49" s="162"/>
      <c r="HE49" s="162"/>
      <c r="HF49" s="161">
        <v>-484.77269999999999</v>
      </c>
      <c r="HG49" s="161">
        <v>485.10890000000001</v>
      </c>
      <c r="HH49" s="162"/>
      <c r="HI49" s="161">
        <v>-211.3545</v>
      </c>
      <c r="HJ49" s="161">
        <v>-209.0651</v>
      </c>
      <c r="HK49" s="161">
        <v>-49.722200000000001</v>
      </c>
      <c r="HL49" s="161">
        <v>-38.832999999999998</v>
      </c>
      <c r="HM49" s="161">
        <v>74.749499999999998</v>
      </c>
      <c r="HN49" s="161">
        <v>75.747699999999995</v>
      </c>
      <c r="HO49" s="162"/>
      <c r="HP49" s="162"/>
      <c r="HQ49" s="161">
        <v>43.805900000000001</v>
      </c>
      <c r="HR49" s="161">
        <v>42.938000000000002</v>
      </c>
      <c r="HS49" s="161">
        <v>-75.029899999999998</v>
      </c>
      <c r="HT49" s="161">
        <v>-75.499700000000004</v>
      </c>
      <c r="HU49" s="161">
        <v>103.83</v>
      </c>
      <c r="HV49" s="161">
        <v>104.04</v>
      </c>
      <c r="HW49" s="161">
        <v>52.6</v>
      </c>
      <c r="HX49" s="161">
        <v>51.8</v>
      </c>
      <c r="HY49" s="161">
        <v>19.6889</v>
      </c>
      <c r="HZ49" s="161">
        <v>39.92</v>
      </c>
      <c r="IA49" s="161">
        <v>-277.96129999999999</v>
      </c>
      <c r="IB49" s="161">
        <v>90.909400000000005</v>
      </c>
      <c r="IC49" s="161">
        <v>90.793199999999999</v>
      </c>
      <c r="ID49" s="161">
        <v>17.899999999999999</v>
      </c>
      <c r="IE49" s="161">
        <v>-48.4</v>
      </c>
      <c r="IF49" s="161">
        <v>-42.1</v>
      </c>
      <c r="IG49" s="161">
        <v>-42.2</v>
      </c>
      <c r="IH49" s="161">
        <v>1.879</v>
      </c>
      <c r="II49" s="161">
        <v>1.6923999999999999</v>
      </c>
      <c r="IJ49" s="162"/>
      <c r="IK49" s="161">
        <v>-157.34100000000001</v>
      </c>
      <c r="IL49" s="161">
        <v>440.97449999999998</v>
      </c>
      <c r="IM49" s="161">
        <v>362.99540000000002</v>
      </c>
      <c r="IN49" s="161">
        <v>-30.627300000000002</v>
      </c>
      <c r="IO49" s="161">
        <v>-352.59609999999998</v>
      </c>
      <c r="IP49" s="161">
        <v>352.65769999999998</v>
      </c>
      <c r="IQ49" s="161">
        <v>-117.13809999999999</v>
      </c>
      <c r="IR49" s="161">
        <v>-190.47</v>
      </c>
      <c r="IS49" s="161">
        <v>-344.6508</v>
      </c>
      <c r="IT49" s="161">
        <v>113.06</v>
      </c>
      <c r="IU49" s="161">
        <v>111.8702</v>
      </c>
      <c r="IV49" s="161">
        <v>116.7593</v>
      </c>
      <c r="IW49" s="161">
        <v>-430.20740000000001</v>
      </c>
      <c r="IX49" s="161">
        <v>195.13589999999999</v>
      </c>
      <c r="IY49" s="161">
        <v>-234.93940000000001</v>
      </c>
      <c r="IZ49" s="161">
        <v>235.1242</v>
      </c>
      <c r="JA49" s="161">
        <v>-6.9339000000000004</v>
      </c>
      <c r="JB49" s="162"/>
      <c r="JC49" s="161">
        <v>15.36</v>
      </c>
      <c r="JD49" s="161">
        <v>5.4089999999999998</v>
      </c>
      <c r="JE49" s="161">
        <v>5.383</v>
      </c>
      <c r="JF49" s="161">
        <v>-15.04</v>
      </c>
      <c r="JG49" s="161">
        <v>-4.4000000000000004</v>
      </c>
      <c r="JH49" s="162"/>
      <c r="JI49" s="161">
        <v>4.6890999999999998</v>
      </c>
      <c r="JJ49" s="161">
        <v>-36.269199999999998</v>
      </c>
      <c r="JK49" s="161">
        <v>-48.635100000000001</v>
      </c>
      <c r="JL49" s="161">
        <v>54.7</v>
      </c>
      <c r="JM49" s="161">
        <v>54.372999999999998</v>
      </c>
      <c r="JN49" s="161">
        <v>56.173999999999999</v>
      </c>
      <c r="JO49" s="162"/>
      <c r="JP49" s="162"/>
      <c r="JQ49" s="161">
        <v>49.265799999999999</v>
      </c>
      <c r="JR49" s="161">
        <v>47.984999999999999</v>
      </c>
      <c r="JS49" s="161">
        <v>50.92</v>
      </c>
      <c r="JT49" s="162"/>
      <c r="JU49" s="161">
        <v>49.5</v>
      </c>
      <c r="JV49" s="161">
        <v>26.017900000000001</v>
      </c>
      <c r="JW49" s="161">
        <v>10.11</v>
      </c>
      <c r="JX49" s="162"/>
      <c r="JY49" s="161">
        <v>-37.3142</v>
      </c>
      <c r="JZ49" s="161">
        <v>77.058700000000002</v>
      </c>
      <c r="KA49" s="161">
        <v>49.784700000000001</v>
      </c>
      <c r="KB49" s="161">
        <v>-35.492199999999997</v>
      </c>
      <c r="KC49" s="161">
        <v>-75.748699999999999</v>
      </c>
      <c r="KD49" s="161">
        <v>38.179400000000001</v>
      </c>
      <c r="KE49" s="161">
        <v>38.4617</v>
      </c>
      <c r="KF49" s="161">
        <v>-58.2</v>
      </c>
      <c r="KG49" s="161">
        <v>58.9</v>
      </c>
      <c r="KH49" s="162"/>
      <c r="KI49" s="162"/>
    </row>
    <row r="50" spans="1:295" ht="18" customHeight="1" x14ac:dyDescent="0.25">
      <c r="A50" s="159" t="s">
        <v>73</v>
      </c>
      <c r="B50" s="159" t="s">
        <v>891</v>
      </c>
      <c r="C50" s="163">
        <v>0</v>
      </c>
      <c r="D50" s="164">
        <v>23.130600000000001</v>
      </c>
      <c r="E50" s="164">
        <v>-46.2592</v>
      </c>
      <c r="F50" s="164">
        <v>-35.212000000000003</v>
      </c>
      <c r="G50" s="164">
        <v>29.019500000000001</v>
      </c>
      <c r="H50" s="165"/>
      <c r="I50" s="164">
        <v>58.152700000000003</v>
      </c>
      <c r="J50" s="164">
        <v>-150.77809999999999</v>
      </c>
      <c r="K50" s="164">
        <v>61.132599999999996</v>
      </c>
      <c r="L50" s="164">
        <v>31.253</v>
      </c>
      <c r="M50" s="164">
        <v>30.858899999999998</v>
      </c>
      <c r="N50" s="164">
        <v>0</v>
      </c>
      <c r="O50" s="164">
        <v>-51.283999999999999</v>
      </c>
      <c r="P50" s="164">
        <v>44</v>
      </c>
      <c r="Q50" s="164">
        <v>16.559999999999999</v>
      </c>
      <c r="R50" s="164">
        <v>-44</v>
      </c>
      <c r="S50" s="164">
        <v>14.1776</v>
      </c>
      <c r="T50" s="164">
        <v>307.30619999999999</v>
      </c>
      <c r="U50" s="164">
        <v>8.2971000000000004</v>
      </c>
      <c r="V50" s="164">
        <v>8.5496999999999996</v>
      </c>
      <c r="W50" s="164">
        <v>13.738799999999999</v>
      </c>
      <c r="X50" s="164">
        <v>7.4176000000000002</v>
      </c>
      <c r="Y50" s="164">
        <v>0.2429</v>
      </c>
      <c r="Z50" s="164">
        <v>2.5232000000000001</v>
      </c>
      <c r="AA50" s="165"/>
      <c r="AB50" s="165"/>
      <c r="AC50" s="164">
        <v>-66.489999999999995</v>
      </c>
      <c r="AD50" s="164">
        <v>-66.5</v>
      </c>
      <c r="AE50" s="165"/>
      <c r="AF50" s="164">
        <v>0</v>
      </c>
      <c r="AG50" s="164">
        <v>50.6</v>
      </c>
      <c r="AH50" s="164">
        <v>14.766</v>
      </c>
      <c r="AI50" s="164">
        <v>0.252</v>
      </c>
      <c r="AJ50" s="164">
        <v>-50.77</v>
      </c>
      <c r="AK50" s="164">
        <v>-51.19</v>
      </c>
      <c r="AL50" s="164">
        <v>-84.08</v>
      </c>
      <c r="AM50" s="164">
        <v>51.2</v>
      </c>
      <c r="AN50" s="164">
        <v>51.52</v>
      </c>
      <c r="AO50" s="164">
        <v>16.146599999999999</v>
      </c>
      <c r="AP50" s="164">
        <v>7.1444999999999999</v>
      </c>
      <c r="AQ50" s="164">
        <v>75.437200000000004</v>
      </c>
      <c r="AR50" s="164">
        <v>77.8536</v>
      </c>
      <c r="AS50" s="164">
        <v>34.860300000000002</v>
      </c>
      <c r="AT50" s="164">
        <v>-49.296999999999997</v>
      </c>
      <c r="AU50" s="164">
        <v>-48.7453</v>
      </c>
      <c r="AV50" s="164">
        <v>8.0588999999999995</v>
      </c>
      <c r="AW50" s="164">
        <v>6.8239999999999998</v>
      </c>
      <c r="AX50" s="164">
        <v>73.543599999999998</v>
      </c>
      <c r="AY50" s="164">
        <v>75.2851</v>
      </c>
      <c r="AZ50" s="164">
        <v>-1.5704</v>
      </c>
      <c r="BA50" s="164">
        <v>-7.6040000000000001</v>
      </c>
      <c r="BB50" s="164">
        <v>-393.28859999999997</v>
      </c>
      <c r="BC50" s="164">
        <v>11.175800000000001</v>
      </c>
      <c r="BD50" s="164">
        <v>-5.0999999999999996</v>
      </c>
      <c r="BE50" s="164">
        <v>-5.3</v>
      </c>
      <c r="BF50" s="164">
        <v>54.834499999999998</v>
      </c>
      <c r="BG50" s="164">
        <v>53.702199999999998</v>
      </c>
      <c r="BH50" s="164">
        <v>-7.2803000000000004</v>
      </c>
      <c r="BI50" s="165"/>
      <c r="BJ50" s="164">
        <v>-66.323499999999996</v>
      </c>
      <c r="BK50" s="164">
        <v>7.2671000000000001</v>
      </c>
      <c r="BL50" s="164">
        <v>9.0006000000000004</v>
      </c>
      <c r="BM50" s="164">
        <v>6.1684999999999999</v>
      </c>
      <c r="BN50" s="164">
        <v>436.17039999999997</v>
      </c>
      <c r="BO50" s="164">
        <v>85.207599999999999</v>
      </c>
      <c r="BP50" s="164">
        <v>85.116100000000003</v>
      </c>
      <c r="BQ50" s="164">
        <v>-417.89150000000001</v>
      </c>
      <c r="BR50" s="164">
        <v>415.96230000000003</v>
      </c>
      <c r="BS50" s="165"/>
      <c r="BT50" s="164">
        <v>-74.956599999999995</v>
      </c>
      <c r="BU50" s="164">
        <v>79.678700000000006</v>
      </c>
      <c r="BV50" s="164">
        <v>98.278599999999997</v>
      </c>
      <c r="BW50" s="164">
        <v>31.83</v>
      </c>
      <c r="BX50" s="164">
        <v>35.5</v>
      </c>
      <c r="BY50" s="164">
        <v>72.86</v>
      </c>
      <c r="BZ50" s="164">
        <v>82.77</v>
      </c>
      <c r="CA50" s="164">
        <v>-63.357500000000002</v>
      </c>
      <c r="CB50" s="164">
        <v>-62.285899999999998</v>
      </c>
      <c r="CC50" s="164">
        <v>130.42760000000001</v>
      </c>
      <c r="CD50" s="164">
        <v>131.63460000000001</v>
      </c>
      <c r="CE50" s="164">
        <v>14.3536</v>
      </c>
      <c r="CF50" s="164">
        <v>-96.136700000000005</v>
      </c>
      <c r="CG50" s="164">
        <v>-97.191699999999997</v>
      </c>
      <c r="CH50" s="164">
        <v>8.3505000000000003</v>
      </c>
      <c r="CI50" s="164">
        <v>-76.374300000000005</v>
      </c>
      <c r="CJ50" s="165"/>
      <c r="CK50" s="165"/>
      <c r="CL50" s="164">
        <v>6.9</v>
      </c>
      <c r="CM50" s="164">
        <v>152.6</v>
      </c>
      <c r="CN50" s="164">
        <v>-16.45</v>
      </c>
      <c r="CO50" s="164">
        <v>29.561499999999999</v>
      </c>
      <c r="CP50" s="164">
        <v>28.997900000000001</v>
      </c>
      <c r="CQ50" s="164">
        <v>30.0809</v>
      </c>
      <c r="CR50" s="164">
        <v>-74.723200000000006</v>
      </c>
      <c r="CS50" s="164">
        <v>-74.032499999999999</v>
      </c>
      <c r="CT50" s="164">
        <v>17.975100000000001</v>
      </c>
      <c r="CU50" s="164">
        <v>3.3569</v>
      </c>
      <c r="CV50" s="164">
        <v>22.938700000000001</v>
      </c>
      <c r="CW50" s="164">
        <v>16.789899999999999</v>
      </c>
      <c r="CX50" s="164">
        <v>57.95</v>
      </c>
      <c r="CY50" s="164">
        <v>90.93</v>
      </c>
      <c r="CZ50" s="164">
        <v>50.866700000000002</v>
      </c>
      <c r="DA50" s="164">
        <v>48.051499999999997</v>
      </c>
      <c r="DB50" s="164">
        <v>-34.96</v>
      </c>
      <c r="DC50" s="164">
        <v>-3.3910999999999998</v>
      </c>
      <c r="DD50" s="164">
        <v>77.619600000000005</v>
      </c>
      <c r="DE50" s="164">
        <v>75.721100000000007</v>
      </c>
      <c r="DF50" s="164">
        <v>-115.9657</v>
      </c>
      <c r="DG50" s="164">
        <v>0</v>
      </c>
      <c r="DH50" s="164">
        <v>-21.235600000000002</v>
      </c>
      <c r="DI50" s="164">
        <v>-134.4</v>
      </c>
      <c r="DJ50" s="164">
        <v>-133.4</v>
      </c>
      <c r="DK50" s="165"/>
      <c r="DL50" s="164">
        <v>58.602899999999998</v>
      </c>
      <c r="DM50" s="164">
        <v>74.688400000000001</v>
      </c>
      <c r="DN50" s="164">
        <v>83.221400000000003</v>
      </c>
      <c r="DO50" s="164">
        <v>57.86</v>
      </c>
      <c r="DP50" s="164">
        <v>-11.19</v>
      </c>
      <c r="DQ50" s="164">
        <v>57.415500000000002</v>
      </c>
      <c r="DR50" s="164">
        <v>111.9114</v>
      </c>
      <c r="DS50" s="164">
        <v>-2.0699999999999998</v>
      </c>
      <c r="DT50" s="164">
        <v>-1.97</v>
      </c>
      <c r="DU50" s="164">
        <v>78.72</v>
      </c>
      <c r="DV50" s="164">
        <v>75.17</v>
      </c>
      <c r="DW50" s="164">
        <v>116.2182</v>
      </c>
      <c r="DX50" s="164">
        <v>112.4909</v>
      </c>
      <c r="DY50" s="164">
        <v>-35.619700000000002</v>
      </c>
      <c r="DZ50" s="164">
        <v>-34.554499999999997</v>
      </c>
      <c r="EA50" s="165"/>
      <c r="EB50" s="164">
        <v>167.86369999999999</v>
      </c>
      <c r="EC50" s="164">
        <v>160.4196</v>
      </c>
      <c r="ED50" s="164">
        <v>162.4872</v>
      </c>
      <c r="EE50" s="164">
        <v>52.880600000000001</v>
      </c>
      <c r="EF50" s="164">
        <v>33.045699999999997</v>
      </c>
      <c r="EG50" s="164">
        <v>-28.678000000000001</v>
      </c>
      <c r="EH50" s="164">
        <v>429.73719999999997</v>
      </c>
      <c r="EI50" s="164">
        <v>171.2296</v>
      </c>
      <c r="EJ50" s="165"/>
      <c r="EK50" s="164">
        <v>-22.393999999999998</v>
      </c>
      <c r="EL50" s="164">
        <v>-20.188500000000001</v>
      </c>
      <c r="EM50" s="164">
        <v>36.833399999999997</v>
      </c>
      <c r="EN50" s="164">
        <v>-11.309200000000001</v>
      </c>
      <c r="EO50" s="164">
        <v>-11.563599999999999</v>
      </c>
      <c r="EP50" s="164">
        <v>23.088000000000001</v>
      </c>
      <c r="EQ50" s="164">
        <v>-38.694600000000001</v>
      </c>
      <c r="ER50" s="164">
        <v>-39.835700000000003</v>
      </c>
      <c r="ES50" s="164">
        <v>7.5324999999999998</v>
      </c>
      <c r="ET50" s="165"/>
      <c r="EU50" s="164">
        <v>-5.28</v>
      </c>
      <c r="EV50" s="165"/>
      <c r="EW50" s="164">
        <v>10.751099999999999</v>
      </c>
      <c r="EX50" s="164">
        <v>-66.506299999999996</v>
      </c>
      <c r="EY50" s="164">
        <v>-15.5824</v>
      </c>
      <c r="EZ50" s="164">
        <v>-15.1671</v>
      </c>
      <c r="FA50" s="164">
        <v>3.8382000000000001</v>
      </c>
      <c r="FB50" s="164">
        <v>-30.2012</v>
      </c>
      <c r="FC50" s="164">
        <v>-4.6792999999999996</v>
      </c>
      <c r="FD50" s="164">
        <v>0</v>
      </c>
      <c r="FE50" s="164">
        <v>0</v>
      </c>
      <c r="FF50" s="164">
        <v>3.3193999999999999</v>
      </c>
      <c r="FG50" s="164">
        <v>41.083599999999997</v>
      </c>
      <c r="FH50" s="164">
        <v>41.604700000000001</v>
      </c>
      <c r="FI50" s="164">
        <v>40.466700000000003</v>
      </c>
      <c r="FJ50" s="164">
        <v>61.289000000000001</v>
      </c>
      <c r="FK50" s="164">
        <v>63.298499999999997</v>
      </c>
      <c r="FL50" s="164">
        <v>-31.984200000000001</v>
      </c>
      <c r="FM50" s="164">
        <v>37.490299999999998</v>
      </c>
      <c r="FN50" s="164">
        <v>36.903500000000001</v>
      </c>
      <c r="FO50" s="164">
        <v>-21.250699999999998</v>
      </c>
      <c r="FP50" s="165"/>
      <c r="FQ50" s="164">
        <v>-33.7194</v>
      </c>
      <c r="FR50" s="164">
        <v>-26.03</v>
      </c>
      <c r="FS50" s="164">
        <v>18.982800000000001</v>
      </c>
      <c r="FT50" s="164">
        <v>1.5763</v>
      </c>
      <c r="FU50" s="164">
        <v>-12.58</v>
      </c>
      <c r="FV50" s="164">
        <v>20.96</v>
      </c>
      <c r="FW50" s="164">
        <v>-34.105699999999999</v>
      </c>
      <c r="FX50" s="164">
        <v>6.1363000000000003</v>
      </c>
      <c r="FY50" s="164">
        <v>-7.202</v>
      </c>
      <c r="FZ50" s="164">
        <v>1.298</v>
      </c>
      <c r="GA50" s="165"/>
      <c r="GB50" s="164">
        <v>22.77</v>
      </c>
      <c r="GC50" s="164">
        <v>-5.1604999999999999</v>
      </c>
      <c r="GD50" s="164">
        <v>19.770399999999999</v>
      </c>
      <c r="GE50" s="164">
        <v>18.71</v>
      </c>
      <c r="GF50" s="164">
        <v>77.736099999999993</v>
      </c>
      <c r="GG50" s="164">
        <v>23</v>
      </c>
      <c r="GH50" s="164">
        <v>-23.405799999999999</v>
      </c>
      <c r="GI50" s="165"/>
      <c r="GJ50" s="164">
        <v>-8.0116999999999994</v>
      </c>
      <c r="GK50" s="164">
        <v>2.7942999999999998</v>
      </c>
      <c r="GL50" s="165"/>
      <c r="GM50" s="165"/>
      <c r="GN50" s="164">
        <v>-13.871</v>
      </c>
      <c r="GO50" s="164">
        <v>-44.767899999999997</v>
      </c>
      <c r="GP50" s="164">
        <v>18.888999999999999</v>
      </c>
      <c r="GQ50" s="164">
        <v>70.754900000000006</v>
      </c>
      <c r="GR50" s="164">
        <v>45.423499999999997</v>
      </c>
      <c r="GS50" s="164">
        <v>45.994500000000002</v>
      </c>
      <c r="GT50" s="164">
        <v>-139.29140000000001</v>
      </c>
      <c r="GU50" s="164">
        <v>-27.659099999999999</v>
      </c>
      <c r="GV50" s="164">
        <v>37.849299999999999</v>
      </c>
      <c r="GW50" s="164">
        <v>-69.039900000000003</v>
      </c>
      <c r="GX50" s="164">
        <v>11.527900000000001</v>
      </c>
      <c r="GY50" s="164">
        <v>19.8187</v>
      </c>
      <c r="GZ50" s="164">
        <v>19.442399999999999</v>
      </c>
      <c r="HA50" s="164">
        <v>13.748100000000001</v>
      </c>
      <c r="HB50" s="164">
        <v>226.65989999999999</v>
      </c>
      <c r="HC50" s="164">
        <v>225.91669999999999</v>
      </c>
      <c r="HD50" s="165"/>
      <c r="HE50" s="165"/>
      <c r="HF50" s="164">
        <v>-488.6266</v>
      </c>
      <c r="HG50" s="164">
        <v>490.5917</v>
      </c>
      <c r="HH50" s="164">
        <v>488.303</v>
      </c>
      <c r="HI50" s="164">
        <v>-213.88399999999999</v>
      </c>
      <c r="HJ50" s="164">
        <v>-211.97550000000001</v>
      </c>
      <c r="HK50" s="164">
        <v>-47.523899999999998</v>
      </c>
      <c r="HL50" s="164">
        <v>-36.341999999999999</v>
      </c>
      <c r="HM50" s="164">
        <v>73.425299999999993</v>
      </c>
      <c r="HN50" s="164">
        <v>75.366600000000005</v>
      </c>
      <c r="HO50" s="165"/>
      <c r="HP50" s="165"/>
      <c r="HQ50" s="164">
        <v>42.103000000000002</v>
      </c>
      <c r="HR50" s="164">
        <v>41.927199999999999</v>
      </c>
      <c r="HS50" s="164">
        <v>-82.647800000000004</v>
      </c>
      <c r="HT50" s="164">
        <v>-82.640199999999993</v>
      </c>
      <c r="HU50" s="164">
        <v>105.22</v>
      </c>
      <c r="HV50" s="164">
        <v>104.4</v>
      </c>
      <c r="HW50" s="164">
        <v>53.6</v>
      </c>
      <c r="HX50" s="164">
        <v>53.3</v>
      </c>
      <c r="HY50" s="165"/>
      <c r="HZ50" s="164">
        <v>38.96</v>
      </c>
      <c r="IA50" s="164">
        <v>-274.80709999999999</v>
      </c>
      <c r="IB50" s="164">
        <v>89.561499999999995</v>
      </c>
      <c r="IC50" s="164">
        <v>89.641199999999998</v>
      </c>
      <c r="ID50" s="164">
        <v>17.3</v>
      </c>
      <c r="IE50" s="164">
        <v>-50.1</v>
      </c>
      <c r="IF50" s="164">
        <v>-40.4</v>
      </c>
      <c r="IG50" s="164">
        <v>-40.5</v>
      </c>
      <c r="IH50" s="164">
        <v>1.7959000000000001</v>
      </c>
      <c r="II50" s="164">
        <v>1.5891999999999999</v>
      </c>
      <c r="IJ50" s="164">
        <v>-477.12779999999998</v>
      </c>
      <c r="IK50" s="164">
        <v>-140.8271</v>
      </c>
      <c r="IL50" s="164">
        <v>444.49369999999999</v>
      </c>
      <c r="IM50" s="164">
        <v>366.0401</v>
      </c>
      <c r="IN50" s="164">
        <v>-32.021299999999997</v>
      </c>
      <c r="IO50" s="164">
        <v>-353.80200000000002</v>
      </c>
      <c r="IP50" s="164">
        <v>353.66129999999998</v>
      </c>
      <c r="IQ50" s="164">
        <v>-111.60809999999999</v>
      </c>
      <c r="IR50" s="164">
        <v>-191.25700000000001</v>
      </c>
      <c r="IS50" s="164">
        <v>-350.3553</v>
      </c>
      <c r="IT50" s="164">
        <v>116.0339</v>
      </c>
      <c r="IU50" s="164">
        <v>115.837</v>
      </c>
      <c r="IV50" s="164">
        <v>112.5699</v>
      </c>
      <c r="IW50" s="164">
        <v>-437.46379999999999</v>
      </c>
      <c r="IX50" s="164">
        <v>194.75309999999999</v>
      </c>
      <c r="IY50" s="164">
        <v>-241.1901</v>
      </c>
      <c r="IZ50" s="164">
        <v>239.76580000000001</v>
      </c>
      <c r="JA50" s="164">
        <v>-6.4862000000000002</v>
      </c>
      <c r="JB50" s="165"/>
      <c r="JC50" s="164">
        <v>13.52</v>
      </c>
      <c r="JD50" s="164">
        <v>5.5830000000000002</v>
      </c>
      <c r="JE50" s="164">
        <v>5.5529999999999999</v>
      </c>
      <c r="JF50" s="164">
        <v>-13.36</v>
      </c>
      <c r="JG50" s="164">
        <v>-7.44</v>
      </c>
      <c r="JH50" s="165"/>
      <c r="JI50" s="164">
        <v>6.7093999999999996</v>
      </c>
      <c r="JJ50" s="164">
        <v>-37.560099999999998</v>
      </c>
      <c r="JK50" s="164">
        <v>-50.7134</v>
      </c>
      <c r="JL50" s="164">
        <v>53.3</v>
      </c>
      <c r="JM50" s="164">
        <v>50.837000000000003</v>
      </c>
      <c r="JN50" s="164">
        <v>50.743000000000002</v>
      </c>
      <c r="JO50" s="164">
        <v>3.0047000000000001</v>
      </c>
      <c r="JP50" s="164">
        <v>3.6341999999999999</v>
      </c>
      <c r="JQ50" s="164">
        <v>49.345100000000002</v>
      </c>
      <c r="JR50" s="164">
        <v>47.748399999999997</v>
      </c>
      <c r="JS50" s="164">
        <v>48.409799999999997</v>
      </c>
      <c r="JT50" s="165"/>
      <c r="JU50" s="164">
        <v>50.5</v>
      </c>
      <c r="JV50" s="164">
        <v>26.529699999999998</v>
      </c>
      <c r="JW50" s="164">
        <v>9.75</v>
      </c>
      <c r="JX50" s="165"/>
      <c r="JY50" s="164">
        <v>-36.192100000000003</v>
      </c>
      <c r="JZ50" s="164">
        <v>75.693899999999999</v>
      </c>
      <c r="KA50" s="164">
        <v>48.168999999999997</v>
      </c>
      <c r="KB50" s="164">
        <v>-34.612499999999997</v>
      </c>
      <c r="KC50" s="164">
        <v>-74.629000000000005</v>
      </c>
      <c r="KD50" s="164">
        <v>35.791600000000003</v>
      </c>
      <c r="KE50" s="164">
        <v>38.318100000000001</v>
      </c>
      <c r="KF50" s="164">
        <v>-60</v>
      </c>
      <c r="KG50" s="164">
        <v>59.7</v>
      </c>
      <c r="KH50" s="165"/>
      <c r="KI50" s="165"/>
    </row>
    <row r="51" spans="1:295" ht="18" customHeight="1" x14ac:dyDescent="0.25">
      <c r="A51" s="159" t="s">
        <v>73</v>
      </c>
      <c r="B51" s="159" t="s">
        <v>892</v>
      </c>
      <c r="C51" s="163">
        <v>0</v>
      </c>
      <c r="D51" s="164">
        <v>22.857500000000002</v>
      </c>
      <c r="E51" s="164">
        <v>-45.767699999999998</v>
      </c>
      <c r="F51" s="164">
        <v>-35.624000000000002</v>
      </c>
      <c r="G51" s="164">
        <v>28.0534</v>
      </c>
      <c r="H51" s="165"/>
      <c r="I51" s="164">
        <v>56.722099999999998</v>
      </c>
      <c r="J51" s="164">
        <v>-142.6207</v>
      </c>
      <c r="K51" s="164">
        <v>60.426699999999997</v>
      </c>
      <c r="L51" s="164">
        <v>30.511099999999999</v>
      </c>
      <c r="M51" s="164">
        <v>30.5289</v>
      </c>
      <c r="N51" s="164">
        <v>2.2200000000000002</v>
      </c>
      <c r="O51" s="164">
        <v>-49.290999999999997</v>
      </c>
      <c r="P51" s="164">
        <v>41.8</v>
      </c>
      <c r="Q51" s="164">
        <v>15.731999999999999</v>
      </c>
      <c r="R51" s="164">
        <v>-41.8</v>
      </c>
      <c r="S51" s="164">
        <v>14.352</v>
      </c>
      <c r="T51" s="164">
        <v>287.65519999999998</v>
      </c>
      <c r="U51" s="164">
        <v>7.8341000000000003</v>
      </c>
      <c r="V51" s="164">
        <v>7.6647999999999996</v>
      </c>
      <c r="W51" s="164">
        <v>12.8192</v>
      </c>
      <c r="X51" s="164">
        <v>7.1201999999999996</v>
      </c>
      <c r="Y51" s="164">
        <v>0.1888</v>
      </c>
      <c r="Z51" s="164">
        <v>2.5535000000000001</v>
      </c>
      <c r="AA51" s="165"/>
      <c r="AB51" s="165"/>
      <c r="AC51" s="164">
        <v>-64</v>
      </c>
      <c r="AD51" s="164">
        <v>-63.94</v>
      </c>
      <c r="AE51" s="165"/>
      <c r="AF51" s="164">
        <v>-2.2200000000000002</v>
      </c>
      <c r="AG51" s="164">
        <v>48.4</v>
      </c>
      <c r="AH51" s="164">
        <v>13.845000000000001</v>
      </c>
      <c r="AI51" s="164">
        <v>0.24299999999999999</v>
      </c>
      <c r="AJ51" s="164">
        <v>-46.36</v>
      </c>
      <c r="AK51" s="164">
        <v>-46.81</v>
      </c>
      <c r="AL51" s="164">
        <v>-84.1</v>
      </c>
      <c r="AM51" s="164">
        <v>46.9</v>
      </c>
      <c r="AN51" s="164">
        <v>47.19</v>
      </c>
      <c r="AO51" s="164">
        <v>15.2912</v>
      </c>
      <c r="AP51" s="164">
        <v>7.8677000000000001</v>
      </c>
      <c r="AQ51" s="164">
        <v>73.802300000000002</v>
      </c>
      <c r="AR51" s="164">
        <v>76.9833</v>
      </c>
      <c r="AS51" s="164">
        <v>31.5624</v>
      </c>
      <c r="AT51" s="164">
        <v>-44.340499999999999</v>
      </c>
      <c r="AU51" s="164">
        <v>-44.095199999999998</v>
      </c>
      <c r="AV51" s="164">
        <v>6.2754000000000003</v>
      </c>
      <c r="AW51" s="164">
        <v>6.2664</v>
      </c>
      <c r="AX51" s="164">
        <v>70.328599999999994</v>
      </c>
      <c r="AY51" s="164">
        <v>72.471900000000005</v>
      </c>
      <c r="AZ51" s="164">
        <v>-2.0937999999999999</v>
      </c>
      <c r="BA51" s="164">
        <v>-12.0412</v>
      </c>
      <c r="BB51" s="164">
        <v>-376.42169999999999</v>
      </c>
      <c r="BC51" s="164">
        <v>9.7891999999999992</v>
      </c>
      <c r="BD51" s="164">
        <v>-4</v>
      </c>
      <c r="BE51" s="164">
        <v>-4.2</v>
      </c>
      <c r="BF51" s="164">
        <v>49.8611</v>
      </c>
      <c r="BG51" s="164">
        <v>48.673900000000003</v>
      </c>
      <c r="BH51" s="164">
        <v>-7.2176999999999998</v>
      </c>
      <c r="BI51" s="165"/>
      <c r="BJ51" s="164">
        <v>-57.589399999999998</v>
      </c>
      <c r="BK51" s="164">
        <v>6.8216999999999999</v>
      </c>
      <c r="BL51" s="164">
        <v>8.3377999999999997</v>
      </c>
      <c r="BM51" s="164">
        <v>5.6797000000000004</v>
      </c>
      <c r="BN51" s="164">
        <v>417.58460000000002</v>
      </c>
      <c r="BO51" s="164">
        <v>88.167900000000003</v>
      </c>
      <c r="BP51" s="164">
        <v>87.405000000000001</v>
      </c>
      <c r="BQ51" s="164">
        <v>-413.11599999999999</v>
      </c>
      <c r="BR51" s="164">
        <v>406.33870000000002</v>
      </c>
      <c r="BS51" s="165"/>
      <c r="BT51" s="164">
        <v>-80.159899999999993</v>
      </c>
      <c r="BU51" s="164">
        <v>81.988399999999999</v>
      </c>
      <c r="BV51" s="164">
        <v>98.418400000000005</v>
      </c>
      <c r="BW51" s="164">
        <v>32.15</v>
      </c>
      <c r="BX51" s="164">
        <v>33.299999999999997</v>
      </c>
      <c r="BY51" s="164">
        <v>71.290000000000006</v>
      </c>
      <c r="BZ51" s="164">
        <v>85.41</v>
      </c>
      <c r="CA51" s="164">
        <v>-65.902699999999996</v>
      </c>
      <c r="CB51" s="164">
        <v>-66.170599999999993</v>
      </c>
      <c r="CC51" s="164">
        <v>131.60599999999999</v>
      </c>
      <c r="CD51" s="164">
        <v>132.29910000000001</v>
      </c>
      <c r="CE51" s="164">
        <v>14.1799</v>
      </c>
      <c r="CF51" s="164">
        <v>-97.107500000000002</v>
      </c>
      <c r="CG51" s="164">
        <v>-97.837000000000003</v>
      </c>
      <c r="CH51" s="164">
        <v>5.5712000000000002</v>
      </c>
      <c r="CI51" s="164">
        <v>-72.087699999999998</v>
      </c>
      <c r="CJ51" s="165"/>
      <c r="CK51" s="165"/>
      <c r="CL51" s="164">
        <v>13.5</v>
      </c>
      <c r="CM51" s="164">
        <v>144.4</v>
      </c>
      <c r="CN51" s="164">
        <v>-16.23</v>
      </c>
      <c r="CO51" s="164">
        <v>31.434799999999999</v>
      </c>
      <c r="CP51" s="164">
        <v>30.806699999999999</v>
      </c>
      <c r="CQ51" s="164">
        <v>31.503699999999998</v>
      </c>
      <c r="CR51" s="164">
        <v>-71.233099999999993</v>
      </c>
      <c r="CS51" s="164">
        <v>-70.9101</v>
      </c>
      <c r="CT51" s="164">
        <v>23.123999999999999</v>
      </c>
      <c r="CU51" s="164">
        <v>-4.5974000000000004</v>
      </c>
      <c r="CV51" s="164">
        <v>28.484500000000001</v>
      </c>
      <c r="CW51" s="164">
        <v>16.567399999999999</v>
      </c>
      <c r="CX51" s="164">
        <v>58.01</v>
      </c>
      <c r="CY51" s="164">
        <v>87.4</v>
      </c>
      <c r="CZ51" s="164">
        <v>49.4604</v>
      </c>
      <c r="DA51" s="164">
        <v>46.879600000000003</v>
      </c>
      <c r="DB51" s="164">
        <v>-34.21</v>
      </c>
      <c r="DC51" s="164">
        <v>-3.3910999999999998</v>
      </c>
      <c r="DD51" s="164">
        <v>73.061700000000002</v>
      </c>
      <c r="DE51" s="164">
        <v>72.531400000000005</v>
      </c>
      <c r="DF51" s="164">
        <v>-100.0855</v>
      </c>
      <c r="DG51" s="165"/>
      <c r="DH51" s="164">
        <v>-20.718800000000002</v>
      </c>
      <c r="DI51" s="164">
        <v>-128.9</v>
      </c>
      <c r="DJ51" s="164">
        <v>-131</v>
      </c>
      <c r="DK51" s="165"/>
      <c r="DL51" s="164">
        <v>55.380200000000002</v>
      </c>
      <c r="DM51" s="164">
        <v>70.931200000000004</v>
      </c>
      <c r="DN51" s="164">
        <v>78.533900000000003</v>
      </c>
      <c r="DO51" s="164">
        <v>55.46</v>
      </c>
      <c r="DP51" s="164">
        <v>-10.130000000000001</v>
      </c>
      <c r="DQ51" s="164">
        <v>58.468499999999999</v>
      </c>
      <c r="DR51" s="165"/>
      <c r="DS51" s="164">
        <v>-2.31</v>
      </c>
      <c r="DT51" s="164">
        <v>-2.09</v>
      </c>
      <c r="DU51" s="164">
        <v>76.92</v>
      </c>
      <c r="DV51" s="164">
        <v>75.099999999999994</v>
      </c>
      <c r="DW51" s="164">
        <v>98.2</v>
      </c>
      <c r="DX51" s="164">
        <v>98.072699999999998</v>
      </c>
      <c r="DY51" s="164">
        <v>-42.222299999999997</v>
      </c>
      <c r="DZ51" s="164">
        <v>-42.163600000000002</v>
      </c>
      <c r="EA51" s="164">
        <v>195.98269999999999</v>
      </c>
      <c r="EB51" s="164">
        <v>151.31379999999999</v>
      </c>
      <c r="EC51" s="164">
        <v>146.405</v>
      </c>
      <c r="ED51" s="164">
        <v>148.06960000000001</v>
      </c>
      <c r="EE51" s="164">
        <v>50.486499999999999</v>
      </c>
      <c r="EF51" s="164">
        <v>30.774899999999999</v>
      </c>
      <c r="EG51" s="164">
        <v>-29.562999999999999</v>
      </c>
      <c r="EH51" s="164">
        <v>426.63209999999998</v>
      </c>
      <c r="EI51" s="164">
        <v>156.3742</v>
      </c>
      <c r="EJ51" s="165"/>
      <c r="EK51" s="164">
        <v>-31.294699999999999</v>
      </c>
      <c r="EL51" s="164">
        <v>-29.013500000000001</v>
      </c>
      <c r="EM51" s="164">
        <v>39.0473</v>
      </c>
      <c r="EN51" s="164">
        <v>-18.032900000000001</v>
      </c>
      <c r="EO51" s="164">
        <v>-16.610299999999999</v>
      </c>
      <c r="EP51" s="164">
        <v>26.16</v>
      </c>
      <c r="EQ51" s="164">
        <v>-45.922199999999997</v>
      </c>
      <c r="ER51" s="164">
        <v>-46.859000000000002</v>
      </c>
      <c r="ES51" s="164">
        <v>9.9932999999999996</v>
      </c>
      <c r="ET51" s="165"/>
      <c r="EU51" s="164">
        <v>-6.03</v>
      </c>
      <c r="EV51" s="165"/>
      <c r="EW51" s="164">
        <v>10.2842</v>
      </c>
      <c r="EX51" s="164">
        <v>-77.612799999999993</v>
      </c>
      <c r="EY51" s="164">
        <v>-15.928900000000001</v>
      </c>
      <c r="EZ51" s="164">
        <v>-15.339</v>
      </c>
      <c r="FA51" s="164">
        <v>4.7393999999999998</v>
      </c>
      <c r="FB51" s="164">
        <v>-28.780999999999999</v>
      </c>
      <c r="FC51" s="164">
        <v>-7.5046999999999997</v>
      </c>
      <c r="FD51" s="164">
        <v>0</v>
      </c>
      <c r="FE51" s="164">
        <v>0</v>
      </c>
      <c r="FF51" s="164">
        <v>3.4746000000000001</v>
      </c>
      <c r="FG51" s="164">
        <v>39.673299999999998</v>
      </c>
      <c r="FH51" s="164">
        <v>40.5351</v>
      </c>
      <c r="FI51" s="164">
        <v>39.128399999999999</v>
      </c>
      <c r="FJ51" s="164">
        <v>67.317400000000006</v>
      </c>
      <c r="FK51" s="164">
        <v>66.145200000000003</v>
      </c>
      <c r="FL51" s="164">
        <v>-30.644500000000001</v>
      </c>
      <c r="FM51" s="164">
        <v>44.607500000000002</v>
      </c>
      <c r="FN51" s="164">
        <v>44.445900000000002</v>
      </c>
      <c r="FO51" s="164">
        <v>-21.465</v>
      </c>
      <c r="FP51" s="164">
        <v>0</v>
      </c>
      <c r="FQ51" s="164">
        <v>-32.737900000000003</v>
      </c>
      <c r="FR51" s="164">
        <v>-26.71</v>
      </c>
      <c r="FS51" s="164">
        <v>18.960899999999999</v>
      </c>
      <c r="FT51" s="164">
        <v>1.4907999999999999</v>
      </c>
      <c r="FU51" s="164">
        <v>-12.85</v>
      </c>
      <c r="FV51" s="164">
        <v>22.32</v>
      </c>
      <c r="FW51" s="164">
        <v>-32.039499999999997</v>
      </c>
      <c r="FX51" s="164">
        <v>6.6627000000000001</v>
      </c>
      <c r="FY51" s="164">
        <v>-7.5</v>
      </c>
      <c r="FZ51" s="164">
        <v>1.343</v>
      </c>
      <c r="GA51" s="165"/>
      <c r="GB51" s="164">
        <v>24.31</v>
      </c>
      <c r="GC51" s="164">
        <v>-4.0903</v>
      </c>
      <c r="GD51" s="164">
        <v>21.847799999999999</v>
      </c>
      <c r="GE51" s="164">
        <v>19.3</v>
      </c>
      <c r="GF51" s="164">
        <v>80.780900000000003</v>
      </c>
      <c r="GG51" s="164">
        <v>24.1</v>
      </c>
      <c r="GH51" s="164">
        <v>-21.5413</v>
      </c>
      <c r="GI51" s="165"/>
      <c r="GJ51" s="164">
        <v>-7.3090999999999999</v>
      </c>
      <c r="GK51" s="164">
        <v>2.6547999999999998</v>
      </c>
      <c r="GL51" s="165"/>
      <c r="GM51" s="165"/>
      <c r="GN51" s="165"/>
      <c r="GO51" s="164">
        <v>-41.957700000000003</v>
      </c>
      <c r="GP51" s="164">
        <v>20.348400000000002</v>
      </c>
      <c r="GQ51" s="164">
        <v>65.712999999999994</v>
      </c>
      <c r="GR51" s="164">
        <v>47.521500000000003</v>
      </c>
      <c r="GS51" s="164">
        <v>47.652200000000001</v>
      </c>
      <c r="GT51" s="164">
        <v>-136.9905</v>
      </c>
      <c r="GU51" s="164">
        <v>-26.6783</v>
      </c>
      <c r="GV51" s="164">
        <v>36.510300000000001</v>
      </c>
      <c r="GW51" s="164">
        <v>-65.879300000000001</v>
      </c>
      <c r="GX51" s="164">
        <v>11.252000000000001</v>
      </c>
      <c r="GY51" s="164">
        <v>18.1097</v>
      </c>
      <c r="GZ51" s="164">
        <v>17.554500000000001</v>
      </c>
      <c r="HA51" s="164">
        <v>13</v>
      </c>
      <c r="HB51" s="164">
        <v>228.9564</v>
      </c>
      <c r="HC51" s="164">
        <v>227.31010000000001</v>
      </c>
      <c r="HD51" s="165"/>
      <c r="HE51" s="165"/>
      <c r="HF51" s="164">
        <v>-493.66250000000002</v>
      </c>
      <c r="HG51" s="164">
        <v>496.05799999999999</v>
      </c>
      <c r="HH51" s="164">
        <v>494.80840000000001</v>
      </c>
      <c r="HI51" s="164">
        <v>-213.47069999999999</v>
      </c>
      <c r="HJ51" s="164">
        <v>-214.46119999999999</v>
      </c>
      <c r="HK51" s="164">
        <v>-50.142899999999997</v>
      </c>
      <c r="HL51" s="164">
        <v>-39.921399999999998</v>
      </c>
      <c r="HM51" s="164">
        <v>77.937600000000003</v>
      </c>
      <c r="HN51" s="164">
        <v>77.231499999999997</v>
      </c>
      <c r="HO51" s="164">
        <v>-160.05500000000001</v>
      </c>
      <c r="HP51" s="164">
        <v>-161.21549999999999</v>
      </c>
      <c r="HQ51" s="164">
        <v>43.102800000000002</v>
      </c>
      <c r="HR51" s="164">
        <v>43.783900000000003</v>
      </c>
      <c r="HS51" s="164">
        <v>-79.469300000000004</v>
      </c>
      <c r="HT51" s="164">
        <v>-78.165099999999995</v>
      </c>
      <c r="HU51" s="164">
        <v>106.46</v>
      </c>
      <c r="HV51" s="164">
        <v>105.78</v>
      </c>
      <c r="HW51" s="164">
        <v>50.3</v>
      </c>
      <c r="HX51" s="164">
        <v>50.2</v>
      </c>
      <c r="HY51" s="164">
        <v>21.0838</v>
      </c>
      <c r="HZ51" s="164">
        <v>38.799999999999997</v>
      </c>
      <c r="IA51" s="164">
        <v>-276.1678</v>
      </c>
      <c r="IB51" s="164">
        <v>93.531400000000005</v>
      </c>
      <c r="IC51" s="164">
        <v>93.384799999999998</v>
      </c>
      <c r="ID51" s="164">
        <v>16.8</v>
      </c>
      <c r="IE51" s="164">
        <v>-54.7</v>
      </c>
      <c r="IF51" s="164">
        <v>-42.9</v>
      </c>
      <c r="IG51" s="164">
        <v>-42.2</v>
      </c>
      <c r="IH51" s="164">
        <v>1.8271999999999999</v>
      </c>
      <c r="II51" s="164">
        <v>1.7768999999999999</v>
      </c>
      <c r="IJ51" s="164">
        <v>-485.79259999999999</v>
      </c>
      <c r="IK51" s="164">
        <v>-129.46440000000001</v>
      </c>
      <c r="IL51" s="164">
        <v>441.50880000000001</v>
      </c>
      <c r="IM51" s="164">
        <v>360.14249999999998</v>
      </c>
      <c r="IN51" s="164">
        <v>-33.750999999999998</v>
      </c>
      <c r="IO51" s="164">
        <v>-357.04989999999998</v>
      </c>
      <c r="IP51" s="164">
        <v>353.58179999999999</v>
      </c>
      <c r="IQ51" s="164">
        <v>-114.1129</v>
      </c>
      <c r="IR51" s="164">
        <v>-194.37270000000001</v>
      </c>
      <c r="IS51" s="164">
        <v>-349.9</v>
      </c>
      <c r="IT51" s="164">
        <v>118.4191</v>
      </c>
      <c r="IU51" s="164">
        <v>112.9008</v>
      </c>
      <c r="IV51" s="164">
        <v>114.3413</v>
      </c>
      <c r="IW51" s="164">
        <v>-436.28570000000002</v>
      </c>
      <c r="IX51" s="164">
        <v>196.65520000000001</v>
      </c>
      <c r="IY51" s="164">
        <v>-235.60990000000001</v>
      </c>
      <c r="IZ51" s="164">
        <v>237.7062</v>
      </c>
      <c r="JA51" s="164">
        <v>-7.2496999999999998</v>
      </c>
      <c r="JB51" s="165"/>
      <c r="JC51" s="164">
        <v>13.04</v>
      </c>
      <c r="JD51" s="164">
        <v>5.4290000000000003</v>
      </c>
      <c r="JE51" s="164">
        <v>5.4139999999999997</v>
      </c>
      <c r="JF51" s="164">
        <v>-12.8</v>
      </c>
      <c r="JG51" s="164">
        <v>-7.2</v>
      </c>
      <c r="JH51" s="165"/>
      <c r="JI51" s="164">
        <v>7.7652999999999999</v>
      </c>
      <c r="JJ51" s="164">
        <v>-37.938499999999998</v>
      </c>
      <c r="JK51" s="164">
        <v>-51.299300000000002</v>
      </c>
      <c r="JL51" s="164">
        <v>54.4</v>
      </c>
      <c r="JM51" s="164">
        <v>51.253999999999998</v>
      </c>
      <c r="JN51" s="164">
        <v>51.247999999999998</v>
      </c>
      <c r="JO51" s="165"/>
      <c r="JP51" s="165"/>
      <c r="JQ51" s="164">
        <v>48.897500000000001</v>
      </c>
      <c r="JR51" s="164">
        <v>49.528199999999998</v>
      </c>
      <c r="JS51" s="164">
        <v>50.310200000000002</v>
      </c>
      <c r="JT51" s="165"/>
      <c r="JU51" s="164">
        <v>56.2</v>
      </c>
      <c r="JV51" s="164">
        <v>27.434799999999999</v>
      </c>
      <c r="JW51" s="164">
        <v>9.2100000000000009</v>
      </c>
      <c r="JX51" s="165"/>
      <c r="JY51" s="164">
        <v>-36.573399999999999</v>
      </c>
      <c r="JZ51" s="164">
        <v>76.2363</v>
      </c>
      <c r="KA51" s="164">
        <v>50.823999999999998</v>
      </c>
      <c r="KB51" s="164">
        <v>-36.546100000000003</v>
      </c>
      <c r="KC51" s="164">
        <v>-74.804000000000002</v>
      </c>
      <c r="KD51" s="164">
        <v>37.974600000000002</v>
      </c>
      <c r="KE51" s="164">
        <v>36.208399999999997</v>
      </c>
      <c r="KF51" s="164">
        <v>-64.599999999999994</v>
      </c>
      <c r="KG51" s="164">
        <v>64.599999999999994</v>
      </c>
      <c r="KH51" s="165"/>
      <c r="KI51" s="165"/>
    </row>
    <row r="52" spans="1:295" ht="18" customHeight="1" x14ac:dyDescent="0.25">
      <c r="A52" s="159" t="s">
        <v>73</v>
      </c>
      <c r="B52" s="159" t="s">
        <v>893</v>
      </c>
      <c r="C52" s="163">
        <v>0</v>
      </c>
      <c r="D52" s="164">
        <v>22.078800000000001</v>
      </c>
      <c r="E52" s="164">
        <v>-44.089500000000001</v>
      </c>
      <c r="F52" s="164">
        <v>-36.413200000000003</v>
      </c>
      <c r="G52" s="164">
        <v>26.786000000000001</v>
      </c>
      <c r="H52" s="165"/>
      <c r="I52" s="164">
        <v>53.475299999999997</v>
      </c>
      <c r="J52" s="164">
        <v>-130.63640000000001</v>
      </c>
      <c r="K52" s="164">
        <v>58.024099999999997</v>
      </c>
      <c r="L52" s="164">
        <v>29.205100000000002</v>
      </c>
      <c r="M52" s="164">
        <v>29.096399999999999</v>
      </c>
      <c r="N52" s="164">
        <v>4.4400000000000004</v>
      </c>
      <c r="O52" s="164">
        <v>-43.683</v>
      </c>
      <c r="P52" s="164">
        <v>37.4</v>
      </c>
      <c r="Q52" s="164">
        <v>14.076000000000001</v>
      </c>
      <c r="R52" s="164">
        <v>-37.4</v>
      </c>
      <c r="S52" s="164">
        <v>14.0962</v>
      </c>
      <c r="T52" s="164">
        <v>266.97539999999998</v>
      </c>
      <c r="U52" s="164">
        <v>7.0320999999999998</v>
      </c>
      <c r="V52" s="164">
        <v>6.9904999999999999</v>
      </c>
      <c r="W52" s="164">
        <v>11.525</v>
      </c>
      <c r="X52" s="164">
        <v>7.1566999999999998</v>
      </c>
      <c r="Y52" s="164">
        <v>0.1983</v>
      </c>
      <c r="Z52" s="164">
        <v>2.6353</v>
      </c>
      <c r="AA52" s="165"/>
      <c r="AB52" s="165"/>
      <c r="AC52" s="164">
        <v>-61.21</v>
      </c>
      <c r="AD52" s="164">
        <v>-61.17</v>
      </c>
      <c r="AE52" s="165"/>
      <c r="AF52" s="164">
        <v>-4.4400000000000004</v>
      </c>
      <c r="AG52" s="164">
        <v>41.8</v>
      </c>
      <c r="AH52" s="164">
        <v>12.455</v>
      </c>
      <c r="AI52" s="164">
        <v>0.23499999999999999</v>
      </c>
      <c r="AJ52" s="164">
        <v>-43.49</v>
      </c>
      <c r="AK52" s="164">
        <v>-43.59</v>
      </c>
      <c r="AL52" s="164">
        <v>-83.61</v>
      </c>
      <c r="AM52" s="164">
        <v>43.7</v>
      </c>
      <c r="AN52" s="164">
        <v>43.95</v>
      </c>
      <c r="AO52" s="164">
        <v>14.1351</v>
      </c>
      <c r="AP52" s="164">
        <v>8.6326999999999998</v>
      </c>
      <c r="AQ52" s="164">
        <v>70.632999999999996</v>
      </c>
      <c r="AR52" s="164">
        <v>73.598500000000001</v>
      </c>
      <c r="AS52" s="164">
        <v>31.943200000000001</v>
      </c>
      <c r="AT52" s="164">
        <v>-43.268799999999999</v>
      </c>
      <c r="AU52" s="164">
        <v>-43.220799999999997</v>
      </c>
      <c r="AV52" s="164">
        <v>6.8182</v>
      </c>
      <c r="AW52" s="164">
        <v>6.55</v>
      </c>
      <c r="AX52" s="164">
        <v>68.185199999999995</v>
      </c>
      <c r="AY52" s="164">
        <v>69.524799999999999</v>
      </c>
      <c r="AZ52" s="164">
        <v>-2.6173000000000002</v>
      </c>
      <c r="BA52" s="164">
        <v>-13.116199999999999</v>
      </c>
      <c r="BB52" s="164">
        <v>-348.10109999999997</v>
      </c>
      <c r="BC52" s="164">
        <v>14.7248</v>
      </c>
      <c r="BD52" s="164">
        <v>-6.5</v>
      </c>
      <c r="BE52" s="164">
        <v>-6.8</v>
      </c>
      <c r="BF52" s="164">
        <v>48.4465</v>
      </c>
      <c r="BG52" s="164">
        <v>47.303400000000003</v>
      </c>
      <c r="BH52" s="164">
        <v>-7.1504000000000003</v>
      </c>
      <c r="BI52" s="165"/>
      <c r="BJ52" s="164">
        <v>-59.638199999999998</v>
      </c>
      <c r="BK52" s="164">
        <v>6.9109999999999996</v>
      </c>
      <c r="BL52" s="164">
        <v>8.5457999999999998</v>
      </c>
      <c r="BM52" s="164">
        <v>5.6565000000000003</v>
      </c>
      <c r="BN52" s="164">
        <v>396.25220000000002</v>
      </c>
      <c r="BO52" s="164">
        <v>84.7804</v>
      </c>
      <c r="BP52" s="164">
        <v>84.933000000000007</v>
      </c>
      <c r="BQ52" s="164">
        <v>-411.26280000000003</v>
      </c>
      <c r="BR52" s="164">
        <v>380.47969999999998</v>
      </c>
      <c r="BS52" s="165"/>
      <c r="BT52" s="164">
        <v>-77.628500000000003</v>
      </c>
      <c r="BU52" s="164">
        <v>79.106899999999996</v>
      </c>
      <c r="BV52" s="164">
        <v>96.302700000000002</v>
      </c>
      <c r="BW52" s="164">
        <v>30.51</v>
      </c>
      <c r="BX52" s="164">
        <v>30.78</v>
      </c>
      <c r="BY52" s="164">
        <v>69.08</v>
      </c>
      <c r="BZ52" s="164">
        <v>84.15</v>
      </c>
      <c r="CA52" s="164">
        <v>-69.519599999999997</v>
      </c>
      <c r="CB52" s="164">
        <v>-69.117699999999999</v>
      </c>
      <c r="CC52" s="164">
        <v>135.44810000000001</v>
      </c>
      <c r="CD52" s="164">
        <v>135.92330000000001</v>
      </c>
      <c r="CE52" s="164">
        <v>16.262899999999998</v>
      </c>
      <c r="CF52" s="164">
        <v>-78.1755</v>
      </c>
      <c r="CG52" s="164">
        <v>-78.017099999999999</v>
      </c>
      <c r="CH52" s="164">
        <v>9.4868000000000006</v>
      </c>
      <c r="CI52" s="164">
        <v>-67.815600000000003</v>
      </c>
      <c r="CJ52" s="165"/>
      <c r="CK52" s="165"/>
      <c r="CL52" s="164">
        <v>17.100000000000001</v>
      </c>
      <c r="CM52" s="164">
        <v>136.30000000000001</v>
      </c>
      <c r="CN52" s="164">
        <v>-15.71</v>
      </c>
      <c r="CO52" s="164">
        <v>39.097499999999997</v>
      </c>
      <c r="CP52" s="164">
        <v>38.729399999999998</v>
      </c>
      <c r="CQ52" s="164">
        <v>38.934100000000001</v>
      </c>
      <c r="CR52" s="164">
        <v>-58.161099999999998</v>
      </c>
      <c r="CS52" s="164">
        <v>-58.115600000000001</v>
      </c>
      <c r="CT52" s="164">
        <v>12.7242</v>
      </c>
      <c r="CU52" s="164">
        <v>-6.5069999999999997</v>
      </c>
      <c r="CV52" s="164">
        <v>16.738700000000001</v>
      </c>
      <c r="CW52" s="164">
        <v>15.7583</v>
      </c>
      <c r="CX52" s="164">
        <v>54.31</v>
      </c>
      <c r="CY52" s="164">
        <v>83.81</v>
      </c>
      <c r="CZ52" s="164">
        <v>47.351100000000002</v>
      </c>
      <c r="DA52" s="164">
        <v>44.535800000000002</v>
      </c>
      <c r="DB52" s="164">
        <v>-33.119999999999997</v>
      </c>
      <c r="DC52" s="165"/>
      <c r="DD52" s="164">
        <v>68.804900000000004</v>
      </c>
      <c r="DE52" s="164">
        <v>67.571299999999994</v>
      </c>
      <c r="DF52" s="164">
        <v>-98.608500000000006</v>
      </c>
      <c r="DG52" s="165"/>
      <c r="DH52" s="164">
        <v>-20.063199999999998</v>
      </c>
      <c r="DI52" s="164">
        <v>-124.9</v>
      </c>
      <c r="DJ52" s="164">
        <v>-125.7</v>
      </c>
      <c r="DK52" s="164">
        <v>29.907499999999999</v>
      </c>
      <c r="DL52" s="164">
        <v>51.864600000000003</v>
      </c>
      <c r="DM52" s="164">
        <v>67.174099999999996</v>
      </c>
      <c r="DN52" s="164">
        <v>73.846400000000003</v>
      </c>
      <c r="DO52" s="164">
        <v>51.54</v>
      </c>
      <c r="DP52" s="164">
        <v>-9.3000000000000007</v>
      </c>
      <c r="DQ52" s="164">
        <v>59.021999999999998</v>
      </c>
      <c r="DR52" s="165"/>
      <c r="DS52" s="164">
        <v>-2.12</v>
      </c>
      <c r="DT52" s="164">
        <v>-2.16</v>
      </c>
      <c r="DU52" s="164">
        <v>77.36</v>
      </c>
      <c r="DV52" s="164">
        <v>73.64</v>
      </c>
      <c r="DW52" s="164">
        <v>97.745500000000007</v>
      </c>
      <c r="DX52" s="164">
        <v>96.363600000000005</v>
      </c>
      <c r="DY52" s="164">
        <v>-44.829099999999997</v>
      </c>
      <c r="DZ52" s="164">
        <v>-44.081800000000001</v>
      </c>
      <c r="EA52" s="164">
        <v>191.1276</v>
      </c>
      <c r="EB52" s="164">
        <v>144.7628</v>
      </c>
      <c r="EC52" s="164">
        <v>139.9539</v>
      </c>
      <c r="ED52" s="164">
        <v>142.6318</v>
      </c>
      <c r="EE52" s="164">
        <v>49.863300000000002</v>
      </c>
      <c r="EF52" s="164">
        <v>30.2881</v>
      </c>
      <c r="EG52" s="164">
        <v>-29.640999999999998</v>
      </c>
      <c r="EH52" s="164">
        <v>421.4008</v>
      </c>
      <c r="EI52" s="164">
        <v>168.88669999999999</v>
      </c>
      <c r="EJ52" s="165"/>
      <c r="EK52" s="164">
        <v>-30.500800000000002</v>
      </c>
      <c r="EL52" s="164">
        <v>-28.399699999999999</v>
      </c>
      <c r="EM52" s="164">
        <v>38.909500000000001</v>
      </c>
      <c r="EN52" s="164">
        <v>-15.5898</v>
      </c>
      <c r="EO52" s="164">
        <v>-14.4351</v>
      </c>
      <c r="EP52" s="164">
        <v>27.696000000000002</v>
      </c>
      <c r="EQ52" s="164">
        <v>-48.0794</v>
      </c>
      <c r="ER52" s="164">
        <v>-49.158700000000003</v>
      </c>
      <c r="ES52" s="164">
        <v>9.7752999999999997</v>
      </c>
      <c r="ET52" s="165"/>
      <c r="EU52" s="164">
        <v>-7.66</v>
      </c>
      <c r="EV52" s="165"/>
      <c r="EW52" s="164">
        <v>9.5945999999999998</v>
      </c>
      <c r="EX52" s="164">
        <v>-70.743700000000004</v>
      </c>
      <c r="EY52" s="164">
        <v>-15.0974</v>
      </c>
      <c r="EZ52" s="164">
        <v>-14.5528</v>
      </c>
      <c r="FA52" s="164">
        <v>3.6520000000000001</v>
      </c>
      <c r="FB52" s="164">
        <v>-28.1205</v>
      </c>
      <c r="FC52" s="164">
        <v>-7.9215999999999998</v>
      </c>
      <c r="FD52" s="165"/>
      <c r="FE52" s="165"/>
      <c r="FF52" s="164">
        <v>3.1398999999999999</v>
      </c>
      <c r="FG52" s="164">
        <v>40.871600000000001</v>
      </c>
      <c r="FH52" s="164">
        <v>41.3292</v>
      </c>
      <c r="FI52" s="164">
        <v>38.863</v>
      </c>
      <c r="FJ52" s="164">
        <v>69.661799999999999</v>
      </c>
      <c r="FK52" s="164">
        <v>70.164199999999994</v>
      </c>
      <c r="FL52" s="164">
        <v>-36.505499999999998</v>
      </c>
      <c r="FM52" s="164">
        <v>46.685400000000001</v>
      </c>
      <c r="FN52" s="164">
        <v>46.075499999999998</v>
      </c>
      <c r="FO52" s="164">
        <v>-26.779699999999998</v>
      </c>
      <c r="FP52" s="165"/>
      <c r="FQ52" s="164">
        <v>-33.016300000000001</v>
      </c>
      <c r="FR52" s="164">
        <v>-26.99</v>
      </c>
      <c r="FS52" s="164">
        <v>18.982800000000001</v>
      </c>
      <c r="FT52" s="164">
        <v>1.3968</v>
      </c>
      <c r="FU52" s="164">
        <v>-12.88</v>
      </c>
      <c r="FV52" s="164">
        <v>22.2</v>
      </c>
      <c r="FW52" s="164">
        <v>-32.103700000000003</v>
      </c>
      <c r="FX52" s="164">
        <v>7.7564000000000002</v>
      </c>
      <c r="FY52" s="164">
        <v>-7.9</v>
      </c>
      <c r="FZ52" s="164">
        <v>2.7170000000000001</v>
      </c>
      <c r="GA52" s="165"/>
      <c r="GB52" s="164">
        <v>23.53</v>
      </c>
      <c r="GC52" s="164">
        <v>0.84889999999999999</v>
      </c>
      <c r="GD52" s="164">
        <v>27.279499999999999</v>
      </c>
      <c r="GE52" s="164">
        <v>18.28</v>
      </c>
      <c r="GF52" s="164">
        <v>78.197599999999994</v>
      </c>
      <c r="GG52" s="164">
        <v>23.7</v>
      </c>
      <c r="GH52" s="164">
        <v>-20.678899999999999</v>
      </c>
      <c r="GI52" s="165"/>
      <c r="GJ52" s="164">
        <v>-5.8310000000000004</v>
      </c>
      <c r="GK52" s="164">
        <v>2.5310000000000001</v>
      </c>
      <c r="GL52" s="165"/>
      <c r="GM52" s="165"/>
      <c r="GN52" s="164">
        <v>-13.017899999999999</v>
      </c>
      <c r="GO52" s="164">
        <v>-38.587600000000002</v>
      </c>
      <c r="GP52" s="164">
        <v>20.251300000000001</v>
      </c>
      <c r="GQ52" s="164">
        <v>60.166899999999998</v>
      </c>
      <c r="GR52" s="164">
        <v>51.769100000000002</v>
      </c>
      <c r="GS52" s="164">
        <v>51.895899999999997</v>
      </c>
      <c r="GT52" s="164">
        <v>-135.29179999999999</v>
      </c>
      <c r="GU52" s="164">
        <v>-25.3035</v>
      </c>
      <c r="GV52" s="164">
        <v>33.924399999999999</v>
      </c>
      <c r="GW52" s="164">
        <v>-60.921199999999999</v>
      </c>
      <c r="GX52" s="165"/>
      <c r="GY52" s="164">
        <v>15.717000000000001</v>
      </c>
      <c r="GZ52" s="164">
        <v>15.391</v>
      </c>
      <c r="HA52" s="164">
        <v>13.1823</v>
      </c>
      <c r="HB52" s="164">
        <v>229.93860000000001</v>
      </c>
      <c r="HC52" s="164">
        <v>228.12899999999999</v>
      </c>
      <c r="HD52" s="165"/>
      <c r="HE52" s="165"/>
      <c r="HF52" s="164">
        <v>-493.20420000000001</v>
      </c>
      <c r="HG52" s="164">
        <v>500.75099999999998</v>
      </c>
      <c r="HH52" s="164">
        <v>494.25060000000002</v>
      </c>
      <c r="HI52" s="164">
        <v>-215.27500000000001</v>
      </c>
      <c r="HJ52" s="164">
        <v>-212.15100000000001</v>
      </c>
      <c r="HK52" s="164">
        <v>-47.029600000000002</v>
      </c>
      <c r="HL52" s="164">
        <v>-36.72</v>
      </c>
      <c r="HM52" s="164">
        <v>74.093699999999998</v>
      </c>
      <c r="HN52" s="164">
        <v>73.623400000000004</v>
      </c>
      <c r="HO52" s="165"/>
      <c r="HP52" s="165"/>
      <c r="HQ52" s="164">
        <v>44.640900000000002</v>
      </c>
      <c r="HR52" s="164">
        <v>43.762</v>
      </c>
      <c r="HS52" s="164">
        <v>-74.548900000000003</v>
      </c>
      <c r="HT52" s="164">
        <v>-74.121600000000001</v>
      </c>
      <c r="HU52" s="164">
        <v>107.96</v>
      </c>
      <c r="HV52" s="164">
        <v>106.99</v>
      </c>
      <c r="HW52" s="164">
        <v>50.9</v>
      </c>
      <c r="HX52" s="164">
        <v>50.8</v>
      </c>
      <c r="HY52" s="164">
        <v>22.354900000000001</v>
      </c>
      <c r="HZ52" s="164">
        <v>37.119999999999997</v>
      </c>
      <c r="IA52" s="164">
        <v>-277.85059999999999</v>
      </c>
      <c r="IB52" s="164">
        <v>97.133899999999997</v>
      </c>
      <c r="IC52" s="164">
        <v>95.902000000000001</v>
      </c>
      <c r="ID52" s="164">
        <v>16.2</v>
      </c>
      <c r="IE52" s="164">
        <v>-61.5</v>
      </c>
      <c r="IF52" s="164">
        <v>-44.6</v>
      </c>
      <c r="IG52" s="164">
        <v>-43.9</v>
      </c>
      <c r="IH52" s="164">
        <v>1.5154000000000001</v>
      </c>
      <c r="II52" s="164">
        <v>1.571</v>
      </c>
      <c r="IJ52" s="164">
        <v>-485.49790000000002</v>
      </c>
      <c r="IK52" s="164">
        <v>-143.542</v>
      </c>
      <c r="IL52" s="164">
        <v>434.88240000000002</v>
      </c>
      <c r="IM52" s="164">
        <v>360.13499999999999</v>
      </c>
      <c r="IN52" s="164">
        <v>-29.188400000000001</v>
      </c>
      <c r="IO52" s="164">
        <v>-346.06569999999999</v>
      </c>
      <c r="IP52" s="164">
        <v>349.95</v>
      </c>
      <c r="IQ52" s="164">
        <v>-114.8908</v>
      </c>
      <c r="IR52" s="164">
        <v>-193.91659999999999</v>
      </c>
      <c r="IS52" s="164">
        <v>-343.65730000000002</v>
      </c>
      <c r="IT52" s="164">
        <v>115.0299</v>
      </c>
      <c r="IU52" s="164">
        <v>112.383</v>
      </c>
      <c r="IV52" s="164">
        <v>111.52</v>
      </c>
      <c r="IW52" s="164">
        <v>-424.93740000000003</v>
      </c>
      <c r="IX52" s="164">
        <v>195.55950000000001</v>
      </c>
      <c r="IY52" s="164">
        <v>-230.58500000000001</v>
      </c>
      <c r="IZ52" s="164">
        <v>231.53219999999999</v>
      </c>
      <c r="JA52" s="164">
        <v>-8.1204000000000001</v>
      </c>
      <c r="JB52" s="165"/>
      <c r="JC52" s="164">
        <v>12.4</v>
      </c>
      <c r="JD52" s="164">
        <v>5.6559999999999997</v>
      </c>
      <c r="JE52" s="164">
        <v>5.649</v>
      </c>
      <c r="JF52" s="164">
        <v>-12.88</v>
      </c>
      <c r="JG52" s="164">
        <v>-7.28</v>
      </c>
      <c r="JH52" s="165"/>
      <c r="JI52" s="164">
        <v>7.8232999999999997</v>
      </c>
      <c r="JJ52" s="164">
        <v>-35.274299999999997</v>
      </c>
      <c r="JK52" s="164">
        <v>-53.176200000000001</v>
      </c>
      <c r="JL52" s="164">
        <v>56.6</v>
      </c>
      <c r="JM52" s="164">
        <v>53.12</v>
      </c>
      <c r="JN52" s="164">
        <v>54.366</v>
      </c>
      <c r="JO52" s="164">
        <v>10.374000000000001</v>
      </c>
      <c r="JP52" s="164">
        <v>12.4175</v>
      </c>
      <c r="JQ52" s="164">
        <v>47.161499999999997</v>
      </c>
      <c r="JR52" s="164">
        <v>47.529499999999999</v>
      </c>
      <c r="JS52" s="164">
        <v>48.5214</v>
      </c>
      <c r="JT52" s="165"/>
      <c r="JU52" s="164">
        <v>58.9</v>
      </c>
      <c r="JV52" s="164">
        <v>28.5413</v>
      </c>
      <c r="JW52" s="164">
        <v>8.65</v>
      </c>
      <c r="JX52" s="165"/>
      <c r="JY52" s="164">
        <v>-33.960900000000002</v>
      </c>
      <c r="JZ52" s="164">
        <v>75.9756</v>
      </c>
      <c r="KA52" s="164">
        <v>47.767400000000002</v>
      </c>
      <c r="KB52" s="164">
        <v>-34.028399999999998</v>
      </c>
      <c r="KC52" s="164">
        <v>-74.602800000000002</v>
      </c>
      <c r="KD52" s="164">
        <v>36.092399999999998</v>
      </c>
      <c r="KE52" s="164">
        <v>38.2089</v>
      </c>
      <c r="KF52" s="164">
        <v>-69.7</v>
      </c>
      <c r="KG52" s="164">
        <v>71.8</v>
      </c>
      <c r="KH52" s="165"/>
      <c r="KI52" s="165"/>
    </row>
    <row r="53" spans="1:295" ht="18" customHeight="1" x14ac:dyDescent="0.25">
      <c r="A53" s="159" t="s">
        <v>73</v>
      </c>
      <c r="B53" s="159" t="s">
        <v>894</v>
      </c>
      <c r="C53" s="163">
        <v>0</v>
      </c>
      <c r="D53" s="164">
        <v>21.033300000000001</v>
      </c>
      <c r="E53" s="164">
        <v>-41.900300000000001</v>
      </c>
      <c r="F53" s="164">
        <v>-36.830399999999997</v>
      </c>
      <c r="G53" s="164">
        <v>24.974699999999999</v>
      </c>
      <c r="H53" s="165"/>
      <c r="I53" s="164">
        <v>50.344099999999997</v>
      </c>
      <c r="J53" s="164">
        <v>-115.5607</v>
      </c>
      <c r="K53" s="164">
        <v>54.092199999999998</v>
      </c>
      <c r="L53" s="164">
        <v>27.495200000000001</v>
      </c>
      <c r="M53" s="164">
        <v>27.247299999999999</v>
      </c>
      <c r="N53" s="164">
        <v>8.8800000000000008</v>
      </c>
      <c r="O53" s="164">
        <v>-38.808</v>
      </c>
      <c r="P53" s="164">
        <v>33</v>
      </c>
      <c r="Q53" s="164">
        <v>12.42</v>
      </c>
      <c r="R53" s="164">
        <v>-33</v>
      </c>
      <c r="S53" s="164">
        <v>14.1602</v>
      </c>
      <c r="T53" s="164">
        <v>234.8904</v>
      </c>
      <c r="U53" s="164">
        <v>6.0594000000000001</v>
      </c>
      <c r="V53" s="164">
        <v>6.1405000000000003</v>
      </c>
      <c r="W53" s="164">
        <v>10.488899999999999</v>
      </c>
      <c r="X53" s="164">
        <v>7.1886000000000001</v>
      </c>
      <c r="Y53" s="164">
        <v>0.1232</v>
      </c>
      <c r="Z53" s="164">
        <v>2.6013000000000002</v>
      </c>
      <c r="AA53" s="165"/>
      <c r="AB53" s="165"/>
      <c r="AC53" s="164">
        <v>-56.61</v>
      </c>
      <c r="AD53" s="164">
        <v>-56.07</v>
      </c>
      <c r="AE53" s="165"/>
      <c r="AF53" s="164">
        <v>-8.8800000000000008</v>
      </c>
      <c r="AG53" s="164">
        <v>37.4</v>
      </c>
      <c r="AH53" s="164">
        <v>10.672000000000001</v>
      </c>
      <c r="AI53" s="164">
        <v>0.223</v>
      </c>
      <c r="AJ53" s="164">
        <v>-38.619999999999997</v>
      </c>
      <c r="AK53" s="164">
        <v>-38.83</v>
      </c>
      <c r="AL53" s="164">
        <v>-82.59</v>
      </c>
      <c r="AM53" s="164">
        <v>38.979999999999997</v>
      </c>
      <c r="AN53" s="164">
        <v>38.86</v>
      </c>
      <c r="AO53" s="164">
        <v>12.9657</v>
      </c>
      <c r="AP53" s="164">
        <v>9.3832000000000004</v>
      </c>
      <c r="AQ53" s="164">
        <v>67.562899999999999</v>
      </c>
      <c r="AR53" s="164">
        <v>70.337400000000002</v>
      </c>
      <c r="AS53" s="164">
        <v>26.764600000000002</v>
      </c>
      <c r="AT53" s="164">
        <v>-36.838799999999999</v>
      </c>
      <c r="AU53" s="164">
        <v>-35.708300000000001</v>
      </c>
      <c r="AV53" s="164">
        <v>6.3224</v>
      </c>
      <c r="AW53" s="164">
        <v>6.6924999999999999</v>
      </c>
      <c r="AX53" s="164">
        <v>62.290999999999997</v>
      </c>
      <c r="AY53" s="164">
        <v>63.898499999999999</v>
      </c>
      <c r="AZ53" s="164">
        <v>-3.1406999999999998</v>
      </c>
      <c r="BA53" s="164">
        <v>-16.199400000000001</v>
      </c>
      <c r="BB53" s="164">
        <v>-318.51100000000002</v>
      </c>
      <c r="BC53" s="164">
        <v>23.597300000000001</v>
      </c>
      <c r="BD53" s="164">
        <v>-11.2</v>
      </c>
      <c r="BE53" s="164">
        <v>-11.8</v>
      </c>
      <c r="BF53" s="164">
        <v>40.976100000000002</v>
      </c>
      <c r="BG53" s="164">
        <v>40.155299999999997</v>
      </c>
      <c r="BH53" s="164">
        <v>-7.6475</v>
      </c>
      <c r="BI53" s="165"/>
      <c r="BJ53" s="164">
        <v>-51.319600000000001</v>
      </c>
      <c r="BK53" s="164">
        <v>6.5659999999999998</v>
      </c>
      <c r="BL53" s="164">
        <v>8.3231999999999999</v>
      </c>
      <c r="BM53" s="164">
        <v>5.4622999999999999</v>
      </c>
      <c r="BN53" s="164">
        <v>363.59739999999999</v>
      </c>
      <c r="BO53" s="164">
        <v>84.414199999999994</v>
      </c>
      <c r="BP53" s="164">
        <v>84.963499999999996</v>
      </c>
      <c r="BQ53" s="164">
        <v>-402.09469999999999</v>
      </c>
      <c r="BR53" s="164">
        <v>356.714</v>
      </c>
      <c r="BS53" s="165"/>
      <c r="BT53" s="164">
        <v>-52.195300000000003</v>
      </c>
      <c r="BU53" s="164">
        <v>53.862200000000001</v>
      </c>
      <c r="BV53" s="164">
        <v>92.221000000000004</v>
      </c>
      <c r="BW53" s="164">
        <v>29.6</v>
      </c>
      <c r="BX53" s="164">
        <v>28.42</v>
      </c>
      <c r="BY53" s="164">
        <v>65.540000000000006</v>
      </c>
      <c r="BZ53" s="164">
        <v>83.29</v>
      </c>
      <c r="CA53" s="164">
        <v>-72.198700000000002</v>
      </c>
      <c r="CB53" s="164">
        <v>-70.993099999999998</v>
      </c>
      <c r="CC53" s="164">
        <v>134.226</v>
      </c>
      <c r="CD53" s="164">
        <v>134.4367</v>
      </c>
      <c r="CE53" s="164">
        <v>18.978300000000001</v>
      </c>
      <c r="CF53" s="164">
        <v>-67.165300000000002</v>
      </c>
      <c r="CG53" s="164">
        <v>-68.024299999999997</v>
      </c>
      <c r="CH53" s="164">
        <v>9.2186000000000003</v>
      </c>
      <c r="CI53" s="164">
        <v>-62.573399999999999</v>
      </c>
      <c r="CJ53" s="165"/>
      <c r="CK53" s="165"/>
      <c r="CL53" s="164">
        <v>23.5</v>
      </c>
      <c r="CM53" s="164">
        <v>125.7</v>
      </c>
      <c r="CN53" s="164">
        <v>-15.24</v>
      </c>
      <c r="CO53" s="164">
        <v>42.245699999999999</v>
      </c>
      <c r="CP53" s="164">
        <v>41.568199999999997</v>
      </c>
      <c r="CQ53" s="164">
        <v>42.4315</v>
      </c>
      <c r="CR53" s="164">
        <v>-53.777500000000003</v>
      </c>
      <c r="CS53" s="164">
        <v>-53.457099999999997</v>
      </c>
      <c r="CT53" s="164">
        <v>17.1492</v>
      </c>
      <c r="CU53" s="164">
        <v>-13.4506</v>
      </c>
      <c r="CV53" s="164">
        <v>21.584199999999999</v>
      </c>
      <c r="CW53" s="164">
        <v>14.803699999999999</v>
      </c>
      <c r="CX53" s="164">
        <v>47.65</v>
      </c>
      <c r="CY53" s="164">
        <v>78.09</v>
      </c>
      <c r="CZ53" s="164">
        <v>44.304200000000002</v>
      </c>
      <c r="DA53" s="164">
        <v>42.0456</v>
      </c>
      <c r="DB53" s="164">
        <v>-31.96</v>
      </c>
      <c r="DC53" s="165"/>
      <c r="DD53" s="164">
        <v>63.473300000000002</v>
      </c>
      <c r="DE53" s="164">
        <v>63.070999999999998</v>
      </c>
      <c r="DF53" s="164">
        <v>-91.025599999999997</v>
      </c>
      <c r="DG53" s="165"/>
      <c r="DH53" s="164">
        <v>-19.431699999999999</v>
      </c>
      <c r="DI53" s="164">
        <v>-118.7</v>
      </c>
      <c r="DJ53" s="164">
        <v>-118.3</v>
      </c>
      <c r="DK53" s="164">
        <v>29.5944</v>
      </c>
      <c r="DL53" s="164">
        <v>48.348999999999997</v>
      </c>
      <c r="DM53" s="164">
        <v>62.477600000000002</v>
      </c>
      <c r="DN53" s="164">
        <v>67.987099999999998</v>
      </c>
      <c r="DO53" s="164">
        <v>47.88</v>
      </c>
      <c r="DP53" s="164">
        <v>-8.4700000000000006</v>
      </c>
      <c r="DQ53" s="164">
        <v>59.0625</v>
      </c>
      <c r="DR53" s="165"/>
      <c r="DS53" s="164">
        <v>-19.46</v>
      </c>
      <c r="DT53" s="164">
        <v>-19.77</v>
      </c>
      <c r="DU53" s="164">
        <v>103.96</v>
      </c>
      <c r="DV53" s="164">
        <v>71.28</v>
      </c>
      <c r="DW53" s="164">
        <v>89.854500000000002</v>
      </c>
      <c r="DX53" s="164">
        <v>88.6</v>
      </c>
      <c r="DY53" s="164">
        <v>-47.293100000000003</v>
      </c>
      <c r="DZ53" s="164">
        <v>-45.936399999999999</v>
      </c>
      <c r="EA53" s="164">
        <v>186.51310000000001</v>
      </c>
      <c r="EB53" s="164">
        <v>141.4633</v>
      </c>
      <c r="EC53" s="164">
        <v>135.38550000000001</v>
      </c>
      <c r="ED53" s="164">
        <v>137.8545</v>
      </c>
      <c r="EE53" s="164">
        <v>48.273000000000003</v>
      </c>
      <c r="EF53" s="164">
        <v>28.825900000000001</v>
      </c>
      <c r="EG53" s="164">
        <v>-29.327000000000002</v>
      </c>
      <c r="EH53" s="164">
        <v>410.60169999999999</v>
      </c>
      <c r="EI53" s="164">
        <v>180.2122</v>
      </c>
      <c r="EJ53" s="165"/>
      <c r="EK53" s="164">
        <v>-29.357500000000002</v>
      </c>
      <c r="EL53" s="164">
        <v>-27.492599999999999</v>
      </c>
      <c r="EM53" s="164">
        <v>37.46</v>
      </c>
      <c r="EN53" s="164">
        <v>-14.3026</v>
      </c>
      <c r="EO53" s="164">
        <v>-13.3574</v>
      </c>
      <c r="EP53" s="164">
        <v>29.231999999999999</v>
      </c>
      <c r="EQ53" s="164">
        <v>-50.030299999999997</v>
      </c>
      <c r="ER53" s="164">
        <v>-50.918399999999998</v>
      </c>
      <c r="ES53" s="164">
        <v>9.8838000000000008</v>
      </c>
      <c r="ET53" s="165"/>
      <c r="EU53" s="164">
        <v>-7.01</v>
      </c>
      <c r="EV53" s="165"/>
      <c r="EW53" s="164">
        <v>8.6661000000000001</v>
      </c>
      <c r="EX53" s="164">
        <v>-64.139399999999995</v>
      </c>
      <c r="EY53" s="164">
        <v>-16.733000000000001</v>
      </c>
      <c r="EZ53" s="164">
        <v>-16.310400000000001</v>
      </c>
      <c r="FA53" s="164">
        <v>8.0779999999999994</v>
      </c>
      <c r="FB53" s="164">
        <v>-26.7727</v>
      </c>
      <c r="FC53" s="164">
        <v>-8.1747999999999994</v>
      </c>
      <c r="FD53" s="165"/>
      <c r="FE53" s="165"/>
      <c r="FF53" s="164">
        <v>2.9257</v>
      </c>
      <c r="FG53" s="164">
        <v>39.659399999999998</v>
      </c>
      <c r="FH53" s="164">
        <v>40.225299999999997</v>
      </c>
      <c r="FI53" s="164">
        <v>39.342300000000002</v>
      </c>
      <c r="FJ53" s="164">
        <v>70.834000000000003</v>
      </c>
      <c r="FK53" s="164">
        <v>70.499099999999999</v>
      </c>
      <c r="FL53" s="164">
        <v>-43.203699999999998</v>
      </c>
      <c r="FM53" s="164">
        <v>48.455399999999997</v>
      </c>
      <c r="FN53" s="164">
        <v>48.942599999999999</v>
      </c>
      <c r="FO53" s="164">
        <v>-32.555999999999997</v>
      </c>
      <c r="FP53" s="164">
        <v>0</v>
      </c>
      <c r="FQ53" s="164">
        <v>-34.832700000000003</v>
      </c>
      <c r="FR53" s="164">
        <v>-27.48</v>
      </c>
      <c r="FS53" s="164">
        <v>18.982800000000001</v>
      </c>
      <c r="FT53" s="164">
        <v>1.2918000000000001</v>
      </c>
      <c r="FU53" s="164">
        <v>-12.7</v>
      </c>
      <c r="FV53" s="164">
        <v>22.14</v>
      </c>
      <c r="FW53" s="164">
        <v>-35.173499999999997</v>
      </c>
      <c r="FX53" s="164">
        <v>10.205</v>
      </c>
      <c r="FY53" s="164">
        <v>-8.6690000000000005</v>
      </c>
      <c r="FZ53" s="164">
        <v>2.1909999999999998</v>
      </c>
      <c r="GA53" s="165"/>
      <c r="GB53" s="164">
        <v>22.56</v>
      </c>
      <c r="GC53" s="164">
        <v>7.2550999999999997</v>
      </c>
      <c r="GD53" s="164">
        <v>33.880000000000003</v>
      </c>
      <c r="GE53" s="164">
        <v>17.45</v>
      </c>
      <c r="GF53" s="164">
        <v>75.3459</v>
      </c>
      <c r="GG53" s="164">
        <v>24.3</v>
      </c>
      <c r="GH53" s="164">
        <v>-18.829599999999999</v>
      </c>
      <c r="GI53" s="165"/>
      <c r="GJ53" s="164">
        <v>-4.3305999999999996</v>
      </c>
      <c r="GK53" s="164">
        <v>2.3008999999999999</v>
      </c>
      <c r="GL53" s="165"/>
      <c r="GM53" s="165"/>
      <c r="GN53" s="164">
        <v>-13.634</v>
      </c>
      <c r="GO53" s="164">
        <v>-34.334499999999998</v>
      </c>
      <c r="GP53" s="164">
        <v>21.781199999999998</v>
      </c>
      <c r="GQ53" s="164">
        <v>53.276299999999999</v>
      </c>
      <c r="GR53" s="164">
        <v>46.994599999999998</v>
      </c>
      <c r="GS53" s="164">
        <v>51.012</v>
      </c>
      <c r="GT53" s="164">
        <v>-130.59049999999999</v>
      </c>
      <c r="GU53" s="164">
        <v>-23.0793</v>
      </c>
      <c r="GV53" s="164">
        <v>31.6556</v>
      </c>
      <c r="GW53" s="164">
        <v>-54.713799999999999</v>
      </c>
      <c r="GX53" s="164">
        <v>9.9962999999999997</v>
      </c>
      <c r="GY53" s="164">
        <v>12.776300000000001</v>
      </c>
      <c r="GZ53" s="164">
        <v>12.48</v>
      </c>
      <c r="HA53" s="164">
        <v>12</v>
      </c>
      <c r="HB53" s="164">
        <v>227.77510000000001</v>
      </c>
      <c r="HC53" s="164">
        <v>227.71530000000001</v>
      </c>
      <c r="HD53" s="165"/>
      <c r="HE53" s="165"/>
      <c r="HF53" s="164">
        <v>-504.56659999999999</v>
      </c>
      <c r="HG53" s="164">
        <v>507.82190000000003</v>
      </c>
      <c r="HH53" s="164">
        <v>499.7577</v>
      </c>
      <c r="HI53" s="164">
        <v>-212.26769999999999</v>
      </c>
      <c r="HJ53" s="164">
        <v>-214.20410000000001</v>
      </c>
      <c r="HK53" s="164">
        <v>-48.709800000000001</v>
      </c>
      <c r="HL53" s="164">
        <v>-38.820799999999998</v>
      </c>
      <c r="HM53" s="164">
        <v>76.156099999999995</v>
      </c>
      <c r="HN53" s="164">
        <v>74.498099999999994</v>
      </c>
      <c r="HO53" s="165"/>
      <c r="HP53" s="165"/>
      <c r="HQ53" s="164">
        <v>47.046900000000001</v>
      </c>
      <c r="HR53" s="164">
        <v>46.222900000000003</v>
      </c>
      <c r="HS53" s="164">
        <v>-67.932400000000001</v>
      </c>
      <c r="HT53" s="164">
        <v>-67.391800000000003</v>
      </c>
      <c r="HU53" s="164">
        <v>114.08</v>
      </c>
      <c r="HV53" s="164">
        <v>112.68</v>
      </c>
      <c r="HW53" s="164">
        <v>49.3</v>
      </c>
      <c r="HX53" s="164">
        <v>47.9</v>
      </c>
      <c r="HY53" s="164">
        <v>22.683900000000001</v>
      </c>
      <c r="HZ53" s="164">
        <v>34.479999999999997</v>
      </c>
      <c r="IA53" s="164">
        <v>-271.02710000000002</v>
      </c>
      <c r="IB53" s="164">
        <v>96.694100000000006</v>
      </c>
      <c r="IC53" s="164">
        <v>95.382400000000004</v>
      </c>
      <c r="ID53" s="164">
        <v>14.6</v>
      </c>
      <c r="IE53" s="164">
        <v>-64</v>
      </c>
      <c r="IF53" s="164">
        <v>-43.7</v>
      </c>
      <c r="IG53" s="164">
        <v>-43.1</v>
      </c>
      <c r="IH53" s="165"/>
      <c r="II53" s="164">
        <v>1.3221000000000001</v>
      </c>
      <c r="IJ53" s="164">
        <v>-493.5308</v>
      </c>
      <c r="IK53" s="164">
        <v>-153.5701</v>
      </c>
      <c r="IL53" s="164">
        <v>430.11590000000001</v>
      </c>
      <c r="IM53" s="164">
        <v>352.38099999999997</v>
      </c>
      <c r="IN53" s="164">
        <v>-24.075800000000001</v>
      </c>
      <c r="IO53" s="164">
        <v>-340.9735</v>
      </c>
      <c r="IP53" s="164">
        <v>341.53460000000001</v>
      </c>
      <c r="IQ53" s="164">
        <v>-110.04300000000001</v>
      </c>
      <c r="IR53" s="164">
        <v>-192.61709999999999</v>
      </c>
      <c r="IS53" s="164">
        <v>-339.24869999999999</v>
      </c>
      <c r="IT53" s="164">
        <v>114.27760000000001</v>
      </c>
      <c r="IU53" s="164">
        <v>113.1636</v>
      </c>
      <c r="IV53" s="164">
        <v>109.7565</v>
      </c>
      <c r="IW53" s="164">
        <v>-420.62020000000001</v>
      </c>
      <c r="IX53" s="164">
        <v>194.31450000000001</v>
      </c>
      <c r="IY53" s="164">
        <v>-223.4093</v>
      </c>
      <c r="IZ53" s="164">
        <v>224.3235</v>
      </c>
      <c r="JA53" s="164">
        <v>-8.6477000000000004</v>
      </c>
      <c r="JB53" s="165"/>
      <c r="JC53" s="164">
        <v>13.44</v>
      </c>
      <c r="JD53" s="164">
        <v>6.1760000000000002</v>
      </c>
      <c r="JE53" s="164">
        <v>6.1559999999999997</v>
      </c>
      <c r="JF53" s="164">
        <v>-13.04</v>
      </c>
      <c r="JG53" s="164">
        <v>-7.28</v>
      </c>
      <c r="JH53" s="165"/>
      <c r="JI53" s="164">
        <v>7.6188000000000002</v>
      </c>
      <c r="JJ53" s="164">
        <v>-37.178600000000003</v>
      </c>
      <c r="JK53" s="164">
        <v>-55.1965</v>
      </c>
      <c r="JL53" s="164">
        <v>58.4</v>
      </c>
      <c r="JM53" s="164">
        <v>51.741</v>
      </c>
      <c r="JN53" s="164">
        <v>50.188000000000002</v>
      </c>
      <c r="JO53" s="164">
        <v>11.1279</v>
      </c>
      <c r="JP53" s="164">
        <v>13.1892</v>
      </c>
      <c r="JQ53" s="164">
        <v>48.889299999999999</v>
      </c>
      <c r="JR53" s="164">
        <v>48.515999999999998</v>
      </c>
      <c r="JS53" s="164">
        <v>48.343800000000002</v>
      </c>
      <c r="JT53" s="165"/>
      <c r="JU53" s="164">
        <v>66.900000000000006</v>
      </c>
      <c r="JV53" s="164">
        <v>29.492799999999999</v>
      </c>
      <c r="JW53" s="164">
        <v>7.92</v>
      </c>
      <c r="JX53" s="165"/>
      <c r="JY53" s="164">
        <v>-36.767899999999997</v>
      </c>
      <c r="JZ53" s="164">
        <v>75.370099999999994</v>
      </c>
      <c r="KA53" s="164">
        <v>49.468699999999998</v>
      </c>
      <c r="KB53" s="164">
        <v>-35.994199999999999</v>
      </c>
      <c r="KC53" s="164">
        <v>-73.139700000000005</v>
      </c>
      <c r="KD53" s="164">
        <v>38.624000000000002</v>
      </c>
      <c r="KE53" s="164">
        <v>35.427100000000003</v>
      </c>
      <c r="KF53" s="164">
        <v>-74.2</v>
      </c>
      <c r="KG53" s="164">
        <v>75.7</v>
      </c>
      <c r="KH53" s="165"/>
      <c r="KI53" s="165"/>
    </row>
    <row r="54" spans="1:295" ht="18" customHeight="1" x14ac:dyDescent="0.25">
      <c r="A54" s="159" t="s">
        <v>73</v>
      </c>
      <c r="B54" s="159" t="s">
        <v>895</v>
      </c>
      <c r="C54" s="163">
        <v>0</v>
      </c>
      <c r="D54" s="164">
        <v>19.7697</v>
      </c>
      <c r="E54" s="164">
        <v>-39.376199999999997</v>
      </c>
      <c r="F54" s="164">
        <v>-37.639000000000003</v>
      </c>
      <c r="G54" s="164">
        <v>23.616099999999999</v>
      </c>
      <c r="H54" s="165"/>
      <c r="I54" s="164">
        <v>47.015799999999999</v>
      </c>
      <c r="J54" s="164">
        <v>-104.00879999999999</v>
      </c>
      <c r="K54" s="164">
        <v>50.224800000000002</v>
      </c>
      <c r="L54" s="164">
        <v>25.089200000000002</v>
      </c>
      <c r="M54" s="164">
        <v>25.067499999999999</v>
      </c>
      <c r="N54" s="164">
        <v>15.54</v>
      </c>
      <c r="O54" s="164">
        <v>-34.463000000000001</v>
      </c>
      <c r="P54" s="164">
        <v>28.6</v>
      </c>
      <c r="Q54" s="164">
        <v>10.763999999999999</v>
      </c>
      <c r="R54" s="164">
        <v>-28.6</v>
      </c>
      <c r="S54" s="164">
        <v>14.3217</v>
      </c>
      <c r="T54" s="164">
        <v>212.2208</v>
      </c>
      <c r="U54" s="164">
        <v>5.1768999999999998</v>
      </c>
      <c r="V54" s="164">
        <v>5.1999000000000004</v>
      </c>
      <c r="W54" s="164">
        <v>8.3293999999999997</v>
      </c>
      <c r="X54" s="164">
        <v>7.1665999999999999</v>
      </c>
      <c r="Y54" s="164">
        <v>0.19170000000000001</v>
      </c>
      <c r="Z54" s="164">
        <v>2.5451000000000001</v>
      </c>
      <c r="AA54" s="165"/>
      <c r="AB54" s="165"/>
      <c r="AC54" s="164">
        <v>-51.37</v>
      </c>
      <c r="AD54" s="164">
        <v>-51.32</v>
      </c>
      <c r="AE54" s="165"/>
      <c r="AF54" s="164">
        <v>-15.54</v>
      </c>
      <c r="AG54" s="164">
        <v>33</v>
      </c>
      <c r="AH54" s="164">
        <v>9.89</v>
      </c>
      <c r="AI54" s="164">
        <v>0.219</v>
      </c>
      <c r="AJ54" s="164">
        <v>-33.97</v>
      </c>
      <c r="AK54" s="164">
        <v>-34.19</v>
      </c>
      <c r="AL54" s="164">
        <v>-83.34</v>
      </c>
      <c r="AM54" s="164">
        <v>34.270000000000003</v>
      </c>
      <c r="AN54" s="164">
        <v>34.36</v>
      </c>
      <c r="AO54" s="164">
        <v>10.9313</v>
      </c>
      <c r="AP54" s="164">
        <v>10.422599999999999</v>
      </c>
      <c r="AQ54" s="164">
        <v>64.621499999999997</v>
      </c>
      <c r="AR54" s="164">
        <v>66.523600000000002</v>
      </c>
      <c r="AS54" s="164">
        <v>21.5794</v>
      </c>
      <c r="AT54" s="164">
        <v>-26.925799999999999</v>
      </c>
      <c r="AU54" s="164">
        <v>-26.666399999999999</v>
      </c>
      <c r="AV54" s="164">
        <v>7.4132999999999996</v>
      </c>
      <c r="AW54" s="164">
        <v>6.8597000000000001</v>
      </c>
      <c r="AX54" s="164">
        <v>55.726999999999997</v>
      </c>
      <c r="AY54" s="164">
        <v>56.6648</v>
      </c>
      <c r="AZ54" s="164">
        <v>-3.6642000000000001</v>
      </c>
      <c r="BA54" s="164">
        <v>-17.453299999999999</v>
      </c>
      <c r="BB54" s="164">
        <v>-298.75020000000001</v>
      </c>
      <c r="BC54" s="164">
        <v>25.951799999999999</v>
      </c>
      <c r="BD54" s="164">
        <v>-12</v>
      </c>
      <c r="BE54" s="164">
        <v>-12.8</v>
      </c>
      <c r="BF54" s="164">
        <v>31.923500000000001</v>
      </c>
      <c r="BG54" s="164">
        <v>30.922000000000001</v>
      </c>
      <c r="BH54" s="164">
        <v>-7.4904000000000002</v>
      </c>
      <c r="BI54" s="165"/>
      <c r="BJ54" s="164">
        <v>-34.133299999999998</v>
      </c>
      <c r="BK54" s="164">
        <v>4.7038000000000002</v>
      </c>
      <c r="BL54" s="164">
        <v>7.0477999999999996</v>
      </c>
      <c r="BM54" s="164">
        <v>4.6558000000000002</v>
      </c>
      <c r="BN54" s="164">
        <v>348.09399999999999</v>
      </c>
      <c r="BO54" s="164">
        <v>91.677599999999998</v>
      </c>
      <c r="BP54" s="164">
        <v>91.219800000000006</v>
      </c>
      <c r="BQ54" s="164">
        <v>-407.34620000000001</v>
      </c>
      <c r="BR54" s="164">
        <v>343.93119999999999</v>
      </c>
      <c r="BS54" s="165"/>
      <c r="BT54" s="164">
        <v>-61.603400000000001</v>
      </c>
      <c r="BU54" s="164">
        <v>63.710500000000003</v>
      </c>
      <c r="BV54" s="164">
        <v>87.241200000000006</v>
      </c>
      <c r="BW54" s="164">
        <v>28.99</v>
      </c>
      <c r="BX54" s="164">
        <v>26.82</v>
      </c>
      <c r="BY54" s="164">
        <v>61.56</v>
      </c>
      <c r="BZ54" s="164">
        <v>80.459999999999994</v>
      </c>
      <c r="CA54" s="164">
        <v>-75.279700000000005</v>
      </c>
      <c r="CB54" s="164">
        <v>-74.877799999999993</v>
      </c>
      <c r="CC54" s="164">
        <v>142.59289999999999</v>
      </c>
      <c r="CD54" s="164">
        <v>144.1335</v>
      </c>
      <c r="CE54" s="164">
        <v>18.1371</v>
      </c>
      <c r="CF54" s="164">
        <v>-61.735300000000002</v>
      </c>
      <c r="CG54" s="164">
        <v>-61.436900000000001</v>
      </c>
      <c r="CH54" s="164">
        <v>1.5642</v>
      </c>
      <c r="CI54" s="164">
        <v>-51.721299999999999</v>
      </c>
      <c r="CJ54" s="165"/>
      <c r="CK54" s="165"/>
      <c r="CL54" s="164">
        <v>36.799999999999997</v>
      </c>
      <c r="CM54" s="164">
        <v>104.9</v>
      </c>
      <c r="CN54" s="164">
        <v>-14.66</v>
      </c>
      <c r="CO54" s="164">
        <v>45.304699999999997</v>
      </c>
      <c r="CP54" s="164">
        <v>44.933999999999997</v>
      </c>
      <c r="CQ54" s="164">
        <v>44.357900000000001</v>
      </c>
      <c r="CR54" s="164">
        <v>-52.5563</v>
      </c>
      <c r="CS54" s="164">
        <v>-52.504800000000003</v>
      </c>
      <c r="CT54" s="164">
        <v>34.567</v>
      </c>
      <c r="CU54" s="164">
        <v>-28.2133</v>
      </c>
      <c r="CV54" s="164">
        <v>38.320999999999998</v>
      </c>
      <c r="CW54" s="164">
        <v>14.4171</v>
      </c>
      <c r="CX54" s="164">
        <v>40.950000000000003</v>
      </c>
      <c r="CY54" s="164">
        <v>70.86</v>
      </c>
      <c r="CZ54" s="164">
        <v>41.9604</v>
      </c>
      <c r="DA54" s="164">
        <v>39.848300000000002</v>
      </c>
      <c r="DB54" s="164">
        <v>-30.56</v>
      </c>
      <c r="DC54" s="164">
        <v>-3.3910999999999998</v>
      </c>
      <c r="DD54" s="164">
        <v>52.065899999999999</v>
      </c>
      <c r="DE54" s="164">
        <v>51.619700000000002</v>
      </c>
      <c r="DF54" s="164">
        <v>-105.17319999999999</v>
      </c>
      <c r="DG54" s="165"/>
      <c r="DH54" s="164">
        <v>-18.602900000000002</v>
      </c>
      <c r="DI54" s="164">
        <v>-113.2</v>
      </c>
      <c r="DJ54" s="164">
        <v>-112.3</v>
      </c>
      <c r="DK54" s="164">
        <v>29.198899999999998</v>
      </c>
      <c r="DL54" s="164">
        <v>44.833399999999997</v>
      </c>
      <c r="DM54" s="164">
        <v>58.720399999999998</v>
      </c>
      <c r="DN54" s="164">
        <v>63.299599999999998</v>
      </c>
      <c r="DO54" s="164">
        <v>44.05</v>
      </c>
      <c r="DP54" s="164">
        <v>-8.0500000000000007</v>
      </c>
      <c r="DQ54" s="164">
        <v>57.969000000000001</v>
      </c>
      <c r="DR54" s="165"/>
      <c r="DS54" s="164">
        <v>-19.11</v>
      </c>
      <c r="DT54" s="164">
        <v>-19.36</v>
      </c>
      <c r="DU54" s="164">
        <v>96.31</v>
      </c>
      <c r="DV54" s="164">
        <v>67.64</v>
      </c>
      <c r="DW54" s="164">
        <v>104.4</v>
      </c>
      <c r="DX54" s="164">
        <v>103.4909</v>
      </c>
      <c r="DY54" s="164">
        <v>-50.9129</v>
      </c>
      <c r="DZ54" s="164">
        <v>-50.172699999999999</v>
      </c>
      <c r="EA54" s="164">
        <v>184.53639999999999</v>
      </c>
      <c r="EB54" s="164">
        <v>139.9967</v>
      </c>
      <c r="EC54" s="164">
        <v>135.3493</v>
      </c>
      <c r="ED54" s="164">
        <v>136.47489999999999</v>
      </c>
      <c r="EE54" s="164">
        <v>48.993099999999998</v>
      </c>
      <c r="EF54" s="164">
        <v>30.809899999999999</v>
      </c>
      <c r="EG54" s="164">
        <v>-28.265000000000001</v>
      </c>
      <c r="EH54" s="164">
        <v>419.4579</v>
      </c>
      <c r="EI54" s="164">
        <v>173.77420000000001</v>
      </c>
      <c r="EJ54" s="165"/>
      <c r="EK54" s="164">
        <v>-28.5075</v>
      </c>
      <c r="EL54" s="164">
        <v>-26.446899999999999</v>
      </c>
      <c r="EM54" s="164">
        <v>35.479999999999997</v>
      </c>
      <c r="EN54" s="164">
        <v>-9.3026999999999997</v>
      </c>
      <c r="EO54" s="164">
        <v>-9.1166999999999998</v>
      </c>
      <c r="EP54" s="164">
        <v>38.448</v>
      </c>
      <c r="EQ54" s="164">
        <v>-54.944000000000003</v>
      </c>
      <c r="ER54" s="164">
        <v>-55.848999999999997</v>
      </c>
      <c r="ES54" s="164">
        <v>7.6989999999999998</v>
      </c>
      <c r="ET54" s="165"/>
      <c r="EU54" s="164">
        <v>-15.33</v>
      </c>
      <c r="EV54" s="165"/>
      <c r="EW54" s="164">
        <v>7.8440000000000003</v>
      </c>
      <c r="EX54" s="164">
        <v>-51.386600000000001</v>
      </c>
      <c r="EY54" s="164">
        <v>-14.9215</v>
      </c>
      <c r="EZ54" s="164">
        <v>-14.306699999999999</v>
      </c>
      <c r="FA54" s="164">
        <v>4.0117000000000003</v>
      </c>
      <c r="FB54" s="164">
        <v>-28.461300000000001</v>
      </c>
      <c r="FC54" s="164">
        <v>-7.6821000000000002</v>
      </c>
      <c r="FD54" s="165"/>
      <c r="FE54" s="165"/>
      <c r="FF54" s="164">
        <v>2.7774999999999999</v>
      </c>
      <c r="FG54" s="164">
        <v>39.3688</v>
      </c>
      <c r="FH54" s="164">
        <v>39.807499999999997</v>
      </c>
      <c r="FI54" s="164">
        <v>38.698599999999999</v>
      </c>
      <c r="FJ54" s="164">
        <v>74.852999999999994</v>
      </c>
      <c r="FK54" s="164">
        <v>74.3506</v>
      </c>
      <c r="FL54" s="164">
        <v>-50.906700000000001</v>
      </c>
      <c r="FM54" s="164">
        <v>53.7286</v>
      </c>
      <c r="FN54" s="164">
        <v>53.272599999999997</v>
      </c>
      <c r="FO54" s="164">
        <v>-35.875100000000003</v>
      </c>
      <c r="FP54" s="164">
        <v>0</v>
      </c>
      <c r="FQ54" s="164">
        <v>-37.066600000000001</v>
      </c>
      <c r="FR54" s="164">
        <v>-24.29</v>
      </c>
      <c r="FS54" s="164">
        <v>19.1708</v>
      </c>
      <c r="FT54" s="164">
        <v>1.1660999999999999</v>
      </c>
      <c r="FU54" s="164">
        <v>-12.83</v>
      </c>
      <c r="FV54" s="164">
        <v>18.75</v>
      </c>
      <c r="FW54" s="164">
        <v>-36.3292</v>
      </c>
      <c r="FX54" s="164">
        <v>10.0611</v>
      </c>
      <c r="FY54" s="164">
        <v>-9.0850000000000009</v>
      </c>
      <c r="FZ54" s="164">
        <v>4</v>
      </c>
      <c r="GA54" s="165"/>
      <c r="GB54" s="164">
        <v>22.58</v>
      </c>
      <c r="GC54" s="164">
        <v>11.2392</v>
      </c>
      <c r="GD54" s="164">
        <v>37.066400000000002</v>
      </c>
      <c r="GE54" s="164">
        <v>16.79</v>
      </c>
      <c r="GF54" s="164">
        <v>73.2149</v>
      </c>
      <c r="GG54" s="164">
        <v>22.3</v>
      </c>
      <c r="GH54" s="164">
        <v>-18.162099999999999</v>
      </c>
      <c r="GI54" s="165"/>
      <c r="GJ54" s="164">
        <v>-2.7660999999999998</v>
      </c>
      <c r="GK54" s="164">
        <v>2.0722999999999998</v>
      </c>
      <c r="GL54" s="165"/>
      <c r="GM54" s="165"/>
      <c r="GN54" s="164">
        <v>-13.3484</v>
      </c>
      <c r="GO54" s="164">
        <v>-31.2989</v>
      </c>
      <c r="GP54" s="164">
        <v>21.412199999999999</v>
      </c>
      <c r="GQ54" s="164">
        <v>49.158700000000003</v>
      </c>
      <c r="GR54" s="164">
        <v>50.2744</v>
      </c>
      <c r="GS54" s="164">
        <v>49.3232</v>
      </c>
      <c r="GT54" s="164">
        <v>-129.64160000000001</v>
      </c>
      <c r="GU54" s="164">
        <v>-21.183599999999998</v>
      </c>
      <c r="GV54" s="164">
        <v>29.4604</v>
      </c>
      <c r="GW54" s="164">
        <v>-49.142200000000003</v>
      </c>
      <c r="GX54" s="164">
        <v>11.872299999999999</v>
      </c>
      <c r="GY54" s="164">
        <v>9.6988000000000003</v>
      </c>
      <c r="GZ54" s="164">
        <v>9.42</v>
      </c>
      <c r="HA54" s="164">
        <v>13</v>
      </c>
      <c r="HB54" s="164">
        <v>223.96170000000001</v>
      </c>
      <c r="HC54" s="164">
        <v>223.29730000000001</v>
      </c>
      <c r="HD54" s="165"/>
      <c r="HE54" s="165"/>
      <c r="HF54" s="164">
        <v>-504.1096</v>
      </c>
      <c r="HG54" s="164">
        <v>504.92410000000001</v>
      </c>
      <c r="HH54" s="164">
        <v>499.32389999999998</v>
      </c>
      <c r="HI54" s="164">
        <v>-211.14949999999999</v>
      </c>
      <c r="HJ54" s="164">
        <v>-208.48400000000001</v>
      </c>
      <c r="HK54" s="164">
        <v>-52.303400000000003</v>
      </c>
      <c r="HL54" s="164">
        <v>-43.666600000000003</v>
      </c>
      <c r="HM54" s="164">
        <v>74.760800000000003</v>
      </c>
      <c r="HN54" s="164">
        <v>74.979399999999998</v>
      </c>
      <c r="HO54" s="165"/>
      <c r="HP54" s="165"/>
      <c r="HQ54" s="164">
        <v>44.651899999999998</v>
      </c>
      <c r="HR54" s="164">
        <v>44.552999999999997</v>
      </c>
      <c r="HS54" s="164">
        <v>-62.265000000000001</v>
      </c>
      <c r="HT54" s="164">
        <v>-62.2849</v>
      </c>
      <c r="HU54" s="164">
        <v>115.76</v>
      </c>
      <c r="HV54" s="164">
        <v>115.43</v>
      </c>
      <c r="HW54" s="164">
        <v>48</v>
      </c>
      <c r="HX54" s="164">
        <v>47.9</v>
      </c>
      <c r="HY54" s="164">
        <v>22.416899999999998</v>
      </c>
      <c r="HZ54" s="164">
        <v>32.96</v>
      </c>
      <c r="IA54" s="164">
        <v>-272.33960000000002</v>
      </c>
      <c r="IB54" s="164">
        <v>95.5047</v>
      </c>
      <c r="IC54" s="164">
        <v>95.413499999999999</v>
      </c>
      <c r="ID54" s="164">
        <v>13.9</v>
      </c>
      <c r="IE54" s="164">
        <v>-68</v>
      </c>
      <c r="IF54" s="164">
        <v>-43.8</v>
      </c>
      <c r="IG54" s="164">
        <v>-43.9</v>
      </c>
      <c r="IH54" s="164">
        <v>1.4571000000000001</v>
      </c>
      <c r="II54" s="165"/>
      <c r="IJ54" s="164">
        <v>-492.33260000000001</v>
      </c>
      <c r="IK54" s="164">
        <v>-140.3211</v>
      </c>
      <c r="IL54" s="164">
        <v>420.7115</v>
      </c>
      <c r="IM54" s="164">
        <v>349.28710000000001</v>
      </c>
      <c r="IN54" s="164">
        <v>-22.9955</v>
      </c>
      <c r="IO54" s="164">
        <v>-334.32299999999998</v>
      </c>
      <c r="IP54" s="164">
        <v>333.53739999999999</v>
      </c>
      <c r="IQ54" s="164">
        <v>-102.50879999999999</v>
      </c>
      <c r="IR54" s="164">
        <v>-187.45160000000001</v>
      </c>
      <c r="IS54" s="164">
        <v>-331.4751</v>
      </c>
      <c r="IT54" s="164">
        <v>111.1485</v>
      </c>
      <c r="IU54" s="164">
        <v>112.5728</v>
      </c>
      <c r="IV54" s="164">
        <v>104.91249999999999</v>
      </c>
      <c r="IW54" s="164">
        <v>-411.13900000000001</v>
      </c>
      <c r="IX54" s="164">
        <v>191.94579999999999</v>
      </c>
      <c r="IY54" s="164">
        <v>-215.09399999999999</v>
      </c>
      <c r="IZ54" s="164">
        <v>217.63839999999999</v>
      </c>
      <c r="JA54" s="164">
        <v>-8.5434000000000001</v>
      </c>
      <c r="JB54" s="165"/>
      <c r="JC54" s="164">
        <v>13.76</v>
      </c>
      <c r="JD54" s="164">
        <v>6.4509999999999996</v>
      </c>
      <c r="JE54" s="164">
        <v>6.4180000000000001</v>
      </c>
      <c r="JF54" s="164">
        <v>-13.76</v>
      </c>
      <c r="JG54" s="164">
        <v>-7.44</v>
      </c>
      <c r="JH54" s="165"/>
      <c r="JI54" s="164">
        <v>8.0888000000000009</v>
      </c>
      <c r="JJ54" s="164">
        <v>-38.204000000000001</v>
      </c>
      <c r="JK54" s="164">
        <v>-56.456800000000001</v>
      </c>
      <c r="JL54" s="164">
        <v>61</v>
      </c>
      <c r="JM54" s="164">
        <v>53.375</v>
      </c>
      <c r="JN54" s="164">
        <v>52.399000000000001</v>
      </c>
      <c r="JO54" s="164">
        <v>11.1562</v>
      </c>
      <c r="JP54" s="164">
        <v>13.4794</v>
      </c>
      <c r="JQ54" s="164">
        <v>48.476199999999999</v>
      </c>
      <c r="JR54" s="164">
        <v>49.822299999999998</v>
      </c>
      <c r="JS54" s="164">
        <v>49.383000000000003</v>
      </c>
      <c r="JT54" s="165"/>
      <c r="JU54" s="164">
        <v>71</v>
      </c>
      <c r="JV54" s="164">
        <v>30.4572</v>
      </c>
      <c r="JW54" s="164">
        <v>7.25</v>
      </c>
      <c r="JX54" s="165"/>
      <c r="JY54" s="164">
        <v>-40.5291</v>
      </c>
      <c r="JZ54" s="164">
        <v>77.104299999999995</v>
      </c>
      <c r="KA54" s="164">
        <v>52.723300000000002</v>
      </c>
      <c r="KB54" s="164">
        <v>-40.126800000000003</v>
      </c>
      <c r="KC54" s="164">
        <v>-75.310699999999997</v>
      </c>
      <c r="KD54" s="164">
        <v>42.652299999999997</v>
      </c>
      <c r="KE54" s="164">
        <v>32.4724</v>
      </c>
      <c r="KF54" s="164">
        <v>-79.8</v>
      </c>
      <c r="KG54" s="164">
        <v>78.8</v>
      </c>
      <c r="KH54" s="165"/>
      <c r="KI54" s="165"/>
    </row>
    <row r="55" spans="1:295" ht="18" customHeight="1" x14ac:dyDescent="0.25">
      <c r="A55" s="159" t="s">
        <v>73</v>
      </c>
      <c r="B55" s="159" t="s">
        <v>896</v>
      </c>
      <c r="C55" s="163">
        <v>0</v>
      </c>
      <c r="D55" s="164">
        <v>18.635899999999999</v>
      </c>
      <c r="E55" s="164">
        <v>-37.1648</v>
      </c>
      <c r="F55" s="164">
        <v>5.2526000000000002</v>
      </c>
      <c r="G55" s="164">
        <v>22.4331</v>
      </c>
      <c r="H55" s="165"/>
      <c r="I55" s="164">
        <v>45.16</v>
      </c>
      <c r="J55" s="164">
        <v>-140.41839999999999</v>
      </c>
      <c r="K55" s="164">
        <v>47.076900000000002</v>
      </c>
      <c r="L55" s="164">
        <v>24.043299999999999</v>
      </c>
      <c r="M55" s="164">
        <v>23.4999</v>
      </c>
      <c r="N55" s="164">
        <v>8.8800000000000008</v>
      </c>
      <c r="O55" s="164">
        <v>-34.042000000000002</v>
      </c>
      <c r="P55" s="164">
        <v>30.8</v>
      </c>
      <c r="Q55" s="164">
        <v>14.904</v>
      </c>
      <c r="R55" s="164">
        <v>-28.6</v>
      </c>
      <c r="S55" s="164">
        <v>11.434900000000001</v>
      </c>
      <c r="T55" s="164">
        <v>286.625</v>
      </c>
      <c r="U55" s="164">
        <v>4.7624000000000004</v>
      </c>
      <c r="V55" s="164">
        <v>4.6948999999999996</v>
      </c>
      <c r="W55" s="164">
        <v>7.5891999999999999</v>
      </c>
      <c r="X55" s="164">
        <v>7.3474000000000004</v>
      </c>
      <c r="Y55" s="164">
        <v>0.17979999999999999</v>
      </c>
      <c r="Z55" s="164">
        <v>2.5516000000000001</v>
      </c>
      <c r="AA55" s="165"/>
      <c r="AB55" s="165"/>
      <c r="AC55" s="164">
        <v>-54.74</v>
      </c>
      <c r="AD55" s="164">
        <v>-54.55</v>
      </c>
      <c r="AE55" s="165"/>
      <c r="AF55" s="164">
        <v>-8.8800000000000008</v>
      </c>
      <c r="AG55" s="164">
        <v>33</v>
      </c>
      <c r="AH55" s="164">
        <v>7.9820000000000002</v>
      </c>
      <c r="AI55" s="164">
        <v>0.20599999999999999</v>
      </c>
      <c r="AJ55" s="164">
        <v>-42.32</v>
      </c>
      <c r="AK55" s="164">
        <v>-42.12</v>
      </c>
      <c r="AL55" s="164">
        <v>-75.56</v>
      </c>
      <c r="AM55" s="164">
        <v>42.6</v>
      </c>
      <c r="AN55" s="164">
        <v>42.05</v>
      </c>
      <c r="AO55" s="164">
        <v>10.2667</v>
      </c>
      <c r="AP55" s="164">
        <v>10.996</v>
      </c>
      <c r="AQ55" s="164">
        <v>60.160699999999999</v>
      </c>
      <c r="AR55" s="164">
        <v>62.1096</v>
      </c>
      <c r="AS55" s="164">
        <v>28.7788</v>
      </c>
      <c r="AT55" s="164">
        <v>-38.3123</v>
      </c>
      <c r="AU55" s="164">
        <v>-38.1873</v>
      </c>
      <c r="AV55" s="164">
        <v>30.337199999999999</v>
      </c>
      <c r="AW55" s="164">
        <v>27.860700000000001</v>
      </c>
      <c r="AX55" s="164">
        <v>56.530799999999999</v>
      </c>
      <c r="AY55" s="164">
        <v>58.406199999999998</v>
      </c>
      <c r="AZ55" s="164">
        <v>-0.52349999999999997</v>
      </c>
      <c r="BA55" s="164">
        <v>-1.8460000000000001</v>
      </c>
      <c r="BB55" s="164">
        <v>-326.12259999999998</v>
      </c>
      <c r="BC55" s="164">
        <v>25.116700000000002</v>
      </c>
      <c r="BD55" s="164">
        <v>-11.5</v>
      </c>
      <c r="BE55" s="164">
        <v>-12.3</v>
      </c>
      <c r="BF55" s="164">
        <v>45.106000000000002</v>
      </c>
      <c r="BG55" s="164">
        <v>43.259700000000002</v>
      </c>
      <c r="BH55" s="164">
        <v>-7.0278</v>
      </c>
      <c r="BI55" s="165"/>
      <c r="BJ55" s="164">
        <v>-51.986800000000002</v>
      </c>
      <c r="BK55" s="164">
        <v>5.7995000000000001</v>
      </c>
      <c r="BL55" s="164">
        <v>7.0080999999999998</v>
      </c>
      <c r="BM55" s="164">
        <v>4.8602999999999996</v>
      </c>
      <c r="BN55" s="164">
        <v>372.81400000000002</v>
      </c>
      <c r="BO55" s="164">
        <v>82.674599999999998</v>
      </c>
      <c r="BP55" s="164">
        <v>83.162899999999993</v>
      </c>
      <c r="BQ55" s="164">
        <v>-396.18849999999998</v>
      </c>
      <c r="BR55" s="164">
        <v>345.75310000000002</v>
      </c>
      <c r="BS55" s="165"/>
      <c r="BT55" s="164">
        <v>-59.819800000000001</v>
      </c>
      <c r="BU55" s="164">
        <v>61.5563</v>
      </c>
      <c r="BV55" s="164">
        <v>84.197500000000005</v>
      </c>
      <c r="BW55" s="164">
        <v>26.83</v>
      </c>
      <c r="BX55" s="164">
        <v>23.48</v>
      </c>
      <c r="BY55" s="164">
        <v>56.68</v>
      </c>
      <c r="BZ55" s="164">
        <v>76.41</v>
      </c>
      <c r="CA55" s="164">
        <v>-81.441699999999997</v>
      </c>
      <c r="CB55" s="164">
        <v>-80.102199999999996</v>
      </c>
      <c r="CC55" s="164">
        <v>147.9659</v>
      </c>
      <c r="CD55" s="164">
        <v>148.73230000000001</v>
      </c>
      <c r="CE55" s="164">
        <v>20.198499999999999</v>
      </c>
      <c r="CF55" s="164">
        <v>-71.188000000000002</v>
      </c>
      <c r="CG55" s="164">
        <v>-70.997900000000001</v>
      </c>
      <c r="CH55" s="164">
        <v>2.673</v>
      </c>
      <c r="CI55" s="164">
        <v>-61.946300000000001</v>
      </c>
      <c r="CJ55" s="165"/>
      <c r="CK55" s="165"/>
      <c r="CL55" s="164">
        <v>11.3</v>
      </c>
      <c r="CM55" s="164">
        <v>122</v>
      </c>
      <c r="CN55" s="164">
        <v>-14.62</v>
      </c>
      <c r="CO55" s="164">
        <v>31.9983</v>
      </c>
      <c r="CP55" s="164">
        <v>30.526900000000001</v>
      </c>
      <c r="CQ55" s="164">
        <v>31.307600000000001</v>
      </c>
      <c r="CR55" s="164">
        <v>-30.589500000000001</v>
      </c>
      <c r="CS55" s="164">
        <v>-30.2178</v>
      </c>
      <c r="CT55" s="164">
        <v>15.5497</v>
      </c>
      <c r="CU55" s="164">
        <v>-29.306100000000001</v>
      </c>
      <c r="CV55" s="164">
        <v>18.386700000000001</v>
      </c>
      <c r="CW55" s="164">
        <v>12.891</v>
      </c>
      <c r="CX55" s="164">
        <v>38.090000000000003</v>
      </c>
      <c r="CY55" s="164">
        <v>68.3</v>
      </c>
      <c r="CZ55" s="164">
        <v>39.1479</v>
      </c>
      <c r="DA55" s="164">
        <v>37.211599999999997</v>
      </c>
      <c r="DB55" s="164">
        <v>-28.89</v>
      </c>
      <c r="DC55" s="165"/>
      <c r="DD55" s="164">
        <v>61.790500000000002</v>
      </c>
      <c r="DE55" s="164">
        <v>60.834200000000003</v>
      </c>
      <c r="DF55" s="164">
        <v>-121.0651</v>
      </c>
      <c r="DG55" s="165"/>
      <c r="DH55" s="164">
        <v>-17.470800000000001</v>
      </c>
      <c r="DI55" s="164">
        <v>-106</v>
      </c>
      <c r="DJ55" s="164">
        <v>-104.9</v>
      </c>
      <c r="DK55" s="164">
        <v>28.9407</v>
      </c>
      <c r="DL55" s="164">
        <v>40.7318</v>
      </c>
      <c r="DM55" s="164">
        <v>54.963299999999997</v>
      </c>
      <c r="DN55" s="164">
        <v>57.440199999999997</v>
      </c>
      <c r="DO55" s="164">
        <v>40.49</v>
      </c>
      <c r="DP55" s="164">
        <v>-7.68</v>
      </c>
      <c r="DQ55" s="164">
        <v>58.6845</v>
      </c>
      <c r="DR55" s="165"/>
      <c r="DS55" s="164">
        <v>-19.55</v>
      </c>
      <c r="DT55" s="164">
        <v>-19.86</v>
      </c>
      <c r="DU55" s="164">
        <v>91.48</v>
      </c>
      <c r="DV55" s="164">
        <v>64.31</v>
      </c>
      <c r="DW55" s="164">
        <v>120.0364</v>
      </c>
      <c r="DX55" s="164">
        <v>119.56359999999999</v>
      </c>
      <c r="DY55" s="164">
        <v>-50.547499999999999</v>
      </c>
      <c r="DZ55" s="164">
        <v>-50.781799999999997</v>
      </c>
      <c r="EA55" s="164">
        <v>185.02670000000001</v>
      </c>
      <c r="EB55" s="164">
        <v>141.93510000000001</v>
      </c>
      <c r="EC55" s="164">
        <v>135.70920000000001</v>
      </c>
      <c r="ED55" s="164">
        <v>137.94919999999999</v>
      </c>
      <c r="EE55" s="164">
        <v>46.016300000000001</v>
      </c>
      <c r="EF55" s="164">
        <v>28.3797</v>
      </c>
      <c r="EG55" s="164">
        <v>-27.422000000000001</v>
      </c>
      <c r="EH55" s="164">
        <v>407.85770000000002</v>
      </c>
      <c r="EI55" s="164">
        <v>146.39859999999999</v>
      </c>
      <c r="EJ55" s="165"/>
      <c r="EK55" s="164">
        <v>-30.249199999999998</v>
      </c>
      <c r="EL55" s="164">
        <v>-28.3902</v>
      </c>
      <c r="EM55" s="164">
        <v>35.874099999999999</v>
      </c>
      <c r="EN55" s="164">
        <v>-16.317699999999999</v>
      </c>
      <c r="EO55" s="164">
        <v>-15.073</v>
      </c>
      <c r="EP55" s="164">
        <v>46.128</v>
      </c>
      <c r="EQ55" s="164">
        <v>-54.718000000000004</v>
      </c>
      <c r="ER55" s="164">
        <v>-55.981999999999999</v>
      </c>
      <c r="ES55" s="164">
        <v>8.4878</v>
      </c>
      <c r="ET55" s="165"/>
      <c r="EU55" s="164">
        <v>-21.26</v>
      </c>
      <c r="EV55" s="165"/>
      <c r="EW55" s="164">
        <v>8.0228999999999999</v>
      </c>
      <c r="EX55" s="164">
        <v>-65.099299999999999</v>
      </c>
      <c r="EY55" s="164">
        <v>-14.3178</v>
      </c>
      <c r="EZ55" s="164">
        <v>-14.0647</v>
      </c>
      <c r="FA55" s="164">
        <v>3.8574999999999999</v>
      </c>
      <c r="FB55" s="164">
        <v>-26.511900000000001</v>
      </c>
      <c r="FC55" s="164">
        <v>-9.2042000000000002</v>
      </c>
      <c r="FD55" s="165"/>
      <c r="FE55" s="165"/>
      <c r="FF55" s="164">
        <v>2.6063999999999998</v>
      </c>
      <c r="FG55" s="164">
        <v>39.498199999999997</v>
      </c>
      <c r="FH55" s="164">
        <v>40.519199999999998</v>
      </c>
      <c r="FI55" s="164">
        <v>38.506999999999998</v>
      </c>
      <c r="FJ55" s="164">
        <v>81.216300000000004</v>
      </c>
      <c r="FK55" s="164">
        <v>80.211600000000004</v>
      </c>
      <c r="FL55" s="164">
        <v>-45.548099999999998</v>
      </c>
      <c r="FM55" s="164">
        <v>53.226199999999999</v>
      </c>
      <c r="FN55" s="164">
        <v>53.783299999999997</v>
      </c>
      <c r="FO55" s="164">
        <v>-35.740699999999997</v>
      </c>
      <c r="FP55" s="164">
        <v>-10.456899999999999</v>
      </c>
      <c r="FQ55" s="164">
        <v>-32.7453</v>
      </c>
      <c r="FR55" s="164">
        <v>-25.59</v>
      </c>
      <c r="FS55" s="164">
        <v>18.982800000000001</v>
      </c>
      <c r="FT55" s="164">
        <v>1.0207999999999999</v>
      </c>
      <c r="FU55" s="164">
        <v>-12.74</v>
      </c>
      <c r="FV55" s="164">
        <v>22.04</v>
      </c>
      <c r="FW55" s="164">
        <v>-33.881700000000002</v>
      </c>
      <c r="FX55" s="164">
        <v>10.3497</v>
      </c>
      <c r="FY55" s="164">
        <v>-9.42</v>
      </c>
      <c r="FZ55" s="164">
        <v>4.7480000000000002</v>
      </c>
      <c r="GA55" s="165"/>
      <c r="GB55" s="164">
        <v>22.78</v>
      </c>
      <c r="GC55" s="164">
        <v>11.3878</v>
      </c>
      <c r="GD55" s="164">
        <v>36.4587</v>
      </c>
      <c r="GE55" s="164">
        <v>16.55</v>
      </c>
      <c r="GF55" s="164">
        <v>71.718999999999994</v>
      </c>
      <c r="GG55" s="164">
        <v>22.1</v>
      </c>
      <c r="GH55" s="164">
        <v>-18.418399999999998</v>
      </c>
      <c r="GI55" s="165"/>
      <c r="GJ55" s="164">
        <v>-2.6021999999999998</v>
      </c>
      <c r="GK55" s="164">
        <v>1.8511</v>
      </c>
      <c r="GL55" s="165"/>
      <c r="GM55" s="165"/>
      <c r="GN55" s="164">
        <v>-13.261200000000001</v>
      </c>
      <c r="GO55" s="164">
        <v>-29.976099999999999</v>
      </c>
      <c r="GP55" s="164">
        <v>21.578900000000001</v>
      </c>
      <c r="GQ55" s="164">
        <v>46.3857</v>
      </c>
      <c r="GR55" s="164">
        <v>49.805199999999999</v>
      </c>
      <c r="GS55" s="164">
        <v>51.182099999999998</v>
      </c>
      <c r="GT55" s="164">
        <v>-130.95820000000001</v>
      </c>
      <c r="GU55" s="164">
        <v>-19.565100000000001</v>
      </c>
      <c r="GV55" s="164">
        <v>30.278700000000001</v>
      </c>
      <c r="GW55" s="164">
        <v>-45.755499999999998</v>
      </c>
      <c r="GX55" s="164">
        <v>11.5654</v>
      </c>
      <c r="GY55" s="164">
        <v>7.5404999999999998</v>
      </c>
      <c r="GZ55" s="164">
        <v>7.1628999999999996</v>
      </c>
      <c r="HA55" s="164">
        <v>13.1343</v>
      </c>
      <c r="HB55" s="164">
        <v>222.7963</v>
      </c>
      <c r="HC55" s="164">
        <v>221.85759999999999</v>
      </c>
      <c r="HD55" s="164">
        <v>284.5</v>
      </c>
      <c r="HE55" s="164">
        <v>-281.62900000000002</v>
      </c>
      <c r="HF55" s="164">
        <v>-503.84879999999998</v>
      </c>
      <c r="HG55" s="164">
        <v>505.16449999999998</v>
      </c>
      <c r="HH55" s="164">
        <v>504.6164</v>
      </c>
      <c r="HI55" s="164">
        <v>-209.2397</v>
      </c>
      <c r="HJ55" s="164">
        <v>-207.19900000000001</v>
      </c>
      <c r="HK55" s="164">
        <v>-54.926200000000001</v>
      </c>
      <c r="HL55" s="164">
        <v>-46.153100000000002</v>
      </c>
      <c r="HM55" s="164">
        <v>75.423299999999998</v>
      </c>
      <c r="HN55" s="164">
        <v>76.342799999999997</v>
      </c>
      <c r="HO55" s="165"/>
      <c r="HP55" s="165"/>
      <c r="HQ55" s="164">
        <v>45.497799999999998</v>
      </c>
      <c r="HR55" s="164">
        <v>45.607700000000001</v>
      </c>
      <c r="HS55" s="164">
        <v>-55.869399999999999</v>
      </c>
      <c r="HT55" s="164">
        <v>-56.511200000000002</v>
      </c>
      <c r="HU55" s="164">
        <v>117.92</v>
      </c>
      <c r="HV55" s="164">
        <v>117.02</v>
      </c>
      <c r="HW55" s="164">
        <v>47.2</v>
      </c>
      <c r="HX55" s="164">
        <v>45.4</v>
      </c>
      <c r="HY55" s="164">
        <v>22.581399999999999</v>
      </c>
      <c r="HZ55" s="164">
        <v>32.56</v>
      </c>
      <c r="IA55" s="164">
        <v>-264.28879999999998</v>
      </c>
      <c r="IB55" s="164">
        <v>95.707099999999997</v>
      </c>
      <c r="IC55" s="164">
        <v>94.634500000000003</v>
      </c>
      <c r="ID55" s="164">
        <v>13.9</v>
      </c>
      <c r="IE55" s="164">
        <v>-72.3</v>
      </c>
      <c r="IF55" s="164">
        <v>-44.7</v>
      </c>
      <c r="IG55" s="164">
        <v>-44.8</v>
      </c>
      <c r="IH55" s="164">
        <v>1.4744999999999999</v>
      </c>
      <c r="II55" s="164">
        <v>1.4411</v>
      </c>
      <c r="IJ55" s="164">
        <v>-493.7244</v>
      </c>
      <c r="IK55" s="164">
        <v>-113.0796</v>
      </c>
      <c r="IL55" s="164">
        <v>406.7482</v>
      </c>
      <c r="IM55" s="164">
        <v>343.10469999999998</v>
      </c>
      <c r="IN55" s="164">
        <v>-23.677099999999999</v>
      </c>
      <c r="IO55" s="164">
        <v>-326.66000000000003</v>
      </c>
      <c r="IP55" s="164">
        <v>331.75839999999999</v>
      </c>
      <c r="IQ55" s="164">
        <v>-103.5265</v>
      </c>
      <c r="IR55" s="164">
        <v>-188.15600000000001</v>
      </c>
      <c r="IS55" s="164">
        <v>-325.96129999999999</v>
      </c>
      <c r="IT55" s="164">
        <v>108.4136</v>
      </c>
      <c r="IU55" s="164">
        <v>107.1118</v>
      </c>
      <c r="IV55" s="164">
        <v>102.72150000000001</v>
      </c>
      <c r="IW55" s="164">
        <v>-397.78370000000001</v>
      </c>
      <c r="IX55" s="164">
        <v>189.7987</v>
      </c>
      <c r="IY55" s="164">
        <v>-206.38339999999999</v>
      </c>
      <c r="IZ55" s="164">
        <v>208.30590000000001</v>
      </c>
      <c r="JA55" s="164">
        <v>-9.0158000000000005</v>
      </c>
      <c r="JB55" s="165"/>
      <c r="JC55" s="164">
        <v>13.12</v>
      </c>
      <c r="JD55" s="164">
        <v>6.976</v>
      </c>
      <c r="JE55" s="164">
        <v>6.9630000000000001</v>
      </c>
      <c r="JF55" s="164">
        <v>-12.88</v>
      </c>
      <c r="JG55" s="164">
        <v>-7.2</v>
      </c>
      <c r="JH55" s="165"/>
      <c r="JI55" s="164">
        <v>7.2953000000000001</v>
      </c>
      <c r="JJ55" s="164">
        <v>-39.345399999999998</v>
      </c>
      <c r="JK55" s="164">
        <v>-57.158799999999999</v>
      </c>
      <c r="JL55" s="164">
        <v>62.5</v>
      </c>
      <c r="JM55" s="164">
        <v>53.668999999999997</v>
      </c>
      <c r="JN55" s="164">
        <v>52.488999999999997</v>
      </c>
      <c r="JO55" s="165"/>
      <c r="JP55" s="165"/>
      <c r="JQ55" s="164">
        <v>49.679900000000004</v>
      </c>
      <c r="JR55" s="164">
        <v>49.969799999999999</v>
      </c>
      <c r="JS55" s="164">
        <v>50.6937</v>
      </c>
      <c r="JT55" s="165"/>
      <c r="JU55" s="164">
        <v>72.900000000000006</v>
      </c>
      <c r="JV55" s="164">
        <v>31.373000000000001</v>
      </c>
      <c r="JW55" s="164">
        <v>6.71</v>
      </c>
      <c r="JX55" s="165"/>
      <c r="JY55" s="164">
        <v>-42.796700000000001</v>
      </c>
      <c r="JZ55" s="164">
        <v>77.755899999999997</v>
      </c>
      <c r="KA55" s="164">
        <v>56.137300000000003</v>
      </c>
      <c r="KB55" s="164">
        <v>-41.710999999999999</v>
      </c>
      <c r="KC55" s="164">
        <v>-76.811499999999995</v>
      </c>
      <c r="KD55" s="164">
        <v>45.1462</v>
      </c>
      <c r="KE55" s="164">
        <v>30.632400000000001</v>
      </c>
      <c r="KF55" s="164">
        <v>-81</v>
      </c>
      <c r="KG55" s="164">
        <v>82.5</v>
      </c>
      <c r="KH55" s="165"/>
      <c r="KI55" s="165"/>
    </row>
    <row r="56" spans="1:295" ht="18" customHeight="1" x14ac:dyDescent="0.25">
      <c r="A56" s="159" t="s">
        <v>897</v>
      </c>
      <c r="B56" s="159" t="s">
        <v>74</v>
      </c>
      <c r="C56" s="166">
        <v>0</v>
      </c>
      <c r="D56" s="167">
        <v>17.913499999999999</v>
      </c>
      <c r="E56" s="167">
        <v>-36.233800000000002</v>
      </c>
      <c r="F56" s="167">
        <v>9.1789000000000005</v>
      </c>
      <c r="G56" s="167">
        <v>21.6675</v>
      </c>
      <c r="H56" s="168"/>
      <c r="I56" s="167">
        <v>43.466200000000001</v>
      </c>
      <c r="J56" s="167">
        <v>-144.56780000000001</v>
      </c>
      <c r="K56" s="167">
        <v>44.052900000000001</v>
      </c>
      <c r="L56" s="167">
        <v>22.5213</v>
      </c>
      <c r="M56" s="167">
        <v>21.9712</v>
      </c>
      <c r="N56" s="167">
        <v>11.1</v>
      </c>
      <c r="O56" s="167">
        <v>-36.018000000000001</v>
      </c>
      <c r="P56" s="167">
        <v>33</v>
      </c>
      <c r="Q56" s="167">
        <v>17.388000000000002</v>
      </c>
      <c r="R56" s="167">
        <v>-30.8</v>
      </c>
      <c r="S56" s="167">
        <v>13.6014</v>
      </c>
      <c r="T56" s="167">
        <v>293.77820000000003</v>
      </c>
      <c r="U56" s="167">
        <v>4.3102999999999998</v>
      </c>
      <c r="V56" s="167">
        <v>4.28</v>
      </c>
      <c r="W56" s="167">
        <v>6.8749000000000002</v>
      </c>
      <c r="X56" s="167">
        <v>7.1540999999999997</v>
      </c>
      <c r="Y56" s="167">
        <v>0.1085</v>
      </c>
      <c r="Z56" s="167">
        <v>2.5377999999999998</v>
      </c>
      <c r="AA56" s="168"/>
      <c r="AB56" s="168"/>
      <c r="AC56" s="167">
        <v>-54.15</v>
      </c>
      <c r="AD56" s="167">
        <v>-54.34</v>
      </c>
      <c r="AE56" s="168"/>
      <c r="AF56" s="167">
        <v>-11.1</v>
      </c>
      <c r="AG56" s="167">
        <v>35.200000000000003</v>
      </c>
      <c r="AH56" s="167">
        <v>8.0760000000000005</v>
      </c>
      <c r="AI56" s="167">
        <v>0.20699999999999999</v>
      </c>
      <c r="AJ56" s="167">
        <v>-36.97</v>
      </c>
      <c r="AK56" s="167">
        <v>-37.04</v>
      </c>
      <c r="AL56" s="167">
        <v>-82.94</v>
      </c>
      <c r="AM56" s="167">
        <v>37.61</v>
      </c>
      <c r="AN56" s="167">
        <v>37.299999999999997</v>
      </c>
      <c r="AO56" s="167">
        <v>9.6183999999999994</v>
      </c>
      <c r="AP56" s="167">
        <v>11.425599999999999</v>
      </c>
      <c r="AQ56" s="167">
        <v>56.007599999999996</v>
      </c>
      <c r="AR56" s="167">
        <v>58.406999999999996</v>
      </c>
      <c r="AS56" s="167">
        <v>28.653099999999998</v>
      </c>
      <c r="AT56" s="167">
        <v>-29.203099999999999</v>
      </c>
      <c r="AU56" s="167">
        <v>-28.6554</v>
      </c>
      <c r="AV56" s="167">
        <v>7.0608000000000004</v>
      </c>
      <c r="AW56" s="167">
        <v>6.9954000000000001</v>
      </c>
      <c r="AX56" s="167">
        <v>56.530799999999999</v>
      </c>
      <c r="AY56" s="167">
        <v>58.004300000000001</v>
      </c>
      <c r="AZ56" s="167">
        <v>-4.1875999999999998</v>
      </c>
      <c r="BA56" s="167">
        <v>-21.0518</v>
      </c>
      <c r="BB56" s="167">
        <v>-301.38060000000002</v>
      </c>
      <c r="BC56" s="167">
        <v>25.7684</v>
      </c>
      <c r="BD56" s="167">
        <v>-11.7</v>
      </c>
      <c r="BE56" s="167">
        <v>-12.5</v>
      </c>
      <c r="BF56" s="167">
        <v>34.2241</v>
      </c>
      <c r="BG56" s="167">
        <v>33.885899999999999</v>
      </c>
      <c r="BH56" s="167">
        <v>-6.8817000000000004</v>
      </c>
      <c r="BI56" s="168"/>
      <c r="BJ56" s="167">
        <v>-33.625100000000003</v>
      </c>
      <c r="BK56" s="167">
        <v>3.8029000000000002</v>
      </c>
      <c r="BL56" s="167">
        <v>6.2812000000000001</v>
      </c>
      <c r="BM56" s="167">
        <v>4.2629999999999999</v>
      </c>
      <c r="BN56" s="167">
        <v>351.1764</v>
      </c>
      <c r="BO56" s="167">
        <v>79.134500000000003</v>
      </c>
      <c r="BP56" s="167">
        <v>79.134500000000003</v>
      </c>
      <c r="BQ56" s="167">
        <v>-373.37389999999999</v>
      </c>
      <c r="BR56" s="167">
        <v>334.71820000000002</v>
      </c>
      <c r="BS56" s="168"/>
      <c r="BT56" s="167">
        <v>-61.4086</v>
      </c>
      <c r="BU56" s="167">
        <v>62.879300000000001</v>
      </c>
      <c r="BV56" s="167">
        <v>79.716700000000003</v>
      </c>
      <c r="BW56" s="167">
        <v>26.84</v>
      </c>
      <c r="BX56" s="167">
        <v>22.15</v>
      </c>
      <c r="BY56" s="167">
        <v>53.77</v>
      </c>
      <c r="BZ56" s="167">
        <v>74.819999999999993</v>
      </c>
      <c r="CA56" s="167">
        <v>-87.335800000000006</v>
      </c>
      <c r="CB56" s="167">
        <v>-87.335800000000006</v>
      </c>
      <c r="CC56" s="167">
        <v>146.2407</v>
      </c>
      <c r="CD56" s="167">
        <v>148.59</v>
      </c>
      <c r="CE56" s="167">
        <v>22.139800000000001</v>
      </c>
      <c r="CF56" s="167">
        <v>-68.6614</v>
      </c>
      <c r="CG56" s="167">
        <v>-69.177000000000007</v>
      </c>
      <c r="CH56" s="167">
        <v>0.1232</v>
      </c>
      <c r="CI56" s="167">
        <v>-61.8598</v>
      </c>
      <c r="CJ56" s="168"/>
      <c r="CK56" s="168"/>
      <c r="CL56" s="167">
        <v>5.4</v>
      </c>
      <c r="CM56" s="167">
        <v>123.1</v>
      </c>
      <c r="CN56" s="167">
        <v>-14.03</v>
      </c>
      <c r="CO56" s="167">
        <v>27.439699999999998</v>
      </c>
      <c r="CP56" s="167">
        <v>27.108899999999998</v>
      </c>
      <c r="CQ56" s="167">
        <v>27.588899999999999</v>
      </c>
      <c r="CR56" s="167">
        <v>-37.672400000000003</v>
      </c>
      <c r="CS56" s="167">
        <v>-37.716099999999997</v>
      </c>
      <c r="CT56" s="167">
        <v>32.753399999999999</v>
      </c>
      <c r="CU56" s="167">
        <v>-36.862499999999997</v>
      </c>
      <c r="CV56" s="167">
        <v>35.6111</v>
      </c>
      <c r="CW56" s="167">
        <v>12.390499999999999</v>
      </c>
      <c r="CX56" s="167">
        <v>32.869999999999997</v>
      </c>
      <c r="CY56" s="167">
        <v>64.52</v>
      </c>
      <c r="CZ56" s="167">
        <v>37.2729</v>
      </c>
      <c r="DA56" s="167">
        <v>35.453800000000001</v>
      </c>
      <c r="DB56" s="167">
        <v>-27.46</v>
      </c>
      <c r="DC56" s="168"/>
      <c r="DD56" s="167">
        <v>62.275799999999997</v>
      </c>
      <c r="DE56" s="167">
        <v>61.346699999999998</v>
      </c>
      <c r="DF56" s="167">
        <v>-120.7231</v>
      </c>
      <c r="DG56" s="168"/>
      <c r="DH56" s="167">
        <v>-16.727399999999999</v>
      </c>
      <c r="DI56" s="167">
        <v>-96.6</v>
      </c>
      <c r="DJ56" s="167">
        <v>-97.8</v>
      </c>
      <c r="DK56" s="167">
        <v>29.3307</v>
      </c>
      <c r="DL56" s="167">
        <v>37.802100000000003</v>
      </c>
      <c r="DM56" s="167">
        <v>50.266800000000003</v>
      </c>
      <c r="DN56" s="167">
        <v>53.3386</v>
      </c>
      <c r="DO56" s="167">
        <v>37.549999999999997</v>
      </c>
      <c r="DP56" s="167">
        <v>-7.07</v>
      </c>
      <c r="DQ56" s="167">
        <v>57.685499999999998</v>
      </c>
      <c r="DR56" s="168"/>
      <c r="DS56" s="167">
        <v>-19.8</v>
      </c>
      <c r="DT56" s="167">
        <v>-20.059999999999999</v>
      </c>
      <c r="DU56" s="167">
        <v>88.37</v>
      </c>
      <c r="DV56" s="167">
        <v>61.72</v>
      </c>
      <c r="DW56" s="167">
        <v>120.12730000000001</v>
      </c>
      <c r="DX56" s="167">
        <v>118.1818</v>
      </c>
      <c r="DY56" s="167">
        <v>-54.316600000000001</v>
      </c>
      <c r="DZ56" s="167">
        <v>-52.872700000000002</v>
      </c>
      <c r="EA56" s="167">
        <v>176.51740000000001</v>
      </c>
      <c r="EB56" s="167">
        <v>133.7259</v>
      </c>
      <c r="EC56" s="167">
        <v>128.1293</v>
      </c>
      <c r="ED56" s="167">
        <v>130.67679999999999</v>
      </c>
      <c r="EE56" s="167">
        <v>42.555999999999997</v>
      </c>
      <c r="EF56" s="167">
        <v>25.7624</v>
      </c>
      <c r="EG56" s="167">
        <v>-27.390999999999998</v>
      </c>
      <c r="EH56" s="167">
        <v>385.1893</v>
      </c>
      <c r="EI56" s="167">
        <v>185.0384</v>
      </c>
      <c r="EJ56" s="168"/>
      <c r="EK56" s="167">
        <v>-29.883800000000001</v>
      </c>
      <c r="EL56" s="167">
        <v>-28.475100000000001</v>
      </c>
      <c r="EM56" s="167">
        <v>39.822899999999997</v>
      </c>
      <c r="EN56" s="167">
        <v>-12.4367</v>
      </c>
      <c r="EO56" s="167">
        <v>-11.3893</v>
      </c>
      <c r="EP56" s="167">
        <v>39.984000000000002</v>
      </c>
      <c r="EQ56" s="167">
        <v>-60.473100000000002</v>
      </c>
      <c r="ER56" s="167">
        <v>-61.446399999999997</v>
      </c>
      <c r="ES56" s="167">
        <v>11.389699999999999</v>
      </c>
      <c r="ET56" s="168"/>
      <c r="EU56" s="167">
        <v>-11.67</v>
      </c>
      <c r="EV56" s="168"/>
      <c r="EW56" s="167">
        <v>7.3498999999999999</v>
      </c>
      <c r="EX56" s="167">
        <v>-55.306199999999997</v>
      </c>
      <c r="EY56" s="167">
        <v>-13.8217</v>
      </c>
      <c r="EZ56" s="167">
        <v>-13.349399999999999</v>
      </c>
      <c r="FA56" s="167">
        <v>3.1993999999999998</v>
      </c>
      <c r="FB56" s="167">
        <v>-24.092199999999998</v>
      </c>
      <c r="FC56" s="167">
        <v>-12.306800000000001</v>
      </c>
      <c r="FD56" s="168"/>
      <c r="FE56" s="168"/>
      <c r="FF56" s="167">
        <v>2.4502999999999999</v>
      </c>
      <c r="FG56" s="167">
        <v>39.906300000000002</v>
      </c>
      <c r="FH56" s="167">
        <v>39.173699999999997</v>
      </c>
      <c r="FI56" s="167">
        <v>37.901600000000002</v>
      </c>
      <c r="FJ56" s="167">
        <v>87.244699999999995</v>
      </c>
      <c r="FK56" s="167">
        <v>87.412199999999999</v>
      </c>
      <c r="FL56" s="167">
        <v>-49.902000000000001</v>
      </c>
      <c r="FM56" s="167">
        <v>55.980600000000003</v>
      </c>
      <c r="FN56" s="167">
        <v>55.637599999999999</v>
      </c>
      <c r="FO56" s="167">
        <v>-36.777299999999997</v>
      </c>
      <c r="FP56" s="167">
        <v>-11.381</v>
      </c>
      <c r="FQ56" s="167">
        <v>-40.2087</v>
      </c>
      <c r="FR56" s="167">
        <v>-24.14</v>
      </c>
      <c r="FS56" s="167">
        <v>19.078099999999999</v>
      </c>
      <c r="FT56" s="167">
        <v>0.95120000000000005</v>
      </c>
      <c r="FU56" s="167">
        <v>-12.8</v>
      </c>
      <c r="FV56" s="167">
        <v>17.27</v>
      </c>
      <c r="FW56" s="167">
        <v>-39.815300000000001</v>
      </c>
      <c r="FX56" s="167">
        <v>10.3461</v>
      </c>
      <c r="FY56" s="167">
        <v>-9.7490000000000006</v>
      </c>
      <c r="FZ56" s="167">
        <v>4.7930000000000001</v>
      </c>
      <c r="GA56" s="168"/>
      <c r="GB56" s="167">
        <v>20.93</v>
      </c>
      <c r="GC56" s="167">
        <v>11.166399999999999</v>
      </c>
      <c r="GD56" s="167">
        <v>34.988599999999998</v>
      </c>
      <c r="GE56" s="167">
        <v>16.260000000000002</v>
      </c>
      <c r="GF56" s="167">
        <v>69.715500000000006</v>
      </c>
      <c r="GG56" s="167">
        <v>21.8</v>
      </c>
      <c r="GH56" s="167">
        <v>-18.7257</v>
      </c>
      <c r="GI56" s="168"/>
      <c r="GJ56" s="167">
        <v>0</v>
      </c>
      <c r="GK56" s="167">
        <v>1.7352000000000001</v>
      </c>
      <c r="GL56" s="168"/>
      <c r="GM56" s="168"/>
      <c r="GN56" s="167">
        <v>-13.0648</v>
      </c>
      <c r="GO56" s="167">
        <v>-28.002300000000002</v>
      </c>
      <c r="GP56" s="167">
        <v>21.456199999999999</v>
      </c>
      <c r="GQ56" s="167">
        <v>43.6126</v>
      </c>
      <c r="GR56" s="167">
        <v>49.1997</v>
      </c>
      <c r="GS56" s="167">
        <v>50.334499999999998</v>
      </c>
      <c r="GT56" s="167">
        <v>-130.1191</v>
      </c>
      <c r="GU56" s="167">
        <v>-18.610700000000001</v>
      </c>
      <c r="GV56" s="167">
        <v>30.2818</v>
      </c>
      <c r="GW56" s="167">
        <v>-41.602600000000002</v>
      </c>
      <c r="GX56" s="167">
        <v>12.193099999999999</v>
      </c>
      <c r="GY56" s="167">
        <v>6.0170000000000003</v>
      </c>
      <c r="GZ56" s="167">
        <v>5.8550000000000004</v>
      </c>
      <c r="HA56" s="167">
        <v>13.632899999999999</v>
      </c>
      <c r="HB56" s="167">
        <v>217.1611</v>
      </c>
      <c r="HC56" s="167">
        <v>221.85769999999999</v>
      </c>
      <c r="HD56" s="167">
        <v>281.60000000000002</v>
      </c>
      <c r="HE56" s="167">
        <v>-278.54989999999998</v>
      </c>
      <c r="HF56" s="167">
        <v>-544.0992</v>
      </c>
      <c r="HG56" s="167">
        <v>541.86189999999999</v>
      </c>
      <c r="HH56" s="167">
        <v>538.09109999999998</v>
      </c>
      <c r="HI56" s="167">
        <v>-327.06029999999998</v>
      </c>
      <c r="HJ56" s="167">
        <v>-207.2</v>
      </c>
      <c r="HK56" s="167">
        <v>-59.215699999999998</v>
      </c>
      <c r="HL56" s="167">
        <v>-52.030999999999999</v>
      </c>
      <c r="HM56" s="167">
        <v>74.311999999999998</v>
      </c>
      <c r="HN56" s="167">
        <v>74.405500000000004</v>
      </c>
      <c r="HO56" s="168"/>
      <c r="HP56" s="168"/>
      <c r="HQ56" s="167">
        <v>42.828099999999999</v>
      </c>
      <c r="HR56" s="167">
        <v>42.784199999999998</v>
      </c>
      <c r="HS56" s="167">
        <v>-54.798200000000001</v>
      </c>
      <c r="HT56" s="167">
        <v>-54.503700000000002</v>
      </c>
      <c r="HU56" s="167">
        <v>107.17</v>
      </c>
      <c r="HV56" s="167">
        <v>106.8</v>
      </c>
      <c r="HW56" s="167">
        <v>47.5</v>
      </c>
      <c r="HX56" s="167">
        <v>47.5</v>
      </c>
      <c r="HY56" s="168"/>
      <c r="HZ56" s="167">
        <v>30.96</v>
      </c>
      <c r="IA56" s="167">
        <v>-272.084</v>
      </c>
      <c r="IB56" s="167">
        <v>98.473200000000006</v>
      </c>
      <c r="IC56" s="167">
        <v>97.994200000000006</v>
      </c>
      <c r="ID56" s="167">
        <v>13.9</v>
      </c>
      <c r="IE56" s="167">
        <v>-73</v>
      </c>
      <c r="IF56" s="167">
        <v>-40.200000000000003</v>
      </c>
      <c r="IG56" s="167">
        <v>-39.6</v>
      </c>
      <c r="IH56" s="168"/>
      <c r="II56" s="167">
        <v>1.3499000000000001</v>
      </c>
      <c r="IJ56" s="167">
        <v>-531.36990000000003</v>
      </c>
      <c r="IK56" s="167">
        <v>-141.87549999999999</v>
      </c>
      <c r="IL56" s="167">
        <v>448.71660000000003</v>
      </c>
      <c r="IM56" s="167">
        <v>364.3931</v>
      </c>
      <c r="IN56" s="167">
        <v>-24.786000000000001</v>
      </c>
      <c r="IO56" s="167">
        <v>-358.38119999999998</v>
      </c>
      <c r="IP56" s="167">
        <v>357.5668</v>
      </c>
      <c r="IQ56" s="167">
        <v>-111.2218</v>
      </c>
      <c r="IR56" s="167">
        <v>-190.1968</v>
      </c>
      <c r="IS56" s="167">
        <v>-353.85579999999999</v>
      </c>
      <c r="IT56" s="167">
        <v>119.13630000000001</v>
      </c>
      <c r="IU56" s="167">
        <v>117.21120000000001</v>
      </c>
      <c r="IV56" s="167">
        <v>111.8493</v>
      </c>
      <c r="IW56" s="167">
        <v>-445.28339999999997</v>
      </c>
      <c r="IX56" s="167">
        <v>195.1431</v>
      </c>
      <c r="IY56" s="167">
        <v>-244.0205</v>
      </c>
      <c r="IZ56" s="167">
        <v>244.1422</v>
      </c>
      <c r="JA56" s="167">
        <v>-8.5680999999999994</v>
      </c>
      <c r="JB56" s="168"/>
      <c r="JC56" s="167">
        <v>12.96</v>
      </c>
      <c r="JD56" s="167">
        <v>7.1059999999999999</v>
      </c>
      <c r="JE56" s="167">
        <v>7.1</v>
      </c>
      <c r="JF56" s="167">
        <v>-12.8</v>
      </c>
      <c r="JG56" s="167">
        <v>-6.88</v>
      </c>
      <c r="JH56" s="168"/>
      <c r="JI56" s="167">
        <v>6.8284000000000002</v>
      </c>
      <c r="JJ56" s="167">
        <v>-36.739100000000001</v>
      </c>
      <c r="JK56" s="167">
        <v>-59.502499999999998</v>
      </c>
      <c r="JL56" s="167">
        <v>63.1</v>
      </c>
      <c r="JM56" s="167">
        <v>51.451000000000001</v>
      </c>
      <c r="JN56" s="167">
        <v>52.313000000000002</v>
      </c>
      <c r="JO56" s="167">
        <v>11.168699999999999</v>
      </c>
      <c r="JP56" s="167">
        <v>13.515000000000001</v>
      </c>
      <c r="JQ56" s="167">
        <v>48.685200000000002</v>
      </c>
      <c r="JR56" s="167">
        <v>48.192599999999999</v>
      </c>
      <c r="JS56" s="167">
        <v>47.9818</v>
      </c>
      <c r="JT56" s="168"/>
      <c r="JU56" s="167">
        <v>75</v>
      </c>
      <c r="JV56" s="167">
        <v>31.828199999999999</v>
      </c>
      <c r="JW56" s="167">
        <v>6.28</v>
      </c>
      <c r="JX56" s="168"/>
      <c r="JY56" s="167">
        <v>-48.523600000000002</v>
      </c>
      <c r="JZ56" s="167">
        <v>78.611099999999993</v>
      </c>
      <c r="KA56" s="167">
        <v>60.2898</v>
      </c>
      <c r="KB56" s="167">
        <v>-47.922800000000002</v>
      </c>
      <c r="KC56" s="167">
        <v>-77.227500000000006</v>
      </c>
      <c r="KD56" s="167">
        <v>49.880200000000002</v>
      </c>
      <c r="KE56" s="167">
        <v>26.561199999999999</v>
      </c>
      <c r="KF56" s="167">
        <v>-83.8</v>
      </c>
      <c r="KG56" s="167">
        <v>83.6</v>
      </c>
      <c r="KH56" s="168"/>
      <c r="KI56" s="168"/>
    </row>
    <row r="57" spans="1:295" x14ac:dyDescent="0.25">
      <c r="A57" s="226" t="s">
        <v>909</v>
      </c>
      <c r="B57" s="226"/>
      <c r="C57" s="169">
        <v>0</v>
      </c>
      <c r="D57" s="169">
        <v>23.698599999999999</v>
      </c>
      <c r="E57" s="169">
        <v>-30.064499999999999</v>
      </c>
      <c r="F57" s="169">
        <v>9.1789000000000005</v>
      </c>
      <c r="G57" s="169">
        <v>30.561800000000002</v>
      </c>
      <c r="H57" s="169">
        <v>0</v>
      </c>
      <c r="I57" s="169">
        <v>61.155700000000003</v>
      </c>
      <c r="J57" s="169">
        <v>-99.541600000000003</v>
      </c>
      <c r="K57" s="169">
        <v>65.201899999999995</v>
      </c>
      <c r="L57" s="169">
        <v>33.023000000000003</v>
      </c>
      <c r="M57" s="169">
        <v>32.735900000000001</v>
      </c>
      <c r="N57" s="169">
        <v>26.64</v>
      </c>
      <c r="O57" s="169">
        <v>-26.853000000000002</v>
      </c>
      <c r="P57" s="169">
        <v>52.8</v>
      </c>
      <c r="Q57" s="169">
        <v>20.7</v>
      </c>
      <c r="R57" s="169">
        <v>-24.2</v>
      </c>
      <c r="S57" s="169">
        <v>14.352</v>
      </c>
      <c r="T57" s="169">
        <v>356.47460000000001</v>
      </c>
      <c r="U57" s="169">
        <v>9.3849999999999998</v>
      </c>
      <c r="V57" s="169">
        <v>12.9602</v>
      </c>
      <c r="W57" s="169">
        <v>20.954000000000001</v>
      </c>
      <c r="X57" s="169">
        <v>7.5231000000000003</v>
      </c>
      <c r="Y57" s="169">
        <v>6.2225000000000001</v>
      </c>
      <c r="Z57" s="169">
        <v>8.5844000000000005</v>
      </c>
      <c r="AA57" s="169">
        <v>0</v>
      </c>
      <c r="AB57" s="169">
        <v>0</v>
      </c>
      <c r="AC57" s="169">
        <v>-51.37</v>
      </c>
      <c r="AD57" s="169">
        <v>-51.32</v>
      </c>
      <c r="AE57" s="169">
        <v>0</v>
      </c>
      <c r="AF57" s="169">
        <v>2.2200000000000002</v>
      </c>
      <c r="AG57" s="169">
        <v>59.4</v>
      </c>
      <c r="AH57" s="169">
        <v>15.048</v>
      </c>
      <c r="AI57" s="169">
        <v>0.252</v>
      </c>
      <c r="AJ57" s="169">
        <v>-33.97</v>
      </c>
      <c r="AK57" s="169">
        <v>-34.19</v>
      </c>
      <c r="AL57" s="169">
        <v>-28.97</v>
      </c>
      <c r="AM57" s="169">
        <v>56.22</v>
      </c>
      <c r="AN57" s="169">
        <v>56.35</v>
      </c>
      <c r="AO57" s="169">
        <v>17.3535</v>
      </c>
      <c r="AP57" s="169">
        <v>12.44</v>
      </c>
      <c r="AQ57" s="169">
        <v>77.840100000000007</v>
      </c>
      <c r="AR57" s="169">
        <v>80.1999</v>
      </c>
      <c r="AS57" s="169">
        <v>34.860300000000002</v>
      </c>
      <c r="AT57" s="169">
        <v>-26.925799999999999</v>
      </c>
      <c r="AU57" s="169">
        <v>-26.666399999999999</v>
      </c>
      <c r="AV57" s="169">
        <v>32.525100000000002</v>
      </c>
      <c r="AW57" s="169">
        <v>34.538899999999998</v>
      </c>
      <c r="AX57" s="169">
        <v>75.1511</v>
      </c>
      <c r="AY57" s="169">
        <v>76.892600000000002</v>
      </c>
      <c r="AZ57" s="169">
        <v>5.7744</v>
      </c>
      <c r="BA57" s="169">
        <v>30.730699999999999</v>
      </c>
      <c r="BB57" s="169">
        <v>-256.06920000000002</v>
      </c>
      <c r="BC57" s="169">
        <v>26.589500000000001</v>
      </c>
      <c r="BD57" s="169">
        <v>-3.9</v>
      </c>
      <c r="BE57" s="169">
        <v>-4.2</v>
      </c>
      <c r="BF57" s="169">
        <v>58.696199999999997</v>
      </c>
      <c r="BG57" s="169">
        <v>63.794600000000003</v>
      </c>
      <c r="BH57" s="169">
        <v>-5.6424000000000003</v>
      </c>
      <c r="BI57" s="169">
        <v>0</v>
      </c>
      <c r="BJ57" s="169">
        <v>-26.419799999999999</v>
      </c>
      <c r="BK57" s="169">
        <v>7.9992999999999999</v>
      </c>
      <c r="BL57" s="169">
        <v>10.2623</v>
      </c>
      <c r="BM57" s="169">
        <v>6.8833000000000002</v>
      </c>
      <c r="BN57" s="169">
        <v>491.59199999999998</v>
      </c>
      <c r="BO57" s="169">
        <v>148.6251</v>
      </c>
      <c r="BP57" s="169">
        <v>148.41149999999999</v>
      </c>
      <c r="BQ57" s="169">
        <v>0</v>
      </c>
      <c r="BR57" s="169">
        <v>472.25729999999999</v>
      </c>
      <c r="BS57" s="169">
        <v>0</v>
      </c>
      <c r="BT57" s="169">
        <v>0</v>
      </c>
      <c r="BU57" s="169">
        <v>109.5033</v>
      </c>
      <c r="BV57" s="169">
        <v>100.6538</v>
      </c>
      <c r="BW57" s="169">
        <v>33.340000000000003</v>
      </c>
      <c r="BX57" s="169">
        <v>36.74</v>
      </c>
      <c r="BY57" s="169">
        <v>73.62</v>
      </c>
      <c r="BZ57" s="169">
        <v>85.44</v>
      </c>
      <c r="CA57" s="169">
        <v>-59.606699999999996</v>
      </c>
      <c r="CB57" s="169">
        <v>-59.740699999999997</v>
      </c>
      <c r="CC57" s="169">
        <v>189.80109999999999</v>
      </c>
      <c r="CD57" s="169">
        <v>189.96340000000001</v>
      </c>
      <c r="CE57" s="169">
        <v>33.884599999999999</v>
      </c>
      <c r="CF57" s="169">
        <v>-61.735300000000002</v>
      </c>
      <c r="CG57" s="169">
        <v>-61.436900000000001</v>
      </c>
      <c r="CH57" s="169">
        <v>13.2682</v>
      </c>
      <c r="CI57" s="169">
        <v>-48.479799999999997</v>
      </c>
      <c r="CJ57" s="169">
        <v>0</v>
      </c>
      <c r="CK57" s="169">
        <v>0</v>
      </c>
      <c r="CL57" s="169">
        <v>58.4</v>
      </c>
      <c r="CM57" s="169">
        <v>186.8</v>
      </c>
      <c r="CN57" s="169">
        <v>-9.31</v>
      </c>
      <c r="CO57" s="169">
        <v>50.448799999999999</v>
      </c>
      <c r="CP57" s="169">
        <v>50.304900000000004</v>
      </c>
      <c r="CQ57" s="169">
        <v>50.453400000000002</v>
      </c>
      <c r="CR57" s="169">
        <v>28.262899999999998</v>
      </c>
      <c r="CS57" s="169">
        <v>27.525200000000002</v>
      </c>
      <c r="CT57" s="169">
        <v>42.592500000000001</v>
      </c>
      <c r="CU57" s="169">
        <v>9.8355999999999995</v>
      </c>
      <c r="CV57" s="169">
        <v>48.861800000000002</v>
      </c>
      <c r="CW57" s="169">
        <v>17.066199999999998</v>
      </c>
      <c r="CX57" s="169">
        <v>100.22</v>
      </c>
      <c r="CY57" s="169">
        <v>99.12</v>
      </c>
      <c r="CZ57" s="169">
        <v>56.726100000000002</v>
      </c>
      <c r="DA57" s="169">
        <v>53.617899999999999</v>
      </c>
      <c r="DB57" s="169">
        <v>-20.77</v>
      </c>
      <c r="DC57" s="169">
        <v>-3.1398999999999999</v>
      </c>
      <c r="DD57" s="169">
        <v>94.2727</v>
      </c>
      <c r="DE57" s="169">
        <v>91.753100000000003</v>
      </c>
      <c r="DF57" s="169">
        <v>-91.025599999999997</v>
      </c>
      <c r="DG57" s="169">
        <v>0</v>
      </c>
      <c r="DH57" s="169">
        <v>-12.5999</v>
      </c>
      <c r="DI57" s="169">
        <v>-62.6</v>
      </c>
      <c r="DJ57" s="169">
        <v>-61.4</v>
      </c>
      <c r="DK57" s="169">
        <v>32.522300000000001</v>
      </c>
      <c r="DL57" s="169">
        <v>68.270899999999997</v>
      </c>
      <c r="DM57" s="169">
        <v>81.263499999999993</v>
      </c>
      <c r="DN57" s="169">
        <v>95.5261</v>
      </c>
      <c r="DO57" s="169">
        <v>67.319999999999993</v>
      </c>
      <c r="DP57" s="169">
        <v>-1.57</v>
      </c>
      <c r="DQ57" s="169">
        <v>61.735500000000002</v>
      </c>
      <c r="DR57" s="169">
        <v>163.66929999999999</v>
      </c>
      <c r="DS57" s="169">
        <v>-1.97</v>
      </c>
      <c r="DT57" s="169">
        <v>-1.85</v>
      </c>
      <c r="DU57" s="169">
        <v>103.96</v>
      </c>
      <c r="DV57" s="169">
        <v>96.38</v>
      </c>
      <c r="DW57" s="169">
        <v>163.81819999999999</v>
      </c>
      <c r="DX57" s="169">
        <v>163</v>
      </c>
      <c r="DY57" s="169">
        <v>-33.450800000000001</v>
      </c>
      <c r="DZ57" s="169">
        <v>-32.781799999999997</v>
      </c>
      <c r="EA57" s="169">
        <v>225.29599999999999</v>
      </c>
      <c r="EB57" s="169">
        <v>185.33580000000001</v>
      </c>
      <c r="EC57" s="169">
        <v>178.7936</v>
      </c>
      <c r="ED57" s="169">
        <v>180.88740000000001</v>
      </c>
      <c r="EE57" s="169">
        <v>78.258899999999997</v>
      </c>
      <c r="EF57" s="169">
        <v>67.786199999999994</v>
      </c>
      <c r="EG57" s="169">
        <v>-23.358000000000001</v>
      </c>
      <c r="EH57" s="169">
        <v>606.74659999999994</v>
      </c>
      <c r="EI57" s="169">
        <v>318.21339999999998</v>
      </c>
      <c r="EJ57" s="169">
        <v>0</v>
      </c>
      <c r="EK57" s="169">
        <v>-10.296200000000001</v>
      </c>
      <c r="EL57" s="169">
        <v>-7.2990000000000004</v>
      </c>
      <c r="EM57" s="169">
        <v>76.953299999999999</v>
      </c>
      <c r="EN57" s="169">
        <v>23.214500000000001</v>
      </c>
      <c r="EO57" s="169">
        <v>21.085599999999999</v>
      </c>
      <c r="EP57" s="169">
        <v>184.38</v>
      </c>
      <c r="EQ57" s="169">
        <v>-33.282899999999998</v>
      </c>
      <c r="ER57" s="169">
        <v>-33.955599999999997</v>
      </c>
      <c r="ES57" s="169">
        <v>40.212800000000001</v>
      </c>
      <c r="ET57" s="169">
        <v>18.16</v>
      </c>
      <c r="EU57" s="169">
        <v>-4.58</v>
      </c>
      <c r="EV57" s="169">
        <v>128.69999999999999</v>
      </c>
      <c r="EW57" s="169">
        <v>14.4596</v>
      </c>
      <c r="EX57" s="169">
        <v>2.1092</v>
      </c>
      <c r="EY57" s="169">
        <v>-11.407400000000001</v>
      </c>
      <c r="EZ57" s="169">
        <v>-10.911099999999999</v>
      </c>
      <c r="FA57" s="169">
        <v>8.0779999999999994</v>
      </c>
      <c r="FB57" s="169">
        <v>0.8639</v>
      </c>
      <c r="FC57" s="169">
        <v>28.1478</v>
      </c>
      <c r="FD57" s="169">
        <v>0</v>
      </c>
      <c r="FE57" s="169">
        <v>0</v>
      </c>
      <c r="FF57" s="169">
        <v>3.641</v>
      </c>
      <c r="FG57" s="169">
        <v>41.083599999999997</v>
      </c>
      <c r="FH57" s="169">
        <v>41.604700000000001</v>
      </c>
      <c r="FI57" s="169">
        <v>40.466700000000003</v>
      </c>
      <c r="FJ57" s="169">
        <v>120.736</v>
      </c>
      <c r="FK57" s="169">
        <v>119.89870000000001</v>
      </c>
      <c r="FL57" s="169">
        <v>-5.5260999999999996</v>
      </c>
      <c r="FM57" s="169">
        <v>88.830399999999997</v>
      </c>
      <c r="FN57" s="169">
        <v>89.039000000000001</v>
      </c>
      <c r="FO57" s="169">
        <v>1.1772</v>
      </c>
      <c r="FP57" s="169">
        <v>27.358799999999999</v>
      </c>
      <c r="FQ57" s="169">
        <v>-30.782299999999999</v>
      </c>
      <c r="FR57" s="169">
        <v>-22.75</v>
      </c>
      <c r="FS57" s="169">
        <v>19.383199999999999</v>
      </c>
      <c r="FT57" s="169">
        <v>1.6788000000000001</v>
      </c>
      <c r="FU57" s="169">
        <v>-12.1</v>
      </c>
      <c r="FV57" s="169">
        <v>25.36</v>
      </c>
      <c r="FW57" s="169">
        <v>-30.073</v>
      </c>
      <c r="FX57" s="169">
        <v>10.3757</v>
      </c>
      <c r="FY57" s="169">
        <v>-6.5490000000000004</v>
      </c>
      <c r="FZ57" s="169">
        <v>4.8929999999999998</v>
      </c>
      <c r="GA57" s="169">
        <v>0</v>
      </c>
      <c r="GB57" s="169">
        <v>24.31</v>
      </c>
      <c r="GC57" s="169">
        <v>26.933199999999999</v>
      </c>
      <c r="GD57" s="169">
        <v>46.045000000000002</v>
      </c>
      <c r="GE57" s="169">
        <v>19.3</v>
      </c>
      <c r="GF57" s="169">
        <v>80.780900000000003</v>
      </c>
      <c r="GG57" s="169">
        <v>25.8</v>
      </c>
      <c r="GH57" s="169">
        <v>-17.273700000000002</v>
      </c>
      <c r="GI57" s="169">
        <v>0</v>
      </c>
      <c r="GJ57" s="169">
        <v>3.0531000000000001</v>
      </c>
      <c r="GK57" s="169">
        <v>3.0371000000000001</v>
      </c>
      <c r="GL57" s="169">
        <v>0</v>
      </c>
      <c r="GM57" s="169">
        <v>0</v>
      </c>
      <c r="GN57" s="169">
        <v>-10.377800000000001</v>
      </c>
      <c r="GO57" s="169">
        <v>-23.459</v>
      </c>
      <c r="GP57" s="169">
        <v>21.781199999999998</v>
      </c>
      <c r="GQ57" s="169">
        <v>81.595100000000002</v>
      </c>
      <c r="GR57" s="169">
        <v>65.380200000000002</v>
      </c>
      <c r="GS57" s="169">
        <v>67.351299999999995</v>
      </c>
      <c r="GT57" s="169">
        <v>-128.91290000000001</v>
      </c>
      <c r="GU57" s="169">
        <v>-15.293100000000001</v>
      </c>
      <c r="GV57" s="169">
        <v>42.123399999999997</v>
      </c>
      <c r="GW57" s="169">
        <v>-31.288</v>
      </c>
      <c r="GX57" s="169">
        <v>13.305400000000001</v>
      </c>
      <c r="GY57" s="169">
        <v>22.3005</v>
      </c>
      <c r="GZ57" s="169">
        <v>21.838000000000001</v>
      </c>
      <c r="HA57" s="169">
        <v>15</v>
      </c>
      <c r="HB57" s="169">
        <v>229.93860000000001</v>
      </c>
      <c r="HC57" s="169">
        <v>305.8528</v>
      </c>
      <c r="HD57" s="169">
        <v>287.5</v>
      </c>
      <c r="HE57" s="169">
        <v>-278.25139999999999</v>
      </c>
      <c r="HF57" s="169">
        <v>-407.86880000000002</v>
      </c>
      <c r="HG57" s="169">
        <v>605.1164</v>
      </c>
      <c r="HH57" s="169">
        <v>601.63070000000005</v>
      </c>
      <c r="HI57" s="169">
        <v>-78.327600000000004</v>
      </c>
      <c r="HJ57" s="169">
        <v>-77.901600000000002</v>
      </c>
      <c r="HK57" s="169">
        <v>-46.3688</v>
      </c>
      <c r="HL57" s="169">
        <v>-34.854399999999998</v>
      </c>
      <c r="HM57" s="169">
        <v>80.711500000000001</v>
      </c>
      <c r="HN57" s="169">
        <v>79.038200000000003</v>
      </c>
      <c r="HO57" s="169">
        <v>-39.260800000000003</v>
      </c>
      <c r="HP57" s="169">
        <v>-39.502099999999999</v>
      </c>
      <c r="HQ57" s="169">
        <v>47.046900000000001</v>
      </c>
      <c r="HR57" s="169">
        <v>46.222900000000003</v>
      </c>
      <c r="HS57" s="169">
        <v>-21.3508</v>
      </c>
      <c r="HT57" s="169">
        <v>-20.5943</v>
      </c>
      <c r="HU57" s="169">
        <v>117.92</v>
      </c>
      <c r="HV57" s="169">
        <v>117.02</v>
      </c>
      <c r="HW57" s="169">
        <v>57.4</v>
      </c>
      <c r="HX57" s="169">
        <v>57.6</v>
      </c>
      <c r="HY57" s="169">
        <v>22.970199999999998</v>
      </c>
      <c r="HZ57" s="169">
        <v>44.08</v>
      </c>
      <c r="IA57" s="169">
        <v>-264.28879999999998</v>
      </c>
      <c r="IB57" s="169">
        <v>109.8922</v>
      </c>
      <c r="IC57" s="169">
        <v>109.7941</v>
      </c>
      <c r="ID57" s="169">
        <v>19</v>
      </c>
      <c r="IE57" s="169">
        <v>-39.9</v>
      </c>
      <c r="IF57" s="169">
        <v>5.5</v>
      </c>
      <c r="IG57" s="169">
        <v>5.7</v>
      </c>
      <c r="IH57" s="169">
        <v>1.879</v>
      </c>
      <c r="II57" s="169">
        <v>1.7768999999999999</v>
      </c>
      <c r="IJ57" s="169">
        <v>-399.82709999999997</v>
      </c>
      <c r="IK57" s="169">
        <v>256.01620000000003</v>
      </c>
      <c r="IL57" s="169">
        <v>540.27890000000002</v>
      </c>
      <c r="IM57" s="169">
        <v>430.6884</v>
      </c>
      <c r="IN57" s="169">
        <v>-1.7306999999999999</v>
      </c>
      <c r="IO57" s="169">
        <v>-145.86269999999999</v>
      </c>
      <c r="IP57" s="169">
        <v>425.09559999999999</v>
      </c>
      <c r="IQ57" s="169">
        <v>-68.171199999999999</v>
      </c>
      <c r="IR57" s="169">
        <v>-27.111899999999999</v>
      </c>
      <c r="IS57" s="169">
        <v>-136.3099</v>
      </c>
      <c r="IT57" s="169">
        <v>154.8399</v>
      </c>
      <c r="IU57" s="169">
        <v>154.17679999999999</v>
      </c>
      <c r="IV57" s="169">
        <v>133.14830000000001</v>
      </c>
      <c r="IW57" s="169">
        <v>-187.58240000000001</v>
      </c>
      <c r="IX57" s="169">
        <v>210.3347</v>
      </c>
      <c r="IY57" s="169">
        <v>-156.82490000000001</v>
      </c>
      <c r="IZ57" s="169">
        <v>321.57279999999997</v>
      </c>
      <c r="JA57" s="169">
        <v>-6.0110000000000001</v>
      </c>
      <c r="JB57" s="169">
        <v>0</v>
      </c>
      <c r="JC57" s="169">
        <v>17.920000000000002</v>
      </c>
      <c r="JD57" s="169">
        <v>8.3119999999999994</v>
      </c>
      <c r="JE57" s="169">
        <v>8.2880000000000003</v>
      </c>
      <c r="JF57" s="169">
        <v>-7.84</v>
      </c>
      <c r="JG57" s="169">
        <v>-0.72</v>
      </c>
      <c r="JH57" s="169">
        <v>0</v>
      </c>
      <c r="JI57" s="169">
        <v>10.2281</v>
      </c>
      <c r="JJ57" s="169">
        <v>-21.269500000000001</v>
      </c>
      <c r="JK57" s="169">
        <v>-44.884399999999999</v>
      </c>
      <c r="JL57" s="169">
        <v>70.599999999999994</v>
      </c>
      <c r="JM57" s="169">
        <v>55.615000000000002</v>
      </c>
      <c r="JN57" s="169">
        <v>56.173999999999999</v>
      </c>
      <c r="JO57" s="169">
        <v>11.514200000000001</v>
      </c>
      <c r="JP57" s="169">
        <v>13.675000000000001</v>
      </c>
      <c r="JQ57" s="169">
        <v>51.504399999999997</v>
      </c>
      <c r="JR57" s="169">
        <v>52.315899999999999</v>
      </c>
      <c r="JS57" s="169">
        <v>51.841900000000003</v>
      </c>
      <c r="JT57" s="169">
        <v>0</v>
      </c>
      <c r="JU57" s="169">
        <v>79.599999999999994</v>
      </c>
      <c r="JV57" s="169">
        <v>34.917499999999997</v>
      </c>
      <c r="JW57" s="169">
        <v>10.58</v>
      </c>
      <c r="JX57" s="169">
        <v>0</v>
      </c>
      <c r="JY57" s="169">
        <v>-32.489100000000001</v>
      </c>
      <c r="JZ57" s="169">
        <v>80.722800000000007</v>
      </c>
      <c r="KA57" s="169">
        <v>62.807200000000002</v>
      </c>
      <c r="KB57" s="169">
        <v>-31.699300000000001</v>
      </c>
      <c r="KC57" s="169">
        <v>-73.052800000000005</v>
      </c>
      <c r="KD57" s="169">
        <v>53.267200000000003</v>
      </c>
      <c r="KE57" s="169">
        <v>39.704700000000003</v>
      </c>
      <c r="KF57" s="169">
        <v>-49.3</v>
      </c>
      <c r="KG57" s="169">
        <v>89.5</v>
      </c>
      <c r="KH57" s="169">
        <v>0</v>
      </c>
      <c r="KI57" s="169">
        <v>0</v>
      </c>
    </row>
    <row r="58" spans="1:295" x14ac:dyDescent="0.25">
      <c r="A58" s="226" t="s">
        <v>910</v>
      </c>
      <c r="B58" s="226"/>
      <c r="C58" s="169">
        <v>0</v>
      </c>
      <c r="D58" s="169">
        <v>15.0764</v>
      </c>
      <c r="E58" s="169">
        <v>-47.359000000000002</v>
      </c>
      <c r="F58" s="169">
        <v>-37.639000000000003</v>
      </c>
      <c r="G58" s="169">
        <v>16.3903</v>
      </c>
      <c r="H58" s="169">
        <v>0</v>
      </c>
      <c r="I58" s="169">
        <v>32.549799999999998</v>
      </c>
      <c r="J58" s="169">
        <v>-172.96889999999999</v>
      </c>
      <c r="K58" s="169">
        <v>30.101199999999999</v>
      </c>
      <c r="L58" s="169">
        <v>15.265499999999999</v>
      </c>
      <c r="M58" s="169">
        <v>15.0822</v>
      </c>
      <c r="N58" s="169">
        <v>-2.2200000000000002</v>
      </c>
      <c r="O58" s="169">
        <v>-61.420999999999999</v>
      </c>
      <c r="P58" s="169">
        <v>24.2</v>
      </c>
      <c r="Q58" s="169">
        <v>10.763999999999999</v>
      </c>
      <c r="R58" s="169">
        <v>-52.8</v>
      </c>
      <c r="S58" s="169">
        <v>8.6796000000000006</v>
      </c>
      <c r="T58" s="169">
        <v>203.85740000000001</v>
      </c>
      <c r="U58" s="169">
        <v>0</v>
      </c>
      <c r="V58" s="169">
        <v>3.6044</v>
      </c>
      <c r="W58" s="169">
        <v>5.9348999999999998</v>
      </c>
      <c r="X58" s="169">
        <v>3.4352999999999998</v>
      </c>
      <c r="Y58" s="169">
        <v>2.76E-2</v>
      </c>
      <c r="Z58" s="169">
        <v>2.5129999999999999</v>
      </c>
      <c r="AA58" s="169">
        <v>0</v>
      </c>
      <c r="AB58" s="169">
        <v>0</v>
      </c>
      <c r="AC58" s="169">
        <v>-100.38</v>
      </c>
      <c r="AD58" s="169">
        <v>-68.72</v>
      </c>
      <c r="AE58" s="169">
        <v>0</v>
      </c>
      <c r="AF58" s="169">
        <v>-26.64</v>
      </c>
      <c r="AG58" s="169">
        <v>24.2</v>
      </c>
      <c r="AH58" s="169">
        <v>3.7789999999999999</v>
      </c>
      <c r="AI58" s="169">
        <v>0.183</v>
      </c>
      <c r="AJ58" s="169">
        <v>-55.32</v>
      </c>
      <c r="AK58" s="169">
        <v>-56.04</v>
      </c>
      <c r="AL58" s="169">
        <v>-97.56</v>
      </c>
      <c r="AM58" s="169">
        <v>34.270000000000003</v>
      </c>
      <c r="AN58" s="169">
        <v>34.36</v>
      </c>
      <c r="AO58" s="169">
        <v>6.4772999999999996</v>
      </c>
      <c r="AP58" s="169">
        <v>5.8467000000000002</v>
      </c>
      <c r="AQ58" s="169">
        <v>49.793399999999998</v>
      </c>
      <c r="AR58" s="169">
        <v>51.552799999999998</v>
      </c>
      <c r="AS58" s="169">
        <v>0</v>
      </c>
      <c r="AT58" s="169">
        <v>-56.429099999999998</v>
      </c>
      <c r="AU58" s="169">
        <v>-56.429099999999998</v>
      </c>
      <c r="AV58" s="169">
        <v>5.5556999999999999</v>
      </c>
      <c r="AW58" s="169">
        <v>5.3948999999999998</v>
      </c>
      <c r="AX58" s="169">
        <v>40.4557</v>
      </c>
      <c r="AY58" s="169">
        <v>0</v>
      </c>
      <c r="AZ58" s="169">
        <v>-4.1875999999999998</v>
      </c>
      <c r="BA58" s="169">
        <v>-21.0518</v>
      </c>
      <c r="BB58" s="169">
        <v>-442.71550000000002</v>
      </c>
      <c r="BC58" s="169">
        <v>9.4289000000000005</v>
      </c>
      <c r="BD58" s="169">
        <v>-13.1</v>
      </c>
      <c r="BE58" s="169">
        <v>-13.5</v>
      </c>
      <c r="BF58" s="169">
        <v>0</v>
      </c>
      <c r="BG58" s="169">
        <v>30.922000000000001</v>
      </c>
      <c r="BH58" s="169">
        <v>-7.7295999999999996</v>
      </c>
      <c r="BI58" s="169">
        <v>0</v>
      </c>
      <c r="BJ58" s="169">
        <v>-73.6374</v>
      </c>
      <c r="BK58" s="169">
        <v>-0.40689999999999998</v>
      </c>
      <c r="BL58" s="169">
        <v>0</v>
      </c>
      <c r="BM58" s="169">
        <v>2.7934000000000001</v>
      </c>
      <c r="BN58" s="169">
        <v>317.2398</v>
      </c>
      <c r="BO58" s="169">
        <v>47.273200000000003</v>
      </c>
      <c r="BP58" s="169">
        <v>46.7849</v>
      </c>
      <c r="BQ58" s="169">
        <v>-594.30820000000006</v>
      </c>
      <c r="BR58" s="169">
        <v>5.1551</v>
      </c>
      <c r="BS58" s="169">
        <v>0</v>
      </c>
      <c r="BT58" s="169">
        <v>-107.8158</v>
      </c>
      <c r="BU58" s="169">
        <v>0</v>
      </c>
      <c r="BV58" s="169">
        <v>57.472200000000001</v>
      </c>
      <c r="BW58" s="169">
        <v>19.18</v>
      </c>
      <c r="BX58" s="169">
        <v>15.01</v>
      </c>
      <c r="BY58" s="169">
        <v>32.61</v>
      </c>
      <c r="BZ58" s="169">
        <v>50.41</v>
      </c>
      <c r="CA58" s="169">
        <v>-118.8158</v>
      </c>
      <c r="CB58" s="169">
        <v>-119.2176</v>
      </c>
      <c r="CC58" s="169">
        <v>130.42760000000001</v>
      </c>
      <c r="CD58" s="169">
        <v>131.63460000000001</v>
      </c>
      <c r="CE58" s="169">
        <v>8.6045999999999996</v>
      </c>
      <c r="CF58" s="169">
        <v>-115.82129999999999</v>
      </c>
      <c r="CG58" s="169">
        <v>-116.1357</v>
      </c>
      <c r="CH58" s="169">
        <v>-11.0549</v>
      </c>
      <c r="CI58" s="169">
        <v>-92.838800000000006</v>
      </c>
      <c r="CJ58" s="169">
        <v>0</v>
      </c>
      <c r="CK58" s="169">
        <v>0</v>
      </c>
      <c r="CL58" s="169">
        <v>-72.400000000000006</v>
      </c>
      <c r="CM58" s="169">
        <v>97</v>
      </c>
      <c r="CN58" s="169">
        <v>-16.87</v>
      </c>
      <c r="CO58" s="169">
        <v>-21.801500000000001</v>
      </c>
      <c r="CP58" s="169">
        <v>-21.164999999999999</v>
      </c>
      <c r="CQ58" s="169">
        <v>-20.036799999999999</v>
      </c>
      <c r="CR58" s="169">
        <v>-93.659499999999994</v>
      </c>
      <c r="CS58" s="169">
        <v>-93.807900000000004</v>
      </c>
      <c r="CT58" s="169">
        <v>-11.998799999999999</v>
      </c>
      <c r="CU58" s="169">
        <v>-96.547600000000003</v>
      </c>
      <c r="CV58" s="169">
        <v>-15.589600000000001</v>
      </c>
      <c r="CW58" s="169">
        <v>9.7730999999999995</v>
      </c>
      <c r="CX58" s="169">
        <v>8.7200000000000006</v>
      </c>
      <c r="CY58" s="169">
        <v>47.63</v>
      </c>
      <c r="CZ58" s="169">
        <v>27.8979</v>
      </c>
      <c r="DA58" s="169">
        <v>26.5182</v>
      </c>
      <c r="DB58" s="169">
        <v>-36.96</v>
      </c>
      <c r="DC58" s="169">
        <v>-3.3910999999999998</v>
      </c>
      <c r="DD58" s="169">
        <v>48.809800000000003</v>
      </c>
      <c r="DE58" s="169">
        <v>48.968899999999998</v>
      </c>
      <c r="DF58" s="169">
        <v>-164.59540000000001</v>
      </c>
      <c r="DG58" s="169">
        <v>0</v>
      </c>
      <c r="DH58" s="169">
        <v>-22.3306</v>
      </c>
      <c r="DI58" s="169">
        <v>-142.1</v>
      </c>
      <c r="DJ58" s="169">
        <v>-142.5</v>
      </c>
      <c r="DK58" s="169">
        <v>26.0623</v>
      </c>
      <c r="DL58" s="169">
        <v>29.306000000000001</v>
      </c>
      <c r="DM58" s="169">
        <v>27.723800000000001</v>
      </c>
      <c r="DN58" s="169">
        <v>42.205800000000004</v>
      </c>
      <c r="DO58" s="169">
        <v>29.32</v>
      </c>
      <c r="DP58" s="169">
        <v>-12.39</v>
      </c>
      <c r="DQ58" s="169">
        <v>44.738999999999997</v>
      </c>
      <c r="DR58" s="169">
        <v>93.055300000000003</v>
      </c>
      <c r="DS58" s="169">
        <v>-21.61</v>
      </c>
      <c r="DT58" s="169">
        <v>-21.63</v>
      </c>
      <c r="DU58" s="169">
        <v>64.39</v>
      </c>
      <c r="DV58" s="169">
        <v>44.79</v>
      </c>
      <c r="DW58" s="169">
        <v>89.854500000000002</v>
      </c>
      <c r="DX58" s="169">
        <v>88.6</v>
      </c>
      <c r="DY58" s="169">
        <v>-86.369399999999999</v>
      </c>
      <c r="DZ58" s="169">
        <v>-85.090900000000005</v>
      </c>
      <c r="EA58" s="169">
        <v>140.035</v>
      </c>
      <c r="EB58" s="169">
        <v>108.4911</v>
      </c>
      <c r="EC58" s="169">
        <v>102.5881</v>
      </c>
      <c r="ED58" s="169">
        <v>105.38630000000001</v>
      </c>
      <c r="EE58" s="169">
        <v>18.4297</v>
      </c>
      <c r="EF58" s="169">
        <v>1.1484000000000001</v>
      </c>
      <c r="EG58" s="169">
        <v>-29.869</v>
      </c>
      <c r="EH58" s="169">
        <v>0</v>
      </c>
      <c r="EI58" s="169">
        <v>-227.84370000000001</v>
      </c>
      <c r="EJ58" s="169">
        <v>0</v>
      </c>
      <c r="EK58" s="169">
        <v>-36.026400000000002</v>
      </c>
      <c r="EL58" s="169">
        <v>-33.39</v>
      </c>
      <c r="EM58" s="169">
        <v>0</v>
      </c>
      <c r="EN58" s="169">
        <v>-49.141599999999997</v>
      </c>
      <c r="EO58" s="169">
        <v>-45.752600000000001</v>
      </c>
      <c r="EP58" s="169">
        <v>21.552</v>
      </c>
      <c r="EQ58" s="169">
        <v>-102.0941</v>
      </c>
      <c r="ER58" s="169">
        <v>-103.3814</v>
      </c>
      <c r="ES58" s="169">
        <v>-28.040400000000002</v>
      </c>
      <c r="ET58" s="169">
        <v>0</v>
      </c>
      <c r="EU58" s="169">
        <v>-23.62</v>
      </c>
      <c r="EV58" s="169">
        <v>0.9</v>
      </c>
      <c r="EW58" s="169">
        <v>6.2708000000000004</v>
      </c>
      <c r="EX58" s="169">
        <v>-152.62700000000001</v>
      </c>
      <c r="EY58" s="169">
        <v>-16.733000000000001</v>
      </c>
      <c r="EZ58" s="169">
        <v>-16.310400000000001</v>
      </c>
      <c r="FA58" s="169">
        <v>2.3683999999999998</v>
      </c>
      <c r="FB58" s="169">
        <v>-66.316000000000003</v>
      </c>
      <c r="FC58" s="169">
        <v>-36.909300000000002</v>
      </c>
      <c r="FD58" s="169">
        <v>0</v>
      </c>
      <c r="FE58" s="169">
        <v>0</v>
      </c>
      <c r="FF58" s="169">
        <v>2.2884000000000002</v>
      </c>
      <c r="FG58" s="169">
        <v>22.641100000000002</v>
      </c>
      <c r="FH58" s="169">
        <v>23.549199999999999</v>
      </c>
      <c r="FI58" s="169">
        <v>21.440200000000001</v>
      </c>
      <c r="FJ58" s="169">
        <v>59.949399999999997</v>
      </c>
      <c r="FK58" s="169">
        <v>58.609699999999997</v>
      </c>
      <c r="FL58" s="169">
        <v>-65.977800000000002</v>
      </c>
      <c r="FM58" s="169">
        <v>34.994</v>
      </c>
      <c r="FN58" s="169">
        <v>34.5197</v>
      </c>
      <c r="FO58" s="169">
        <v>-46.645800000000001</v>
      </c>
      <c r="FP58" s="169">
        <v>-25.472799999999999</v>
      </c>
      <c r="FQ58" s="169">
        <v>-45.3065</v>
      </c>
      <c r="FR58" s="169">
        <v>-34.9</v>
      </c>
      <c r="FS58" s="169">
        <v>18.677700000000002</v>
      </c>
      <c r="FT58" s="169">
        <v>0.76329999999999998</v>
      </c>
      <c r="FU58" s="169">
        <v>-13.07</v>
      </c>
      <c r="FV58" s="169">
        <v>14.95</v>
      </c>
      <c r="FW58" s="169">
        <v>-45.116900000000001</v>
      </c>
      <c r="FX58" s="169">
        <v>5.9010999999999996</v>
      </c>
      <c r="FY58" s="169">
        <v>-11.045999999999999</v>
      </c>
      <c r="FZ58" s="169">
        <v>0.877</v>
      </c>
      <c r="GA58" s="169">
        <v>0</v>
      </c>
      <c r="GB58" s="169">
        <v>13.4</v>
      </c>
      <c r="GC58" s="169">
        <v>-27.128699999999998</v>
      </c>
      <c r="GD58" s="169">
        <v>-1.0008999999999999</v>
      </c>
      <c r="GE58" s="169">
        <v>15.22</v>
      </c>
      <c r="GF58" s="169">
        <v>63.843499999999999</v>
      </c>
      <c r="GG58" s="169">
        <v>20.100000000000001</v>
      </c>
      <c r="GH58" s="169">
        <v>-29.378</v>
      </c>
      <c r="GI58" s="169">
        <v>0</v>
      </c>
      <c r="GJ58" s="169">
        <v>-8.5723000000000003</v>
      </c>
      <c r="GK58" s="169">
        <v>1.2295</v>
      </c>
      <c r="GL58" s="169">
        <v>0</v>
      </c>
      <c r="GM58" s="169">
        <v>0</v>
      </c>
      <c r="GN58" s="169">
        <v>-14.8918</v>
      </c>
      <c r="GO58" s="169">
        <v>-52.059600000000003</v>
      </c>
      <c r="GP58" s="169">
        <v>17.2547</v>
      </c>
      <c r="GQ58" s="169">
        <v>36.722000000000001</v>
      </c>
      <c r="GR58" s="169">
        <v>44.321800000000003</v>
      </c>
      <c r="GS58" s="169">
        <v>45.267299999999999</v>
      </c>
      <c r="GT58" s="169">
        <v>-165.9579</v>
      </c>
      <c r="GU58" s="169">
        <v>-32.414999999999999</v>
      </c>
      <c r="GV58" s="169">
        <v>28.274899999999999</v>
      </c>
      <c r="GW58" s="169">
        <v>-77.407300000000006</v>
      </c>
      <c r="GX58" s="169">
        <v>9.7353000000000005</v>
      </c>
      <c r="GY58" s="169">
        <v>1.0645</v>
      </c>
      <c r="GZ58" s="169">
        <v>0.80159999999999998</v>
      </c>
      <c r="HA58" s="169">
        <v>11.2485</v>
      </c>
      <c r="HB58" s="169">
        <v>78.780299999999997</v>
      </c>
      <c r="HC58" s="169">
        <v>80.399199999999993</v>
      </c>
      <c r="HD58" s="169">
        <v>279.10000000000002</v>
      </c>
      <c r="HE58" s="169">
        <v>-284.64670000000001</v>
      </c>
      <c r="HF58" s="169">
        <v>-605.41300000000001</v>
      </c>
      <c r="HG58" s="169">
        <v>410.59480000000002</v>
      </c>
      <c r="HH58" s="169">
        <v>407.12110000000001</v>
      </c>
      <c r="HI58" s="169">
        <v>-327.06029999999998</v>
      </c>
      <c r="HJ58" s="169">
        <v>-283.85379999999998</v>
      </c>
      <c r="HK58" s="169">
        <v>-60.595799999999997</v>
      </c>
      <c r="HL58" s="169">
        <v>-55.070999999999998</v>
      </c>
      <c r="HM58" s="169">
        <v>68.2774</v>
      </c>
      <c r="HN58" s="169">
        <v>68.904300000000006</v>
      </c>
      <c r="HO58" s="169">
        <v>-160.05500000000001</v>
      </c>
      <c r="HP58" s="169">
        <v>-161.21549999999999</v>
      </c>
      <c r="HQ58" s="169">
        <v>-3.7545999999999999</v>
      </c>
      <c r="HR58" s="169">
        <v>-3.9963000000000002</v>
      </c>
      <c r="HS58" s="169">
        <v>-94.105500000000006</v>
      </c>
      <c r="HT58" s="169">
        <v>-94.705200000000005</v>
      </c>
      <c r="HU58" s="169">
        <v>54.47</v>
      </c>
      <c r="HV58" s="169">
        <v>54.56</v>
      </c>
      <c r="HW58" s="169">
        <v>41</v>
      </c>
      <c r="HX58" s="169">
        <v>41.1</v>
      </c>
      <c r="HY58" s="169">
        <v>19.218900000000001</v>
      </c>
      <c r="HZ58" s="169">
        <v>-63.44</v>
      </c>
      <c r="IA58" s="169">
        <v>-305.76069999999999</v>
      </c>
      <c r="IB58" s="169">
        <v>67.445499999999996</v>
      </c>
      <c r="IC58" s="169">
        <v>67.280900000000003</v>
      </c>
      <c r="ID58" s="169">
        <v>9.9</v>
      </c>
      <c r="IE58" s="169">
        <v>-77.900000000000006</v>
      </c>
      <c r="IF58" s="169">
        <v>-44.7</v>
      </c>
      <c r="IG58" s="169">
        <v>-44.8</v>
      </c>
      <c r="IH58" s="169">
        <v>1.333</v>
      </c>
      <c r="II58" s="169">
        <v>1.1246</v>
      </c>
      <c r="IJ58" s="169">
        <v>-591.72239999999999</v>
      </c>
      <c r="IK58" s="169">
        <v>-278.23820000000001</v>
      </c>
      <c r="IL58" s="169">
        <v>196.6157</v>
      </c>
      <c r="IM58" s="169">
        <v>151.82660000000001</v>
      </c>
      <c r="IN58" s="169">
        <v>-47.631700000000002</v>
      </c>
      <c r="IO58" s="169">
        <v>-422.5924</v>
      </c>
      <c r="IP58" s="169">
        <v>141.93680000000001</v>
      </c>
      <c r="IQ58" s="169">
        <v>-133.4365</v>
      </c>
      <c r="IR58" s="169">
        <v>-203.54750000000001</v>
      </c>
      <c r="IS58" s="169">
        <v>-414.50810000000001</v>
      </c>
      <c r="IT58" s="169">
        <v>108.4136</v>
      </c>
      <c r="IU58" s="169">
        <v>107.1118</v>
      </c>
      <c r="IV58" s="169">
        <v>67.815899999999999</v>
      </c>
      <c r="IW58" s="169">
        <v>-530.65319999999997</v>
      </c>
      <c r="IX58" s="169">
        <v>29.061199999999999</v>
      </c>
      <c r="IY58" s="169">
        <v>-320.45650000000001</v>
      </c>
      <c r="IZ58" s="169">
        <v>157.57220000000001</v>
      </c>
      <c r="JA58" s="169">
        <v>-9.9661000000000008</v>
      </c>
      <c r="JB58" s="169">
        <v>0</v>
      </c>
      <c r="JC58" s="169">
        <v>7.6</v>
      </c>
      <c r="JD58" s="169">
        <v>4.7839999999999998</v>
      </c>
      <c r="JE58" s="169">
        <v>4.7510000000000003</v>
      </c>
      <c r="JF58" s="169">
        <v>-17.84</v>
      </c>
      <c r="JG58" s="169">
        <v>-9.84</v>
      </c>
      <c r="JH58" s="169">
        <v>0</v>
      </c>
      <c r="JI58" s="169">
        <v>1.7594000000000001</v>
      </c>
      <c r="JJ58" s="169">
        <v>-45.146900000000002</v>
      </c>
      <c r="JK58" s="169">
        <v>-64.367099999999994</v>
      </c>
      <c r="JL58" s="169">
        <v>45.7</v>
      </c>
      <c r="JM58" s="169">
        <v>44.973999999999997</v>
      </c>
      <c r="JN58" s="169">
        <v>43.265000000000001</v>
      </c>
      <c r="JO58" s="169">
        <v>0</v>
      </c>
      <c r="JP58" s="169">
        <v>0</v>
      </c>
      <c r="JQ58" s="169">
        <v>45.255200000000002</v>
      </c>
      <c r="JR58" s="169">
        <v>43.828699999999998</v>
      </c>
      <c r="JS58" s="169">
        <v>45.732399999999998</v>
      </c>
      <c r="JT58" s="169">
        <v>0</v>
      </c>
      <c r="JU58" s="169">
        <v>40.799999999999997</v>
      </c>
      <c r="JV58" s="169">
        <v>21.9589</v>
      </c>
      <c r="JW58" s="169">
        <v>5.0199999999999996</v>
      </c>
      <c r="JX58" s="169">
        <v>0</v>
      </c>
      <c r="JY58" s="169">
        <v>-51.856999999999999</v>
      </c>
      <c r="JZ58" s="169">
        <v>74.981800000000007</v>
      </c>
      <c r="KA58" s="169">
        <v>46.501899999999999</v>
      </c>
      <c r="KB58" s="169">
        <v>-51.508899999999997</v>
      </c>
      <c r="KC58" s="169">
        <v>-79.019000000000005</v>
      </c>
      <c r="KD58" s="169">
        <v>33.6967</v>
      </c>
      <c r="KE58" s="169">
        <v>24.634799999999998</v>
      </c>
      <c r="KF58" s="169">
        <v>-88.4</v>
      </c>
      <c r="KG58" s="169">
        <v>48.7</v>
      </c>
      <c r="KH58" s="169">
        <v>0</v>
      </c>
      <c r="KI58" s="169">
        <v>0</v>
      </c>
    </row>
    <row r="59" spans="1:295" x14ac:dyDescent="0.25">
      <c r="A59" s="226" t="s">
        <v>911</v>
      </c>
      <c r="B59" s="226"/>
      <c r="C59" s="169">
        <v>0</v>
      </c>
      <c r="D59" s="169">
        <v>19.264454761904762</v>
      </c>
      <c r="E59" s="169">
        <v>-38.444139024390239</v>
      </c>
      <c r="F59" s="169">
        <v>-18.841831249999998</v>
      </c>
      <c r="G59" s="169">
        <v>24.562437500000001</v>
      </c>
      <c r="H59" s="169">
        <v>0</v>
      </c>
      <c r="I59" s="169">
        <v>49.184397916666668</v>
      </c>
      <c r="J59" s="169">
        <v>-132.37326250000001</v>
      </c>
      <c r="K59" s="169">
        <v>50.651731914893617</v>
      </c>
      <c r="L59" s="169">
        <v>25.821410416666666</v>
      </c>
      <c r="M59" s="169">
        <v>25.567860416666669</v>
      </c>
      <c r="N59" s="169">
        <v>9.99</v>
      </c>
      <c r="O59" s="169">
        <v>-44.762062499999999</v>
      </c>
      <c r="P59" s="169">
        <v>39.844444444444441</v>
      </c>
      <c r="Q59" s="169">
        <v>17.010000000000002</v>
      </c>
      <c r="R59" s="169">
        <v>-40.35</v>
      </c>
      <c r="S59" s="169">
        <v>13.204220833333332</v>
      </c>
      <c r="T59" s="169">
        <v>270.08319999999998</v>
      </c>
      <c r="U59" s="169">
        <v>5.7046799999999998</v>
      </c>
      <c r="V59" s="169">
        <v>7.8794145833333342</v>
      </c>
      <c r="W59" s="169">
        <v>12.951329166666667</v>
      </c>
      <c r="X59" s="169">
        <v>6.0263249999999999</v>
      </c>
      <c r="Y59" s="169">
        <v>1.7684229166666667</v>
      </c>
      <c r="Z59" s="169">
        <v>3.6312020833333332</v>
      </c>
      <c r="AA59" s="169">
        <v>0</v>
      </c>
      <c r="AB59" s="169">
        <v>0</v>
      </c>
      <c r="AC59" s="169">
        <v>-67.037083333333328</v>
      </c>
      <c r="AD59" s="169">
        <v>-59.229696969696967</v>
      </c>
      <c r="AE59" s="169">
        <v>0</v>
      </c>
      <c r="AF59" s="169">
        <v>-9.8975000000000009</v>
      </c>
      <c r="AG59" s="169">
        <v>43.330434782608698</v>
      </c>
      <c r="AH59" s="169">
        <v>9.2874583333333334</v>
      </c>
      <c r="AI59" s="169">
        <v>0.21360416666666668</v>
      </c>
      <c r="AJ59" s="169">
        <v>-43.983750000000001</v>
      </c>
      <c r="AK59" s="169">
        <v>-44.026666666666664</v>
      </c>
      <c r="AL59" s="169">
        <v>-67.899791666666673</v>
      </c>
      <c r="AM59" s="169">
        <v>44.330624999999998</v>
      </c>
      <c r="AN59" s="169">
        <v>44.436041666666668</v>
      </c>
      <c r="AO59" s="169">
        <v>11.542441666666665</v>
      </c>
      <c r="AP59" s="169">
        <v>9.9344750000000008</v>
      </c>
      <c r="AQ59" s="169">
        <v>65.215464583333329</v>
      </c>
      <c r="AR59" s="169">
        <v>66.997213043478268</v>
      </c>
      <c r="AS59" s="169">
        <v>24.893811111111113</v>
      </c>
      <c r="AT59" s="169">
        <v>-42.334222916666668</v>
      </c>
      <c r="AU59" s="169">
        <v>-41.983345833333331</v>
      </c>
      <c r="AV59" s="169">
        <v>14.97660625</v>
      </c>
      <c r="AW59" s="169">
        <v>15.511152083333332</v>
      </c>
      <c r="AX59" s="169">
        <v>60.356997916666664</v>
      </c>
      <c r="AY59" s="169">
        <v>59.955341025641026</v>
      </c>
      <c r="AZ59" s="169">
        <v>0.48698750000000002</v>
      </c>
      <c r="BA59" s="169">
        <v>2.26151875</v>
      </c>
      <c r="BB59" s="169">
        <v>-352.65065625</v>
      </c>
      <c r="BC59" s="169">
        <v>22.278033333333333</v>
      </c>
      <c r="BD59" s="169">
        <v>-10.466666666666665</v>
      </c>
      <c r="BE59" s="169">
        <v>-10.941666666666666</v>
      </c>
      <c r="BF59" s="169">
        <v>45.630120512820511</v>
      </c>
      <c r="BG59" s="169">
        <v>47.459595833333331</v>
      </c>
      <c r="BH59" s="169">
        <v>-6.7264791666666675</v>
      </c>
      <c r="BI59" s="169">
        <v>0</v>
      </c>
      <c r="BJ59" s="169">
        <v>-51.524931250000002</v>
      </c>
      <c r="BK59" s="169">
        <v>4.4772937500000003</v>
      </c>
      <c r="BL59" s="169">
        <v>7.5888949999999999</v>
      </c>
      <c r="BM59" s="169">
        <v>4.9612999999999996</v>
      </c>
      <c r="BN59" s="169">
        <v>401.0703125</v>
      </c>
      <c r="BO59" s="169">
        <v>98.053395833333326</v>
      </c>
      <c r="BP59" s="169">
        <v>98.051489583333336</v>
      </c>
      <c r="BQ59" s="169">
        <v>-460.40276052631577</v>
      </c>
      <c r="BR59" s="169">
        <v>327.10165208333336</v>
      </c>
      <c r="BS59" s="169">
        <v>0</v>
      </c>
      <c r="BT59" s="169">
        <v>-68.918599999999998</v>
      </c>
      <c r="BU59" s="169">
        <v>70.679279411764711</v>
      </c>
      <c r="BV59" s="169">
        <v>84.711744680851055</v>
      </c>
      <c r="BW59" s="169">
        <v>26.048541666666669</v>
      </c>
      <c r="BX59" s="169">
        <v>25.289583333333333</v>
      </c>
      <c r="BY59" s="169">
        <v>55.913478260869567</v>
      </c>
      <c r="BZ59" s="169">
        <v>69.948750000000004</v>
      </c>
      <c r="CA59" s="169">
        <v>-92.546218749999994</v>
      </c>
      <c r="CB59" s="169">
        <v>-92.353658333333328</v>
      </c>
      <c r="CC59" s="169">
        <v>161.34483333333333</v>
      </c>
      <c r="CD59" s="169">
        <v>162.12779791666665</v>
      </c>
      <c r="CE59" s="169">
        <v>19.899875000000002</v>
      </c>
      <c r="CF59" s="169">
        <v>-96.048383333333334</v>
      </c>
      <c r="CG59" s="169">
        <v>-95.933793750000007</v>
      </c>
      <c r="CH59" s="169">
        <v>2.4538812499999998</v>
      </c>
      <c r="CI59" s="169">
        <v>-75.36254375</v>
      </c>
      <c r="CJ59" s="169">
        <v>0</v>
      </c>
      <c r="CK59" s="169">
        <v>0</v>
      </c>
      <c r="CL59" s="169">
        <v>-11.487500000000001</v>
      </c>
      <c r="CM59" s="169">
        <v>151.01458333333332</v>
      </c>
      <c r="CN59" s="169">
        <v>-14.17</v>
      </c>
      <c r="CO59" s="169">
        <v>13.779089583333333</v>
      </c>
      <c r="CP59" s="169">
        <v>13.945529166666667</v>
      </c>
      <c r="CQ59" s="169">
        <v>14.474533333333332</v>
      </c>
      <c r="CR59" s="169">
        <v>-13.243231249999999</v>
      </c>
      <c r="CS59" s="169">
        <v>-13.533256250000001</v>
      </c>
      <c r="CT59" s="169">
        <v>16.265308333333333</v>
      </c>
      <c r="CU59" s="169">
        <v>-48.085450000000002</v>
      </c>
      <c r="CV59" s="169">
        <v>19.546545833333333</v>
      </c>
      <c r="CW59" s="169">
        <v>12.9005125</v>
      </c>
      <c r="CX59" s="169">
        <v>54.942291666666662</v>
      </c>
      <c r="CY59" s="169">
        <v>68.296041666666667</v>
      </c>
      <c r="CZ59" s="169">
        <v>44.113756250000002</v>
      </c>
      <c r="DA59" s="169">
        <v>41.303402222222225</v>
      </c>
      <c r="DB59" s="169">
        <v>-29.238958333333333</v>
      </c>
      <c r="DC59" s="169">
        <v>-3.3283</v>
      </c>
      <c r="DD59" s="169">
        <v>75.878483333333335</v>
      </c>
      <c r="DE59" s="169">
        <v>75.140585416666667</v>
      </c>
      <c r="DF59" s="169">
        <v>-129.81584791666666</v>
      </c>
      <c r="DG59" s="169">
        <v>0</v>
      </c>
      <c r="DH59" s="169">
        <v>-17.690312500000001</v>
      </c>
      <c r="DI59" s="169">
        <v>-111.84666666666666</v>
      </c>
      <c r="DJ59" s="169">
        <v>-111</v>
      </c>
      <c r="DK59" s="169">
        <v>29.870291111111108</v>
      </c>
      <c r="DL59" s="169">
        <v>51.766959523809525</v>
      </c>
      <c r="DM59" s="169">
        <v>57.888770833333332</v>
      </c>
      <c r="DN59" s="169">
        <v>72.781088636363634</v>
      </c>
      <c r="DO59" s="169">
        <v>52.059555555555555</v>
      </c>
      <c r="DP59" s="169">
        <v>-7.5072916666666671</v>
      </c>
      <c r="DQ59" s="169">
        <v>54.278718750000003</v>
      </c>
      <c r="DR59" s="169">
        <v>131.82564047619047</v>
      </c>
      <c r="DS59" s="169">
        <v>-14.117708333333333</v>
      </c>
      <c r="DT59" s="169">
        <v>-14.233124999999999</v>
      </c>
      <c r="DU59" s="169">
        <v>83.723333333333329</v>
      </c>
      <c r="DV59" s="169">
        <v>64.577708333333334</v>
      </c>
      <c r="DW59" s="169">
        <v>128.86211875000001</v>
      </c>
      <c r="DX59" s="169">
        <v>127.12612916666667</v>
      </c>
      <c r="DY59" s="169">
        <v>-62.338410416666669</v>
      </c>
      <c r="DZ59" s="169">
        <v>-61.004164583333335</v>
      </c>
      <c r="EA59" s="169">
        <v>188.82310212765958</v>
      </c>
      <c r="EB59" s="169">
        <v>148.1441914893617</v>
      </c>
      <c r="EC59" s="169">
        <v>143.12937708333334</v>
      </c>
      <c r="ED59" s="169">
        <v>145.22133541666668</v>
      </c>
      <c r="EE59" s="169">
        <v>48.552472916666666</v>
      </c>
      <c r="EF59" s="169">
        <v>32.227897916666663</v>
      </c>
      <c r="EG59" s="169">
        <v>-27.114583333333336</v>
      </c>
      <c r="EH59" s="169">
        <v>471.88061315789474</v>
      </c>
      <c r="EI59" s="169">
        <v>56.017054166666661</v>
      </c>
      <c r="EJ59" s="169">
        <v>0</v>
      </c>
      <c r="EK59" s="169">
        <v>-29.137116666666664</v>
      </c>
      <c r="EL59" s="169">
        <v>-27.088756249999999</v>
      </c>
      <c r="EM59" s="169">
        <v>40.30624375</v>
      </c>
      <c r="EN59" s="169">
        <v>-20.397591666666667</v>
      </c>
      <c r="EO59" s="169">
        <v>-19.010229166666665</v>
      </c>
      <c r="EP59" s="169">
        <v>91.124250000000004</v>
      </c>
      <c r="EQ59" s="169">
        <v>-73.714443750000001</v>
      </c>
      <c r="ER59" s="169">
        <v>-74.753089583333335</v>
      </c>
      <c r="ES59" s="169">
        <v>7.2609395833333341</v>
      </c>
      <c r="ET59" s="169">
        <v>3.7768571428571427</v>
      </c>
      <c r="EU59" s="169">
        <v>-12.935833333333333</v>
      </c>
      <c r="EV59" s="169">
        <v>71.452941176470588</v>
      </c>
      <c r="EW59" s="169">
        <v>11.094622916666667</v>
      </c>
      <c r="EX59" s="169">
        <v>-85.514593750000003</v>
      </c>
      <c r="EY59" s="169">
        <v>-13.867333333333333</v>
      </c>
      <c r="EZ59" s="169">
        <v>-13.344710416666665</v>
      </c>
      <c r="FA59" s="169">
        <v>4.5058479166666672</v>
      </c>
      <c r="FB59" s="169">
        <v>-29.446560416666667</v>
      </c>
      <c r="FC59" s="169">
        <v>-5.2537520833333335</v>
      </c>
      <c r="FD59" s="169">
        <v>0</v>
      </c>
      <c r="FE59" s="169">
        <v>0</v>
      </c>
      <c r="FF59" s="169">
        <v>2.73658125</v>
      </c>
      <c r="FG59" s="169">
        <v>37.273702083333333</v>
      </c>
      <c r="FH59" s="169">
        <v>37.693849999999998</v>
      </c>
      <c r="FI59" s="169">
        <v>36.236341666666668</v>
      </c>
      <c r="FJ59" s="169">
        <v>92.502166666666653</v>
      </c>
      <c r="FK59" s="169">
        <v>92.516125000000002</v>
      </c>
      <c r="FL59" s="169">
        <v>-37.391604166666667</v>
      </c>
      <c r="FM59" s="169">
        <v>64.482716666666676</v>
      </c>
      <c r="FN59" s="169">
        <v>64.332022916666673</v>
      </c>
      <c r="FO59" s="169">
        <v>-23.402672916666667</v>
      </c>
      <c r="FP59" s="169">
        <v>1.4196249999999999</v>
      </c>
      <c r="FQ59" s="169">
        <v>-37.770506249999997</v>
      </c>
      <c r="FR59" s="169">
        <v>-27.852916666666669</v>
      </c>
      <c r="FS59" s="169">
        <v>19.011270833333331</v>
      </c>
      <c r="FT59" s="169">
        <v>1.0684791666666666</v>
      </c>
      <c r="FU59" s="169">
        <v>-12.717499999999999</v>
      </c>
      <c r="FV59" s="169">
        <v>20.280833333333334</v>
      </c>
      <c r="FW59" s="169">
        <v>-37.877699999999997</v>
      </c>
      <c r="FX59" s="169">
        <v>8.6519624999999998</v>
      </c>
      <c r="FY59" s="169">
        <v>-9.3545625000000001</v>
      </c>
      <c r="FZ59" s="169">
        <v>2.3477291666666664</v>
      </c>
      <c r="GA59" s="169">
        <v>0</v>
      </c>
      <c r="GB59" s="169">
        <v>19.834375000000001</v>
      </c>
      <c r="GC59" s="169">
        <v>-1.1726125000000001</v>
      </c>
      <c r="GD59" s="169">
        <v>23.22325</v>
      </c>
      <c r="GE59" s="169">
        <v>17.452105263157893</v>
      </c>
      <c r="GF59" s="169">
        <v>72.651135416666662</v>
      </c>
      <c r="GG59" s="169">
        <v>22.858333333333331</v>
      </c>
      <c r="GH59" s="169">
        <v>-23.022404166666664</v>
      </c>
      <c r="GI59" s="169">
        <v>0</v>
      </c>
      <c r="GJ59" s="169">
        <v>-2.168468888888889</v>
      </c>
      <c r="GK59" s="169">
        <v>1.9836625000000001</v>
      </c>
      <c r="GL59" s="169">
        <v>0</v>
      </c>
      <c r="GM59" s="169">
        <v>0</v>
      </c>
      <c r="GN59" s="169">
        <v>-12.421223255813953</v>
      </c>
      <c r="GO59" s="169">
        <v>-37.01161041666667</v>
      </c>
      <c r="GP59" s="169">
        <v>19.776235416666669</v>
      </c>
      <c r="GQ59" s="169">
        <v>58.123883333333332</v>
      </c>
      <c r="GR59" s="169">
        <v>55.749641666666669</v>
      </c>
      <c r="GS59" s="169">
        <v>56.949543749999997</v>
      </c>
      <c r="GT59" s="169">
        <v>-144.12807708333332</v>
      </c>
      <c r="GU59" s="169">
        <v>-24.97063191489362</v>
      </c>
      <c r="GV59" s="169">
        <v>34.813127083333335</v>
      </c>
      <c r="GW59" s="169">
        <v>-56.084400000000002</v>
      </c>
      <c r="GX59" s="169">
        <v>11.793695348837209</v>
      </c>
      <c r="GY59" s="169">
        <v>11.155960416666666</v>
      </c>
      <c r="GZ59" s="169">
        <v>10.809841666666667</v>
      </c>
      <c r="HA59" s="169">
        <v>13.445706818181817</v>
      </c>
      <c r="HB59" s="169">
        <v>132.73657291666666</v>
      </c>
      <c r="HC59" s="169">
        <v>141.40579791666664</v>
      </c>
      <c r="HD59" s="169">
        <v>283.03513513513514</v>
      </c>
      <c r="HE59" s="169">
        <v>-281.54981111111113</v>
      </c>
      <c r="HF59" s="169">
        <v>-501.88260851063825</v>
      </c>
      <c r="HG59" s="169">
        <v>505.07015217391307</v>
      </c>
      <c r="HH59" s="169">
        <v>501.67937234042546</v>
      </c>
      <c r="HI59" s="169">
        <v>-129.06308125000001</v>
      </c>
      <c r="HJ59" s="169">
        <v>-134.14924375000001</v>
      </c>
      <c r="HK59" s="169">
        <v>-55.20445625</v>
      </c>
      <c r="HL59" s="169">
        <v>-46.830462500000003</v>
      </c>
      <c r="HM59" s="169">
        <v>75.661156250000005</v>
      </c>
      <c r="HN59" s="169">
        <v>75.563752083333327</v>
      </c>
      <c r="HO59" s="169">
        <v>-83.154235714285704</v>
      </c>
      <c r="HP59" s="169">
        <v>-86.657923076923069</v>
      </c>
      <c r="HQ59" s="169">
        <v>25.197524999999999</v>
      </c>
      <c r="HR59" s="169">
        <v>24.807514583333337</v>
      </c>
      <c r="HS59" s="169">
        <v>-47.986491666666666</v>
      </c>
      <c r="HT59" s="169">
        <v>-47.900287499999997</v>
      </c>
      <c r="HU59" s="169">
        <v>83.497500000000002</v>
      </c>
      <c r="HV59" s="169">
        <v>83.428124999999994</v>
      </c>
      <c r="HW59" s="169">
        <v>47.21875</v>
      </c>
      <c r="HX59" s="169">
        <v>47.227083333333333</v>
      </c>
      <c r="HY59" s="169">
        <v>21.918593181818181</v>
      </c>
      <c r="HZ59" s="169">
        <v>-1.54</v>
      </c>
      <c r="IA59" s="169">
        <v>-288.42059583333332</v>
      </c>
      <c r="IB59" s="169">
        <v>88.625810416666667</v>
      </c>
      <c r="IC59" s="169">
        <v>88.340902083333319</v>
      </c>
      <c r="ID59" s="169">
        <v>14.45</v>
      </c>
      <c r="IE59" s="169">
        <v>-61.927083333333329</v>
      </c>
      <c r="IF59" s="169">
        <v>-23.904166666666665</v>
      </c>
      <c r="IG59" s="169">
        <v>-23.654166666666665</v>
      </c>
      <c r="IH59" s="169">
        <v>1.5762857142857143</v>
      </c>
      <c r="II59" s="169">
        <v>1.4412750000000001</v>
      </c>
      <c r="IJ59" s="169">
        <v>-492.55831521739128</v>
      </c>
      <c r="IK59" s="169">
        <v>-27.698729166666666</v>
      </c>
      <c r="IL59" s="169">
        <v>377.09342916666662</v>
      </c>
      <c r="IM59" s="169">
        <v>301.8111270833333</v>
      </c>
      <c r="IN59" s="169">
        <v>-27.837231249999999</v>
      </c>
      <c r="IO59" s="169">
        <v>-293.11647499999998</v>
      </c>
      <c r="IP59" s="169">
        <v>292.19688333333335</v>
      </c>
      <c r="IQ59" s="169">
        <v>-102.22354583333333</v>
      </c>
      <c r="IR59" s="169">
        <v>-135.69621041666664</v>
      </c>
      <c r="IS59" s="169">
        <v>-287.59740625000001</v>
      </c>
      <c r="IT59" s="169">
        <v>131.45840833333332</v>
      </c>
      <c r="IU59" s="169">
        <v>131.18088333333333</v>
      </c>
      <c r="IV59" s="169">
        <v>102.33143750000001</v>
      </c>
      <c r="IW59" s="169">
        <v>-367.83477916666664</v>
      </c>
      <c r="IX59" s="169">
        <v>138.88381041666668</v>
      </c>
      <c r="IY59" s="169">
        <v>-227.54373125000001</v>
      </c>
      <c r="IZ59" s="169">
        <v>228.56164999999999</v>
      </c>
      <c r="JA59" s="169">
        <v>-8.1229083333333332</v>
      </c>
      <c r="JB59" s="169">
        <v>0</v>
      </c>
      <c r="JC59" s="169">
        <v>13.663333333333334</v>
      </c>
      <c r="JD59" s="169">
        <v>6.4094791666666673</v>
      </c>
      <c r="JE59" s="169">
        <v>6.3934468085106388</v>
      </c>
      <c r="JF59" s="169">
        <v>-13.651666666666667</v>
      </c>
      <c r="JG59" s="169">
        <v>-5.3416666666666677</v>
      </c>
      <c r="JH59" s="169">
        <v>0</v>
      </c>
      <c r="JI59" s="169">
        <v>5.6066083333333339</v>
      </c>
      <c r="JJ59" s="169">
        <v>-33.078191666666669</v>
      </c>
      <c r="JK59" s="169">
        <v>-57.239385416666664</v>
      </c>
      <c r="JL59" s="169">
        <v>59.25</v>
      </c>
      <c r="JM59" s="169">
        <v>52.006166666666665</v>
      </c>
      <c r="JN59" s="169">
        <v>51.944104166666662</v>
      </c>
      <c r="JO59" s="169">
        <v>10.749816666666668</v>
      </c>
      <c r="JP59" s="169">
        <v>12.839714285714285</v>
      </c>
      <c r="JQ59" s="169">
        <v>49.146725000000004</v>
      </c>
      <c r="JR59" s="169">
        <v>48.955752083333337</v>
      </c>
      <c r="JS59" s="169">
        <v>49.478274999999996</v>
      </c>
      <c r="JT59" s="169">
        <v>0</v>
      </c>
      <c r="JU59" s="169">
        <v>63.174999999999997</v>
      </c>
      <c r="JV59" s="169">
        <v>28.809164583333331</v>
      </c>
      <c r="JW59" s="169">
        <v>7.4118750000000002</v>
      </c>
      <c r="JX59" s="169">
        <v>0</v>
      </c>
      <c r="JY59" s="169">
        <v>-43.972331250000003</v>
      </c>
      <c r="JZ59" s="169">
        <v>77.767258333333331</v>
      </c>
      <c r="KA59" s="169">
        <v>56.144527083333337</v>
      </c>
      <c r="KB59" s="169">
        <v>-43.178308333333334</v>
      </c>
      <c r="KC59" s="169">
        <v>-76.327570833333326</v>
      </c>
      <c r="KD59" s="169">
        <v>45.788481249999997</v>
      </c>
      <c r="KE59" s="169">
        <v>30.353516666666668</v>
      </c>
      <c r="KF59" s="169">
        <v>-71.82083333333334</v>
      </c>
      <c r="KG59" s="169">
        <v>72.381249999999994</v>
      </c>
      <c r="KH59" s="169">
        <v>0</v>
      </c>
      <c r="KI59" s="169">
        <v>0</v>
      </c>
    </row>
    <row r="60" spans="1:295" x14ac:dyDescent="0.25">
      <c r="A60" s="226" t="s">
        <v>2427</v>
      </c>
      <c r="B60" s="226"/>
      <c r="C60" s="157" t="s">
        <v>189</v>
      </c>
      <c r="D60" s="157" t="s">
        <v>189</v>
      </c>
      <c r="E60" s="157" t="s">
        <v>189</v>
      </c>
      <c r="F60" s="157" t="s">
        <v>189</v>
      </c>
      <c r="G60" s="157" t="s">
        <v>189</v>
      </c>
      <c r="H60" s="157" t="s">
        <v>2428</v>
      </c>
      <c r="I60" s="157" t="s">
        <v>189</v>
      </c>
      <c r="J60" s="157" t="s">
        <v>189</v>
      </c>
      <c r="K60" s="157" t="s">
        <v>2428</v>
      </c>
      <c r="L60" s="157" t="s">
        <v>189</v>
      </c>
      <c r="M60" s="157" t="s">
        <v>189</v>
      </c>
      <c r="N60" s="157" t="s">
        <v>189</v>
      </c>
      <c r="O60" s="157" t="s">
        <v>189</v>
      </c>
      <c r="P60" s="157" t="s">
        <v>189</v>
      </c>
      <c r="Q60" s="157" t="s">
        <v>189</v>
      </c>
      <c r="R60" s="157" t="s">
        <v>189</v>
      </c>
      <c r="S60" s="157" t="s">
        <v>189</v>
      </c>
      <c r="T60" s="157" t="s">
        <v>189</v>
      </c>
      <c r="U60" s="157" t="s">
        <v>189</v>
      </c>
      <c r="V60" s="157" t="s">
        <v>189</v>
      </c>
      <c r="W60" s="157" t="s">
        <v>189</v>
      </c>
      <c r="X60" s="157" t="s">
        <v>2428</v>
      </c>
      <c r="Y60" s="157" t="s">
        <v>2428</v>
      </c>
      <c r="Z60" s="157" t="s">
        <v>2428</v>
      </c>
      <c r="AA60" s="157" t="s">
        <v>189</v>
      </c>
      <c r="AB60" s="157" t="s">
        <v>2428</v>
      </c>
      <c r="AC60" s="157" t="s">
        <v>189</v>
      </c>
      <c r="AD60" s="157" t="s">
        <v>189</v>
      </c>
      <c r="AE60" s="157" t="s">
        <v>2428</v>
      </c>
      <c r="AF60" s="157" t="s">
        <v>189</v>
      </c>
      <c r="AG60" s="157" t="s">
        <v>189</v>
      </c>
      <c r="AH60" s="157" t="s">
        <v>189</v>
      </c>
      <c r="AI60" s="157" t="s">
        <v>189</v>
      </c>
      <c r="AJ60" s="157" t="s">
        <v>189</v>
      </c>
      <c r="AK60" s="157" t="s">
        <v>189</v>
      </c>
      <c r="AL60" s="157" t="s">
        <v>2428</v>
      </c>
      <c r="AM60" s="157" t="s">
        <v>189</v>
      </c>
      <c r="AN60" s="157" t="s">
        <v>189</v>
      </c>
      <c r="AO60" s="157" t="s">
        <v>189</v>
      </c>
      <c r="AP60" s="157" t="s">
        <v>2428</v>
      </c>
      <c r="AQ60" s="157" t="s">
        <v>189</v>
      </c>
      <c r="AR60" s="157" t="s">
        <v>189</v>
      </c>
      <c r="AS60" s="157" t="s">
        <v>189</v>
      </c>
      <c r="AT60" s="157" t="s">
        <v>189</v>
      </c>
      <c r="AU60" s="157" t="s">
        <v>189</v>
      </c>
      <c r="AV60" s="157" t="s">
        <v>2428</v>
      </c>
      <c r="AW60" s="157" t="s">
        <v>2428</v>
      </c>
      <c r="AX60" s="157" t="s">
        <v>189</v>
      </c>
      <c r="AY60" s="157" t="s">
        <v>189</v>
      </c>
      <c r="AZ60" s="157" t="s">
        <v>189</v>
      </c>
      <c r="BA60" s="157" t="s">
        <v>189</v>
      </c>
      <c r="BB60" s="157" t="s">
        <v>189</v>
      </c>
      <c r="BC60" s="157" t="s">
        <v>2428</v>
      </c>
      <c r="BD60" s="157" t="s">
        <v>2428</v>
      </c>
      <c r="BE60" s="157" t="s">
        <v>2428</v>
      </c>
      <c r="BF60" s="157" t="s">
        <v>189</v>
      </c>
      <c r="BG60" s="157" t="s">
        <v>189</v>
      </c>
      <c r="BH60" s="157" t="s">
        <v>2428</v>
      </c>
      <c r="BI60" s="157" t="s">
        <v>2428</v>
      </c>
      <c r="BJ60" s="157" t="s">
        <v>2428</v>
      </c>
      <c r="BK60" s="157" t="s">
        <v>2428</v>
      </c>
      <c r="BL60" s="157" t="s">
        <v>2428</v>
      </c>
      <c r="BM60" s="157" t="s">
        <v>2428</v>
      </c>
      <c r="BN60" s="157" t="s">
        <v>189</v>
      </c>
      <c r="BO60" s="157" t="s">
        <v>189</v>
      </c>
      <c r="BP60" s="157" t="s">
        <v>189</v>
      </c>
      <c r="BQ60" s="157" t="s">
        <v>2428</v>
      </c>
      <c r="BR60" s="157" t="s">
        <v>2428</v>
      </c>
      <c r="BS60" s="157" t="s">
        <v>2428</v>
      </c>
      <c r="BT60" s="157" t="s">
        <v>2428</v>
      </c>
      <c r="BU60" s="157" t="s">
        <v>2428</v>
      </c>
      <c r="BV60" s="157" t="s">
        <v>2428</v>
      </c>
      <c r="BW60" s="157" t="s">
        <v>2428</v>
      </c>
      <c r="BX60" s="157" t="s">
        <v>2429</v>
      </c>
      <c r="BY60" s="157" t="s">
        <v>2428</v>
      </c>
      <c r="BZ60" s="157" t="s">
        <v>2428</v>
      </c>
      <c r="CA60" s="157" t="s">
        <v>2428</v>
      </c>
      <c r="CB60" s="157" t="s">
        <v>2428</v>
      </c>
      <c r="CC60" s="157" t="s">
        <v>2428</v>
      </c>
      <c r="CD60" s="157" t="s">
        <v>2428</v>
      </c>
      <c r="CE60" s="157" t="s">
        <v>2428</v>
      </c>
      <c r="CF60" s="157" t="s">
        <v>2428</v>
      </c>
      <c r="CG60" s="157" t="s">
        <v>2428</v>
      </c>
      <c r="CH60" s="157" t="s">
        <v>2428</v>
      </c>
      <c r="CI60" s="157" t="s">
        <v>2428</v>
      </c>
      <c r="CJ60" s="157" t="s">
        <v>2428</v>
      </c>
      <c r="CK60" s="157" t="s">
        <v>2428</v>
      </c>
      <c r="CL60" s="157" t="s">
        <v>2428</v>
      </c>
      <c r="CM60" s="157" t="s">
        <v>2428</v>
      </c>
      <c r="CN60" s="157" t="s">
        <v>2428</v>
      </c>
      <c r="CO60" s="157" t="s">
        <v>2428</v>
      </c>
      <c r="CP60" s="157" t="s">
        <v>2428</v>
      </c>
      <c r="CQ60" s="157" t="s">
        <v>2428</v>
      </c>
      <c r="CR60" s="157" t="s">
        <v>2428</v>
      </c>
      <c r="CS60" s="157" t="s">
        <v>2428</v>
      </c>
      <c r="CT60" s="157" t="s">
        <v>2428</v>
      </c>
      <c r="CU60" s="157" t="s">
        <v>2428</v>
      </c>
      <c r="CV60" s="157" t="s">
        <v>2428</v>
      </c>
      <c r="CW60" s="157" t="s">
        <v>2428</v>
      </c>
      <c r="CX60" s="157" t="s">
        <v>2428</v>
      </c>
      <c r="CY60" s="157" t="s">
        <v>2428</v>
      </c>
      <c r="CZ60" s="157" t="s">
        <v>2428</v>
      </c>
      <c r="DA60" s="157" t="s">
        <v>2428</v>
      </c>
      <c r="DB60" s="157" t="s">
        <v>2428</v>
      </c>
      <c r="DC60" s="157" t="s">
        <v>2428</v>
      </c>
      <c r="DD60" s="157" t="s">
        <v>2428</v>
      </c>
      <c r="DE60" s="157" t="s">
        <v>2428</v>
      </c>
      <c r="DF60" s="157" t="s">
        <v>2428</v>
      </c>
      <c r="DG60" s="157" t="s">
        <v>2428</v>
      </c>
      <c r="DH60" s="157" t="s">
        <v>2428</v>
      </c>
      <c r="DI60" s="157" t="s">
        <v>2428</v>
      </c>
      <c r="DJ60" s="157" t="s">
        <v>2428</v>
      </c>
      <c r="DK60" s="157" t="s">
        <v>2428</v>
      </c>
      <c r="DL60" s="157" t="s">
        <v>2428</v>
      </c>
      <c r="DM60" s="157" t="s">
        <v>2428</v>
      </c>
      <c r="DN60" s="157" t="s">
        <v>2428</v>
      </c>
      <c r="DO60" s="157" t="s">
        <v>2428</v>
      </c>
      <c r="DP60" s="157" t="s">
        <v>2428</v>
      </c>
      <c r="DQ60" s="157" t="s">
        <v>2428</v>
      </c>
      <c r="DR60" s="157" t="s">
        <v>2428</v>
      </c>
      <c r="DS60" s="157" t="s">
        <v>2428</v>
      </c>
      <c r="DT60" s="157" t="s">
        <v>2428</v>
      </c>
      <c r="DU60" s="157" t="s">
        <v>2428</v>
      </c>
      <c r="DV60" s="157" t="s">
        <v>2428</v>
      </c>
      <c r="DW60" s="157" t="s">
        <v>2428</v>
      </c>
      <c r="DX60" s="157" t="s">
        <v>2428</v>
      </c>
      <c r="DY60" s="157" t="s">
        <v>2428</v>
      </c>
      <c r="DZ60" s="157" t="s">
        <v>2428</v>
      </c>
      <c r="EA60" s="157" t="s">
        <v>2428</v>
      </c>
      <c r="EB60" s="157" t="s">
        <v>2428</v>
      </c>
      <c r="EC60" s="157" t="s">
        <v>2428</v>
      </c>
      <c r="ED60" s="157" t="s">
        <v>2428</v>
      </c>
      <c r="EE60" s="157" t="s">
        <v>2428</v>
      </c>
      <c r="EF60" s="157" t="s">
        <v>2428</v>
      </c>
      <c r="EG60" s="157" t="s">
        <v>2428</v>
      </c>
      <c r="EH60" s="157" t="s">
        <v>2428</v>
      </c>
      <c r="EI60" s="157" t="s">
        <v>2428</v>
      </c>
      <c r="EJ60" s="157" t="s">
        <v>2428</v>
      </c>
      <c r="EK60" s="157" t="s">
        <v>2428</v>
      </c>
      <c r="EL60" s="157" t="s">
        <v>2428</v>
      </c>
      <c r="EM60" s="157" t="s">
        <v>2428</v>
      </c>
      <c r="EN60" s="157" t="s">
        <v>2428</v>
      </c>
      <c r="EO60" s="157" t="s">
        <v>2428</v>
      </c>
      <c r="EP60" s="157" t="s">
        <v>2428</v>
      </c>
      <c r="EQ60" s="157" t="s">
        <v>2428</v>
      </c>
      <c r="ER60" s="157" t="s">
        <v>2428</v>
      </c>
      <c r="ES60" s="157" t="s">
        <v>2428</v>
      </c>
      <c r="ET60" s="157" t="s">
        <v>2428</v>
      </c>
      <c r="EU60" s="157" t="s">
        <v>2428</v>
      </c>
      <c r="EV60" s="157" t="s">
        <v>2428</v>
      </c>
      <c r="EW60" s="157" t="s">
        <v>2428</v>
      </c>
      <c r="EX60" s="157" t="s">
        <v>2428</v>
      </c>
      <c r="EY60" s="157" t="s">
        <v>2428</v>
      </c>
      <c r="EZ60" s="157" t="s">
        <v>2428</v>
      </c>
      <c r="FA60" s="157" t="s">
        <v>2428</v>
      </c>
      <c r="FB60" s="157" t="s">
        <v>2428</v>
      </c>
      <c r="FC60" s="157" t="s">
        <v>2428</v>
      </c>
      <c r="FD60" s="157" t="s">
        <v>2428</v>
      </c>
      <c r="FE60" s="157" t="s">
        <v>2428</v>
      </c>
      <c r="FF60" s="157" t="s">
        <v>2428</v>
      </c>
      <c r="FG60" s="157" t="s">
        <v>2428</v>
      </c>
      <c r="FH60" s="157" t="s">
        <v>2428</v>
      </c>
      <c r="FI60" s="157" t="s">
        <v>2428</v>
      </c>
      <c r="FJ60" s="157" t="s">
        <v>2428</v>
      </c>
      <c r="FK60" s="157" t="s">
        <v>2428</v>
      </c>
      <c r="FL60" s="157" t="s">
        <v>2428</v>
      </c>
      <c r="FM60" s="157" t="s">
        <v>2428</v>
      </c>
      <c r="FN60" s="157" t="s">
        <v>2428</v>
      </c>
      <c r="FO60" s="157" t="s">
        <v>2428</v>
      </c>
      <c r="FP60" s="157" t="s">
        <v>2428</v>
      </c>
      <c r="FQ60" s="157" t="s">
        <v>2428</v>
      </c>
      <c r="FR60" s="157" t="s">
        <v>2428</v>
      </c>
      <c r="FS60" s="157" t="s">
        <v>2428</v>
      </c>
      <c r="FT60" s="157" t="s">
        <v>2428</v>
      </c>
      <c r="FU60" s="157" t="s">
        <v>2428</v>
      </c>
      <c r="FV60" s="157" t="s">
        <v>2428</v>
      </c>
      <c r="FW60" s="157" t="s">
        <v>2428</v>
      </c>
      <c r="FX60" s="157" t="s">
        <v>2428</v>
      </c>
      <c r="FY60" s="157" t="s">
        <v>2428</v>
      </c>
      <c r="FZ60" s="157" t="s">
        <v>2428</v>
      </c>
      <c r="GA60" s="157" t="s">
        <v>2428</v>
      </c>
      <c r="GB60" s="157" t="s">
        <v>2428</v>
      </c>
      <c r="GC60" s="157" t="s">
        <v>2428</v>
      </c>
      <c r="GD60" s="157" t="s">
        <v>2428</v>
      </c>
      <c r="GE60" s="157" t="s">
        <v>2428</v>
      </c>
      <c r="GF60" s="157" t="s">
        <v>2428</v>
      </c>
      <c r="GG60" s="157" t="s">
        <v>2428</v>
      </c>
      <c r="GH60" s="157" t="s">
        <v>2428</v>
      </c>
      <c r="GI60" s="157" t="s">
        <v>2428</v>
      </c>
      <c r="GJ60" s="157" t="s">
        <v>2428</v>
      </c>
      <c r="GK60" s="157" t="s">
        <v>2428</v>
      </c>
      <c r="GL60" s="157" t="s">
        <v>2428</v>
      </c>
      <c r="GM60" s="157" t="s">
        <v>2428</v>
      </c>
      <c r="GN60" s="157" t="s">
        <v>2428</v>
      </c>
      <c r="GO60" s="157" t="s">
        <v>2428</v>
      </c>
      <c r="GP60" s="157" t="s">
        <v>2428</v>
      </c>
      <c r="GQ60" s="157" t="s">
        <v>2428</v>
      </c>
      <c r="GR60" s="157" t="s">
        <v>2428</v>
      </c>
      <c r="GS60" s="157" t="s">
        <v>2428</v>
      </c>
      <c r="GT60" s="157" t="s">
        <v>2428</v>
      </c>
      <c r="GU60" s="157" t="s">
        <v>2428</v>
      </c>
      <c r="GV60" s="157" t="s">
        <v>2428</v>
      </c>
      <c r="GW60" s="157" t="s">
        <v>2428</v>
      </c>
      <c r="GX60" s="157" t="s">
        <v>2428</v>
      </c>
      <c r="GY60" s="157" t="s">
        <v>2428</v>
      </c>
      <c r="GZ60" s="157" t="s">
        <v>2428</v>
      </c>
      <c r="HA60" s="157" t="s">
        <v>2428</v>
      </c>
      <c r="HB60" s="157" t="s">
        <v>2428</v>
      </c>
      <c r="HC60" s="157" t="s">
        <v>2428</v>
      </c>
      <c r="HD60" s="157" t="s">
        <v>2428</v>
      </c>
      <c r="HE60" s="157" t="s">
        <v>2429</v>
      </c>
      <c r="HF60" s="157" t="s">
        <v>2429</v>
      </c>
      <c r="HG60" s="157" t="s">
        <v>2429</v>
      </c>
      <c r="HH60" s="157" t="s">
        <v>2429</v>
      </c>
      <c r="HI60" s="157" t="s">
        <v>2429</v>
      </c>
      <c r="HJ60" s="157" t="s">
        <v>2429</v>
      </c>
      <c r="HK60" s="157" t="s">
        <v>2429</v>
      </c>
      <c r="HL60" s="157" t="s">
        <v>2429</v>
      </c>
      <c r="HM60" s="157" t="s">
        <v>2429</v>
      </c>
      <c r="HN60" s="157" t="s">
        <v>2429</v>
      </c>
      <c r="HO60" s="157" t="s">
        <v>2429</v>
      </c>
      <c r="HP60" s="157" t="s">
        <v>2429</v>
      </c>
      <c r="HQ60" s="157" t="s">
        <v>2429</v>
      </c>
      <c r="HR60" s="157" t="s">
        <v>2429</v>
      </c>
      <c r="HS60" s="157" t="s">
        <v>2429</v>
      </c>
      <c r="HT60" s="157" t="s">
        <v>2429</v>
      </c>
      <c r="HU60" s="157" t="s">
        <v>2429</v>
      </c>
      <c r="HV60" s="157" t="s">
        <v>2429</v>
      </c>
      <c r="HW60" s="157" t="s">
        <v>2429</v>
      </c>
      <c r="HX60" s="157" t="s">
        <v>2429</v>
      </c>
      <c r="HY60" s="157" t="s">
        <v>2429</v>
      </c>
      <c r="HZ60" s="157" t="s">
        <v>2429</v>
      </c>
      <c r="IA60" s="157" t="s">
        <v>2429</v>
      </c>
      <c r="IB60" s="157" t="s">
        <v>2429</v>
      </c>
      <c r="IC60" s="157" t="s">
        <v>2429</v>
      </c>
      <c r="ID60" s="157" t="s">
        <v>2429</v>
      </c>
      <c r="IE60" s="157" t="s">
        <v>2429</v>
      </c>
      <c r="IF60" s="157" t="s">
        <v>2429</v>
      </c>
      <c r="IG60" s="157" t="s">
        <v>2429</v>
      </c>
      <c r="IH60" s="157" t="s">
        <v>2429</v>
      </c>
      <c r="II60" s="157" t="s">
        <v>2429</v>
      </c>
      <c r="IJ60" s="157" t="s">
        <v>2429</v>
      </c>
      <c r="IK60" s="157" t="s">
        <v>2429</v>
      </c>
      <c r="IL60" s="157" t="s">
        <v>2429</v>
      </c>
      <c r="IM60" s="157" t="s">
        <v>2429</v>
      </c>
      <c r="IN60" s="157" t="s">
        <v>2429</v>
      </c>
      <c r="IO60" s="157" t="s">
        <v>2429</v>
      </c>
      <c r="IP60" s="157" t="s">
        <v>2429</v>
      </c>
      <c r="IQ60" s="157" t="s">
        <v>2429</v>
      </c>
      <c r="IR60" s="157" t="s">
        <v>189</v>
      </c>
      <c r="IS60" s="157" t="s">
        <v>2428</v>
      </c>
      <c r="IT60" s="157" t="s">
        <v>2429</v>
      </c>
      <c r="IU60" s="157" t="s">
        <v>2429</v>
      </c>
      <c r="IV60" s="157" t="s">
        <v>2429</v>
      </c>
      <c r="IW60" s="157" t="s">
        <v>189</v>
      </c>
      <c r="IX60" s="157" t="s">
        <v>189</v>
      </c>
      <c r="IY60" s="157" t="s">
        <v>189</v>
      </c>
      <c r="IZ60" s="157" t="s">
        <v>189</v>
      </c>
      <c r="JA60" s="157" t="s">
        <v>2428</v>
      </c>
      <c r="JB60" s="157" t="s">
        <v>2429</v>
      </c>
      <c r="JC60" s="157" t="s">
        <v>2428</v>
      </c>
      <c r="JD60" s="157" t="s">
        <v>2429</v>
      </c>
      <c r="JE60" s="157" t="s">
        <v>2429</v>
      </c>
      <c r="JF60" s="157" t="s">
        <v>2429</v>
      </c>
      <c r="JG60" s="157" t="s">
        <v>2429</v>
      </c>
      <c r="JH60" s="157" t="s">
        <v>2428</v>
      </c>
      <c r="JI60" s="157" t="s">
        <v>2428</v>
      </c>
      <c r="JJ60" s="157" t="s">
        <v>2428</v>
      </c>
      <c r="JK60" s="157" t="s">
        <v>2428</v>
      </c>
      <c r="JL60" s="157" t="s">
        <v>2429</v>
      </c>
      <c r="JM60" s="157" t="s">
        <v>2428</v>
      </c>
      <c r="JN60" s="157" t="s">
        <v>2428</v>
      </c>
      <c r="JO60" s="157" t="s">
        <v>2429</v>
      </c>
      <c r="JP60" s="157" t="s">
        <v>2429</v>
      </c>
      <c r="JQ60" s="157" t="s">
        <v>2429</v>
      </c>
      <c r="JR60" s="157" t="s">
        <v>2429</v>
      </c>
      <c r="JS60" s="157" t="s">
        <v>2428</v>
      </c>
      <c r="JT60" s="157" t="s">
        <v>2428</v>
      </c>
      <c r="JU60" s="157" t="s">
        <v>2429</v>
      </c>
      <c r="JV60" s="157" t="s">
        <v>2429</v>
      </c>
      <c r="JW60" s="157" t="s">
        <v>2429</v>
      </c>
      <c r="JX60" s="157" t="s">
        <v>2429</v>
      </c>
      <c r="JY60" s="157" t="s">
        <v>2429</v>
      </c>
      <c r="JZ60" s="157" t="s">
        <v>2429</v>
      </c>
      <c r="KA60" s="157" t="s">
        <v>2429</v>
      </c>
      <c r="KB60" s="157" t="s">
        <v>2429</v>
      </c>
      <c r="KC60" s="157" t="s">
        <v>2429</v>
      </c>
      <c r="KD60" s="157" t="s">
        <v>2429</v>
      </c>
      <c r="KE60" s="157" t="s">
        <v>2429</v>
      </c>
      <c r="KF60" s="157" t="s">
        <v>2429</v>
      </c>
      <c r="KG60" s="157" t="s">
        <v>2429</v>
      </c>
      <c r="KH60" s="157" t="s">
        <v>2428</v>
      </c>
      <c r="KI60" s="157" t="s">
        <v>2428</v>
      </c>
    </row>
    <row r="61" spans="1:295" ht="27" customHeight="1" x14ac:dyDescent="0.25">
      <c r="A61" s="226" t="s">
        <v>3</v>
      </c>
      <c r="B61" s="226"/>
      <c r="C61" s="227" t="s">
        <v>439</v>
      </c>
      <c r="D61" s="227"/>
      <c r="E61" s="227"/>
      <c r="F61" s="227"/>
      <c r="G61" s="227"/>
      <c r="H61" s="227"/>
      <c r="I61" s="227"/>
      <c r="J61" s="227"/>
      <c r="K61" s="227"/>
      <c r="L61" s="227"/>
      <c r="M61" s="227"/>
      <c r="N61" s="227" t="s">
        <v>2430</v>
      </c>
      <c r="O61" s="227"/>
      <c r="P61" s="227"/>
      <c r="Q61" s="227"/>
      <c r="R61" s="227"/>
      <c r="S61" s="227" t="s">
        <v>62</v>
      </c>
      <c r="T61" s="227" t="s">
        <v>439</v>
      </c>
      <c r="U61" s="227"/>
      <c r="V61" s="227"/>
      <c r="W61" s="227"/>
      <c r="X61" s="227" t="s">
        <v>922</v>
      </c>
      <c r="Y61" s="227"/>
      <c r="Z61" s="227"/>
      <c r="AA61" s="227" t="s">
        <v>23</v>
      </c>
      <c r="AB61" s="227" t="s">
        <v>439</v>
      </c>
      <c r="AC61" s="227" t="s">
        <v>226</v>
      </c>
      <c r="AD61" s="227"/>
      <c r="AE61" s="227" t="s">
        <v>439</v>
      </c>
      <c r="AF61" s="227" t="s">
        <v>2430</v>
      </c>
      <c r="AG61" s="227"/>
      <c r="AH61" s="227" t="s">
        <v>32</v>
      </c>
      <c r="AI61" s="227"/>
      <c r="AJ61" s="227" t="s">
        <v>226</v>
      </c>
      <c r="AK61" s="227"/>
      <c r="AL61" s="227"/>
      <c r="AM61" s="227"/>
      <c r="AN61" s="227"/>
      <c r="AO61" s="227" t="s">
        <v>2431</v>
      </c>
      <c r="AP61" s="227" t="s">
        <v>2432</v>
      </c>
      <c r="AQ61" s="227" t="s">
        <v>439</v>
      </c>
      <c r="AR61" s="227"/>
      <c r="AS61" s="227"/>
      <c r="AT61" s="227"/>
      <c r="AU61" s="227"/>
      <c r="AV61" s="227"/>
      <c r="AW61" s="227"/>
      <c r="AX61" s="227"/>
      <c r="AY61" s="227"/>
      <c r="AZ61" s="227"/>
      <c r="BA61" s="227" t="s">
        <v>40</v>
      </c>
      <c r="BB61" s="227" t="s">
        <v>62</v>
      </c>
      <c r="BC61" s="227" t="s">
        <v>963</v>
      </c>
      <c r="BD61" s="227" t="s">
        <v>56</v>
      </c>
      <c r="BE61" s="227"/>
      <c r="BF61" s="227" t="s">
        <v>439</v>
      </c>
      <c r="BG61" s="227"/>
      <c r="BH61" s="227"/>
      <c r="BI61" s="227"/>
      <c r="BJ61" s="227"/>
      <c r="BK61" s="227"/>
      <c r="BL61" s="227"/>
      <c r="BM61" s="227"/>
      <c r="BN61" s="227" t="s">
        <v>62</v>
      </c>
      <c r="BO61" s="227"/>
      <c r="BP61" s="227"/>
      <c r="BQ61" s="227"/>
      <c r="BR61" s="227"/>
      <c r="BS61" s="227"/>
      <c r="BT61" s="227" t="s">
        <v>23</v>
      </c>
      <c r="BU61" s="227"/>
      <c r="BV61" s="227" t="s">
        <v>62</v>
      </c>
      <c r="BW61" s="227" t="s">
        <v>2433</v>
      </c>
      <c r="BX61" s="227"/>
      <c r="BY61" s="227"/>
      <c r="BZ61" s="227"/>
      <c r="CA61" s="227" t="s">
        <v>439</v>
      </c>
      <c r="CB61" s="227"/>
      <c r="CC61" s="227" t="s">
        <v>2434</v>
      </c>
      <c r="CD61" s="227"/>
      <c r="CE61" s="227" t="s">
        <v>49</v>
      </c>
      <c r="CF61" s="227" t="s">
        <v>439</v>
      </c>
      <c r="CG61" s="227"/>
      <c r="CH61" s="227"/>
      <c r="CI61" s="227"/>
      <c r="CJ61" s="227" t="s">
        <v>963</v>
      </c>
      <c r="CK61" s="227"/>
      <c r="CL61" s="227" t="s">
        <v>2433</v>
      </c>
      <c r="CM61" s="227"/>
      <c r="CN61" s="227"/>
      <c r="CO61" s="227" t="s">
        <v>439</v>
      </c>
      <c r="CP61" s="227"/>
      <c r="CQ61" s="227"/>
      <c r="CR61" s="227"/>
      <c r="CS61" s="227"/>
      <c r="CT61" s="227"/>
      <c r="CU61" s="227"/>
      <c r="CV61" s="227"/>
      <c r="CW61" s="227" t="s">
        <v>2434</v>
      </c>
      <c r="CX61" s="227" t="s">
        <v>2433</v>
      </c>
      <c r="CY61" s="227"/>
      <c r="CZ61" s="227" t="s">
        <v>376</v>
      </c>
      <c r="DA61" s="227"/>
      <c r="DB61" s="227"/>
      <c r="DC61" s="227"/>
      <c r="DD61" s="227" t="s">
        <v>439</v>
      </c>
      <c r="DE61" s="227"/>
      <c r="DF61" s="227"/>
      <c r="DG61" s="227" t="s">
        <v>376</v>
      </c>
      <c r="DH61" s="227"/>
      <c r="DI61" s="227" t="s">
        <v>946</v>
      </c>
      <c r="DJ61" s="227"/>
      <c r="DK61" s="227" t="s">
        <v>649</v>
      </c>
      <c r="DL61" s="227" t="s">
        <v>376</v>
      </c>
      <c r="DM61" s="227"/>
      <c r="DN61" s="227"/>
      <c r="DO61" s="227"/>
      <c r="DP61" s="227" t="s">
        <v>649</v>
      </c>
      <c r="DQ61" s="227" t="s">
        <v>376</v>
      </c>
      <c r="DR61" s="227" t="s">
        <v>649</v>
      </c>
      <c r="DS61" s="227" t="s">
        <v>376</v>
      </c>
      <c r="DT61" s="227"/>
      <c r="DU61" s="227"/>
      <c r="DV61" s="227"/>
      <c r="DW61" s="227" t="s">
        <v>439</v>
      </c>
      <c r="DX61" s="227" t="s">
        <v>649</v>
      </c>
      <c r="DY61" s="227" t="s">
        <v>439</v>
      </c>
      <c r="DZ61" s="227"/>
      <c r="EA61" s="227"/>
      <c r="EB61" s="227"/>
      <c r="EC61" s="227"/>
      <c r="ED61" s="227"/>
      <c r="EE61" s="227" t="s">
        <v>62</v>
      </c>
      <c r="EF61" s="227"/>
      <c r="EG61" s="227" t="s">
        <v>376</v>
      </c>
      <c r="EH61" s="227" t="s">
        <v>62</v>
      </c>
      <c r="EI61" s="227" t="s">
        <v>2435</v>
      </c>
      <c r="EJ61" s="227" t="s">
        <v>649</v>
      </c>
      <c r="EK61" s="227" t="s">
        <v>439</v>
      </c>
      <c r="EL61" s="227"/>
      <c r="EM61" s="227"/>
      <c r="EN61" s="227"/>
      <c r="EO61" s="227"/>
      <c r="EP61" s="227"/>
      <c r="EQ61" s="227"/>
      <c r="ER61" s="227"/>
      <c r="ES61" s="227"/>
      <c r="ET61" s="227" t="s">
        <v>941</v>
      </c>
      <c r="EU61" s="227"/>
      <c r="EV61" s="227"/>
      <c r="EW61" s="227" t="s">
        <v>439</v>
      </c>
      <c r="EX61" s="227"/>
      <c r="EY61" s="227"/>
      <c r="EZ61" s="227"/>
      <c r="FA61" s="227"/>
      <c r="FB61" s="227"/>
      <c r="FC61" s="227"/>
      <c r="FD61" s="227"/>
      <c r="FE61" s="227"/>
      <c r="FF61" s="227"/>
      <c r="FG61" s="227" t="s">
        <v>953</v>
      </c>
      <c r="FH61" s="227"/>
      <c r="FI61" s="227"/>
      <c r="FJ61" s="227" t="s">
        <v>439</v>
      </c>
      <c r="FK61" s="227"/>
      <c r="FL61" s="227"/>
      <c r="FM61" s="227"/>
      <c r="FN61" s="227"/>
      <c r="FO61" s="227"/>
      <c r="FP61" s="227" t="s">
        <v>40</v>
      </c>
      <c r="FQ61" s="227" t="s">
        <v>56</v>
      </c>
      <c r="FR61" s="227"/>
      <c r="FS61" s="227"/>
      <c r="FT61" s="227"/>
      <c r="FU61" s="227"/>
      <c r="FV61" s="227"/>
      <c r="FW61" s="227" t="s">
        <v>2434</v>
      </c>
      <c r="FX61" s="227" t="s">
        <v>689</v>
      </c>
      <c r="FY61" s="227"/>
      <c r="FZ61" s="227"/>
      <c r="GA61" s="227" t="s">
        <v>649</v>
      </c>
      <c r="GB61" s="227" t="s">
        <v>226</v>
      </c>
      <c r="GC61" s="227" t="s">
        <v>40</v>
      </c>
      <c r="GD61" s="227" t="s">
        <v>439</v>
      </c>
      <c r="GE61" s="227" t="s">
        <v>56</v>
      </c>
      <c r="GF61" s="227" t="s">
        <v>40</v>
      </c>
      <c r="GG61" s="227" t="s">
        <v>226</v>
      </c>
      <c r="GH61" s="227" t="s">
        <v>439</v>
      </c>
      <c r="GI61" s="227" t="s">
        <v>40</v>
      </c>
      <c r="GJ61" s="227" t="s">
        <v>439</v>
      </c>
      <c r="GK61" s="227"/>
      <c r="GL61" s="227" t="s">
        <v>2436</v>
      </c>
      <c r="GM61" s="227" t="s">
        <v>439</v>
      </c>
      <c r="GN61" s="227" t="s">
        <v>56</v>
      </c>
      <c r="GO61" s="227" t="s">
        <v>439</v>
      </c>
      <c r="GP61" s="227"/>
      <c r="GQ61" s="227"/>
      <c r="GR61" s="227" t="s">
        <v>382</v>
      </c>
      <c r="GS61" s="227"/>
      <c r="GT61" s="227" t="s">
        <v>40</v>
      </c>
      <c r="GU61" s="227"/>
      <c r="GV61" s="227" t="s">
        <v>439</v>
      </c>
      <c r="GW61" s="227" t="s">
        <v>40</v>
      </c>
      <c r="GX61" s="227" t="s">
        <v>653</v>
      </c>
      <c r="GY61" s="227" t="s">
        <v>439</v>
      </c>
      <c r="GZ61" s="227"/>
      <c r="HA61" s="227" t="s">
        <v>653</v>
      </c>
      <c r="HB61" s="227" t="s">
        <v>62</v>
      </c>
      <c r="HC61" s="227"/>
      <c r="HD61" s="227"/>
      <c r="HE61" s="227"/>
      <c r="HF61" s="227"/>
      <c r="HG61" s="227"/>
      <c r="HH61" s="227"/>
      <c r="HI61" s="227"/>
      <c r="HJ61" s="227"/>
      <c r="HK61" s="227"/>
      <c r="HL61" s="227"/>
      <c r="HM61" s="227" t="s">
        <v>2437</v>
      </c>
      <c r="HN61" s="227"/>
      <c r="HO61" s="227" t="s">
        <v>62</v>
      </c>
      <c r="HP61" s="227"/>
      <c r="HQ61" s="227" t="s">
        <v>2438</v>
      </c>
      <c r="HR61" s="227"/>
      <c r="HS61" s="227" t="s">
        <v>62</v>
      </c>
      <c r="HT61" s="227"/>
      <c r="HU61" s="227" t="s">
        <v>392</v>
      </c>
      <c r="HV61" s="227"/>
      <c r="HW61" s="227" t="s">
        <v>2439</v>
      </c>
      <c r="HX61" s="227"/>
      <c r="HY61" s="227" t="s">
        <v>392</v>
      </c>
      <c r="HZ61" s="227" t="s">
        <v>439</v>
      </c>
      <c r="IA61" s="227" t="s">
        <v>197</v>
      </c>
      <c r="IB61" s="227" t="s">
        <v>97</v>
      </c>
      <c r="IC61" s="227"/>
      <c r="ID61" s="227" t="s">
        <v>2438</v>
      </c>
      <c r="IE61" s="227"/>
      <c r="IF61" s="227"/>
      <c r="IG61" s="227"/>
      <c r="IH61" s="227" t="s">
        <v>97</v>
      </c>
      <c r="II61" s="227"/>
      <c r="IJ61" s="227" t="s">
        <v>62</v>
      </c>
      <c r="IK61" s="227" t="s">
        <v>197</v>
      </c>
      <c r="IL61" s="227" t="s">
        <v>62</v>
      </c>
      <c r="IM61" s="227" t="s">
        <v>197</v>
      </c>
      <c r="IN61" s="227"/>
      <c r="IO61" s="227"/>
      <c r="IP61" s="227"/>
      <c r="IQ61" s="227"/>
      <c r="IR61" s="227" t="s">
        <v>62</v>
      </c>
      <c r="IS61" s="227" t="s">
        <v>2435</v>
      </c>
      <c r="IT61" s="227" t="s">
        <v>392</v>
      </c>
      <c r="IU61" s="227"/>
      <c r="IV61" s="227" t="s">
        <v>197</v>
      </c>
      <c r="IW61" s="227" t="s">
        <v>62</v>
      </c>
      <c r="IX61" s="227"/>
      <c r="IY61" s="227"/>
      <c r="IZ61" s="227"/>
      <c r="JA61" s="227" t="s">
        <v>439</v>
      </c>
      <c r="JB61" s="227" t="s">
        <v>985</v>
      </c>
      <c r="JC61" s="227" t="s">
        <v>439</v>
      </c>
      <c r="JD61" s="227" t="s">
        <v>81</v>
      </c>
      <c r="JE61" s="227"/>
      <c r="JF61" s="227" t="s">
        <v>439</v>
      </c>
      <c r="JG61" s="227"/>
      <c r="JH61" s="227"/>
      <c r="JI61" s="227"/>
      <c r="JJ61" s="227"/>
      <c r="JK61" s="227"/>
      <c r="JL61" s="227" t="s">
        <v>2439</v>
      </c>
      <c r="JM61" s="227" t="s">
        <v>56</v>
      </c>
      <c r="JN61" s="227"/>
      <c r="JO61" s="227" t="s">
        <v>980</v>
      </c>
      <c r="JP61" s="227"/>
      <c r="JQ61" s="227" t="s">
        <v>982</v>
      </c>
      <c r="JR61" s="227"/>
      <c r="JS61" s="227"/>
      <c r="JT61" s="227" t="s">
        <v>439</v>
      </c>
      <c r="JU61" s="227" t="s">
        <v>2438</v>
      </c>
      <c r="JV61" s="227" t="s">
        <v>644</v>
      </c>
      <c r="JW61" s="227" t="s">
        <v>2440</v>
      </c>
      <c r="JX61" s="227"/>
      <c r="JY61" s="227" t="s">
        <v>62</v>
      </c>
      <c r="JZ61" s="227"/>
      <c r="KA61" s="227"/>
      <c r="KB61" s="227"/>
      <c r="KC61" s="227"/>
      <c r="KD61" s="227"/>
      <c r="KE61" s="227"/>
      <c r="KF61" s="227" t="s">
        <v>2438</v>
      </c>
      <c r="KG61" s="227"/>
      <c r="KH61" s="227" t="s">
        <v>62</v>
      </c>
      <c r="KI61" s="227"/>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3" t="s">
        <v>2441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0"/>
      <c r="B64" s="1" t="s">
        <v>2442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1"/>
      <c r="B65" s="1" t="s">
        <v>2443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2"/>
      <c r="B66" s="1" t="s">
        <v>2444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28" t="s">
        <v>2445</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20.100000000000001" hidden="1" customHeight="1" x14ac:dyDescent="0.25">
      <c r="A5" s="226" t="s">
        <v>1797</v>
      </c>
      <c r="B5" s="226"/>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25">
      <c r="A6" s="226" t="s">
        <v>1798</v>
      </c>
      <c r="B6" s="226"/>
      <c r="C6" s="157" t="s">
        <v>2446</v>
      </c>
      <c r="D6" s="157" t="s">
        <v>2447</v>
      </c>
      <c r="E6" s="157" t="s">
        <v>2448</v>
      </c>
      <c r="F6" s="157" t="s">
        <v>2449</v>
      </c>
      <c r="G6" s="157" t="s">
        <v>2450</v>
      </c>
      <c r="H6" s="157" t="s">
        <v>2451</v>
      </c>
      <c r="I6" s="157" t="s">
        <v>2452</v>
      </c>
      <c r="J6" s="157"/>
      <c r="K6" s="157" t="s">
        <v>2453</v>
      </c>
      <c r="L6" s="157" t="s">
        <v>2454</v>
      </c>
      <c r="M6" s="157" t="s">
        <v>2455</v>
      </c>
      <c r="N6" s="157" t="s">
        <v>2456</v>
      </c>
      <c r="O6" s="157" t="s">
        <v>2457</v>
      </c>
      <c r="P6" s="157" t="s">
        <v>2458</v>
      </c>
      <c r="Q6" s="157" t="s">
        <v>2459</v>
      </c>
      <c r="R6" s="157" t="s">
        <v>2460</v>
      </c>
      <c r="S6" s="157" t="s">
        <v>2461</v>
      </c>
      <c r="T6" s="157" t="s">
        <v>2462</v>
      </c>
      <c r="U6" s="157" t="s">
        <v>2463</v>
      </c>
      <c r="V6" s="157" t="s">
        <v>2464</v>
      </c>
      <c r="W6" s="157" t="s">
        <v>2465</v>
      </c>
      <c r="X6" s="157" t="s">
        <v>2466</v>
      </c>
      <c r="Y6" s="157" t="s">
        <v>2467</v>
      </c>
      <c r="Z6" s="157" t="s">
        <v>2468</v>
      </c>
      <c r="AA6" s="157" t="s">
        <v>2469</v>
      </c>
      <c r="AB6" s="157" t="s">
        <v>2470</v>
      </c>
      <c r="AC6" s="157" t="s">
        <v>2471</v>
      </c>
      <c r="AD6" s="157" t="s">
        <v>2472</v>
      </c>
      <c r="AE6" s="157" t="s">
        <v>2473</v>
      </c>
      <c r="AF6" s="157" t="s">
        <v>2474</v>
      </c>
      <c r="AG6" s="157" t="s">
        <v>2475</v>
      </c>
      <c r="AH6" s="157" t="s">
        <v>2476</v>
      </c>
      <c r="AI6" s="157" t="s">
        <v>2477</v>
      </c>
      <c r="AJ6" s="157" t="s">
        <v>2478</v>
      </c>
      <c r="AK6" s="157" t="s">
        <v>2479</v>
      </c>
      <c r="AL6" s="157" t="s">
        <v>2480</v>
      </c>
      <c r="AM6" s="157" t="s">
        <v>2481</v>
      </c>
      <c r="AN6" s="157" t="s">
        <v>2482</v>
      </c>
      <c r="AO6" s="157" t="s">
        <v>2483</v>
      </c>
      <c r="AP6" s="157" t="s">
        <v>2484</v>
      </c>
      <c r="AQ6" s="157" t="s">
        <v>2485</v>
      </c>
      <c r="AR6" s="157" t="s">
        <v>2486</v>
      </c>
      <c r="AS6" s="157" t="s">
        <v>2487</v>
      </c>
      <c r="AT6" s="157" t="s">
        <v>2488</v>
      </c>
      <c r="AU6" s="157" t="s">
        <v>2489</v>
      </c>
      <c r="AV6" s="157" t="s">
        <v>2490</v>
      </c>
      <c r="AW6" s="157" t="s">
        <v>2491</v>
      </c>
      <c r="AX6" s="157" t="s">
        <v>2492</v>
      </c>
      <c r="AY6" s="157" t="s">
        <v>2493</v>
      </c>
      <c r="AZ6" s="157" t="s">
        <v>2494</v>
      </c>
      <c r="BA6" s="157" t="s">
        <v>2495</v>
      </c>
      <c r="BB6" s="157" t="s">
        <v>2496</v>
      </c>
      <c r="BC6" s="157" t="s">
        <v>2497</v>
      </c>
      <c r="BD6" s="157" t="s">
        <v>2498</v>
      </c>
      <c r="BE6" s="157" t="s">
        <v>2499</v>
      </c>
      <c r="BF6" s="157" t="s">
        <v>2500</v>
      </c>
      <c r="BG6" s="157" t="s">
        <v>2501</v>
      </c>
      <c r="BH6" s="157" t="s">
        <v>2502</v>
      </c>
      <c r="BI6" s="157" t="s">
        <v>2503</v>
      </c>
      <c r="BJ6" s="157" t="s">
        <v>2504</v>
      </c>
      <c r="BK6" s="157" t="s">
        <v>2505</v>
      </c>
      <c r="BL6" s="157" t="s">
        <v>2506</v>
      </c>
      <c r="BM6" s="157" t="s">
        <v>2507</v>
      </c>
      <c r="BN6" s="157" t="s">
        <v>2508</v>
      </c>
      <c r="BO6" s="157" t="s">
        <v>2509</v>
      </c>
      <c r="BP6" s="157" t="s">
        <v>2510</v>
      </c>
      <c r="BQ6" s="157" t="s">
        <v>2511</v>
      </c>
      <c r="BR6" s="157" t="s">
        <v>2512</v>
      </c>
      <c r="BS6" s="157" t="s">
        <v>2513</v>
      </c>
      <c r="BT6" s="157"/>
      <c r="BU6" s="157"/>
      <c r="BV6" s="157" t="s">
        <v>2514</v>
      </c>
      <c r="BW6" s="157" t="s">
        <v>2515</v>
      </c>
      <c r="BX6" s="157" t="s">
        <v>2516</v>
      </c>
      <c r="BY6" s="157" t="s">
        <v>2517</v>
      </c>
      <c r="BZ6" s="157" t="s">
        <v>2518</v>
      </c>
      <c r="CA6" s="157" t="s">
        <v>2519</v>
      </c>
      <c r="CB6" s="157" t="s">
        <v>2520</v>
      </c>
      <c r="CC6" s="157" t="s">
        <v>2521</v>
      </c>
      <c r="CD6" s="157" t="s">
        <v>2522</v>
      </c>
      <c r="CE6" s="157" t="s">
        <v>2523</v>
      </c>
      <c r="CF6" s="157" t="s">
        <v>2524</v>
      </c>
      <c r="CG6" s="157" t="s">
        <v>2525</v>
      </c>
      <c r="CH6" s="157" t="s">
        <v>1882</v>
      </c>
      <c r="CI6" s="157" t="s">
        <v>2526</v>
      </c>
      <c r="CJ6" s="157" t="s">
        <v>2527</v>
      </c>
      <c r="CK6" s="157" t="s">
        <v>2528</v>
      </c>
      <c r="CL6" s="157" t="s">
        <v>2529</v>
      </c>
      <c r="CM6" s="157" t="s">
        <v>2530</v>
      </c>
      <c r="CN6" s="157" t="s">
        <v>2531</v>
      </c>
      <c r="CO6" s="157" t="s">
        <v>2532</v>
      </c>
      <c r="CP6" s="157" t="s">
        <v>2533</v>
      </c>
      <c r="CQ6" s="157" t="s">
        <v>2534</v>
      </c>
      <c r="CR6" s="157" t="s">
        <v>2535</v>
      </c>
      <c r="CS6" s="157" t="s">
        <v>2536</v>
      </c>
      <c r="CT6" s="157" t="s">
        <v>2537</v>
      </c>
      <c r="CU6" s="157" t="s">
        <v>2538</v>
      </c>
      <c r="CV6" s="157" t="s">
        <v>2539</v>
      </c>
      <c r="CW6" s="157" t="s">
        <v>2540</v>
      </c>
      <c r="CX6" s="157" t="s">
        <v>2541</v>
      </c>
      <c r="CY6" s="157" t="s">
        <v>2542</v>
      </c>
      <c r="CZ6" s="157" t="s">
        <v>2543</v>
      </c>
      <c r="DA6" s="157" t="s">
        <v>2544</v>
      </c>
      <c r="DB6" s="157" t="s">
        <v>2545</v>
      </c>
      <c r="DC6" s="157" t="s">
        <v>2546</v>
      </c>
      <c r="DD6" s="157" t="s">
        <v>2547</v>
      </c>
      <c r="DE6" s="157" t="s">
        <v>2548</v>
      </c>
      <c r="DF6" s="157" t="s">
        <v>2549</v>
      </c>
      <c r="DG6" s="157" t="s">
        <v>2550</v>
      </c>
      <c r="DH6" s="157" t="s">
        <v>2551</v>
      </c>
      <c r="DI6" s="157" t="s">
        <v>2552</v>
      </c>
      <c r="DJ6" s="157" t="s">
        <v>2553</v>
      </c>
      <c r="DK6" s="157" t="s">
        <v>2554</v>
      </c>
      <c r="DL6" s="157" t="s">
        <v>2555</v>
      </c>
      <c r="DM6" s="157" t="s">
        <v>2556</v>
      </c>
      <c r="DN6" s="157" t="s">
        <v>2557</v>
      </c>
      <c r="DO6" s="157" t="s">
        <v>2558</v>
      </c>
      <c r="DP6" s="157" t="s">
        <v>2559</v>
      </c>
      <c r="DQ6" s="157" t="s">
        <v>2560</v>
      </c>
      <c r="DR6" s="157" t="s">
        <v>2561</v>
      </c>
      <c r="DS6" s="157" t="s">
        <v>2562</v>
      </c>
      <c r="DT6" s="157" t="s">
        <v>2563</v>
      </c>
      <c r="DU6" s="157" t="s">
        <v>2564</v>
      </c>
      <c r="DV6" s="157" t="s">
        <v>2565</v>
      </c>
      <c r="DW6" s="157" t="s">
        <v>2566</v>
      </c>
      <c r="DX6" s="157" t="s">
        <v>2567</v>
      </c>
      <c r="DY6" s="157" t="s">
        <v>2568</v>
      </c>
      <c r="DZ6" s="157" t="s">
        <v>2569</v>
      </c>
      <c r="EA6" s="157" t="s">
        <v>2570</v>
      </c>
      <c r="EB6" s="157" t="s">
        <v>2571</v>
      </c>
      <c r="EC6" s="157" t="s">
        <v>2572</v>
      </c>
      <c r="ED6" s="157" t="s">
        <v>2573</v>
      </c>
      <c r="EE6" s="157" t="s">
        <v>2574</v>
      </c>
      <c r="EF6" s="157" t="s">
        <v>2575</v>
      </c>
      <c r="EG6" s="157" t="s">
        <v>2576</v>
      </c>
      <c r="EH6" s="157" t="s">
        <v>2577</v>
      </c>
      <c r="EI6" s="157" t="s">
        <v>2578</v>
      </c>
      <c r="EJ6" s="157" t="s">
        <v>2579</v>
      </c>
      <c r="EK6" s="157" t="s">
        <v>2580</v>
      </c>
      <c r="EL6" s="157" t="s">
        <v>2581</v>
      </c>
      <c r="EM6" s="157" t="s">
        <v>2582</v>
      </c>
      <c r="EN6" s="157" t="s">
        <v>2583</v>
      </c>
      <c r="EO6" s="157" t="s">
        <v>2584</v>
      </c>
      <c r="EP6" s="157" t="s">
        <v>2585</v>
      </c>
      <c r="EQ6" s="157" t="s">
        <v>2586</v>
      </c>
      <c r="ER6" s="157" t="s">
        <v>2587</v>
      </c>
      <c r="ES6" s="157" t="s">
        <v>2588</v>
      </c>
      <c r="ET6" s="157" t="s">
        <v>2589</v>
      </c>
      <c r="EU6" s="157" t="s">
        <v>2590</v>
      </c>
      <c r="EV6" s="157" t="s">
        <v>2591</v>
      </c>
      <c r="EW6" s="157" t="s">
        <v>2592</v>
      </c>
      <c r="EX6" s="157" t="s">
        <v>2593</v>
      </c>
      <c r="EY6" s="157" t="s">
        <v>2594</v>
      </c>
      <c r="EZ6" s="157" t="s">
        <v>2595</v>
      </c>
      <c r="FA6" s="157" t="s">
        <v>2596</v>
      </c>
      <c r="FB6" s="157" t="s">
        <v>2597</v>
      </c>
      <c r="FC6" s="157" t="s">
        <v>2598</v>
      </c>
      <c r="FD6" s="157" t="s">
        <v>2599</v>
      </c>
      <c r="FE6" s="157" t="s">
        <v>2600</v>
      </c>
      <c r="FF6" s="157" t="s">
        <v>2601</v>
      </c>
      <c r="FG6" s="157" t="s">
        <v>2602</v>
      </c>
      <c r="FH6" s="157" t="s">
        <v>2603</v>
      </c>
      <c r="FI6" s="157" t="s">
        <v>2604</v>
      </c>
      <c r="FJ6" s="157" t="s">
        <v>2605</v>
      </c>
      <c r="FK6" s="157" t="s">
        <v>2606</v>
      </c>
      <c r="FL6" s="157" t="s">
        <v>2607</v>
      </c>
      <c r="FM6" s="157" t="s">
        <v>2608</v>
      </c>
      <c r="FN6" s="157" t="s">
        <v>2609</v>
      </c>
      <c r="FO6" s="157" t="s">
        <v>2610</v>
      </c>
      <c r="FP6" s="157" t="s">
        <v>2611</v>
      </c>
      <c r="FQ6" s="157" t="s">
        <v>2612</v>
      </c>
      <c r="FR6" s="157" t="s">
        <v>2613</v>
      </c>
      <c r="FS6" s="157" t="s">
        <v>2614</v>
      </c>
      <c r="FT6" s="157" t="s">
        <v>2615</v>
      </c>
      <c r="FU6" s="157" t="s">
        <v>2616</v>
      </c>
      <c r="FV6" s="157" t="s">
        <v>2617</v>
      </c>
      <c r="FW6" s="157" t="s">
        <v>2618</v>
      </c>
      <c r="FX6" s="157" t="s">
        <v>2619</v>
      </c>
      <c r="FY6" s="157" t="s">
        <v>2620</v>
      </c>
      <c r="FZ6" s="157" t="s">
        <v>2621</v>
      </c>
      <c r="GA6" s="157" t="s">
        <v>2622</v>
      </c>
      <c r="GB6" s="157" t="s">
        <v>2623</v>
      </c>
      <c r="GC6" s="157" t="s">
        <v>2624</v>
      </c>
      <c r="GD6" s="157" t="s">
        <v>2625</v>
      </c>
      <c r="GE6" s="157" t="s">
        <v>2626</v>
      </c>
      <c r="GF6" s="157" t="s">
        <v>2627</v>
      </c>
      <c r="GG6" s="157" t="s">
        <v>2628</v>
      </c>
      <c r="GH6" s="157" t="s">
        <v>2629</v>
      </c>
      <c r="GI6" s="157" t="s">
        <v>2630</v>
      </c>
      <c r="GJ6" s="157" t="s">
        <v>2631</v>
      </c>
      <c r="GK6" s="157" t="s">
        <v>2632</v>
      </c>
      <c r="GL6" s="157" t="s">
        <v>2633</v>
      </c>
      <c r="GM6" s="157"/>
      <c r="GN6" s="157" t="s">
        <v>2634</v>
      </c>
      <c r="GO6" s="157" t="s">
        <v>2635</v>
      </c>
      <c r="GP6" s="157" t="s">
        <v>2636</v>
      </c>
      <c r="GQ6" s="157" t="s">
        <v>2637</v>
      </c>
      <c r="GR6" s="157" t="s">
        <v>2638</v>
      </c>
      <c r="GS6" s="157" t="s">
        <v>2639</v>
      </c>
      <c r="GT6" s="157" t="s">
        <v>2640</v>
      </c>
      <c r="GU6" s="157" t="s">
        <v>2641</v>
      </c>
      <c r="GV6" s="157" t="s">
        <v>2642</v>
      </c>
      <c r="GW6" s="157" t="s">
        <v>2643</v>
      </c>
      <c r="GX6" s="157" t="s">
        <v>2644</v>
      </c>
      <c r="GY6" s="157" t="s">
        <v>2645</v>
      </c>
      <c r="GZ6" s="157" t="s">
        <v>2646</v>
      </c>
      <c r="HA6" s="157" t="s">
        <v>2647</v>
      </c>
      <c r="HB6" s="157" t="s">
        <v>2648</v>
      </c>
      <c r="HC6" s="157" t="s">
        <v>2649</v>
      </c>
      <c r="HD6" s="157" t="s">
        <v>2650</v>
      </c>
      <c r="HE6" s="157" t="s">
        <v>2651</v>
      </c>
      <c r="HF6" s="157" t="s">
        <v>2652</v>
      </c>
      <c r="HG6" s="157" t="s">
        <v>2653</v>
      </c>
      <c r="HH6" s="157" t="s">
        <v>2654</v>
      </c>
      <c r="HI6" s="157" t="s">
        <v>2655</v>
      </c>
      <c r="HJ6" s="157" t="s">
        <v>2656</v>
      </c>
      <c r="HK6" s="157" t="s">
        <v>2657</v>
      </c>
      <c r="HL6" s="157" t="s">
        <v>2658</v>
      </c>
      <c r="HM6" s="157" t="s">
        <v>2659</v>
      </c>
      <c r="HN6" s="157" t="s">
        <v>2660</v>
      </c>
      <c r="HO6" s="157" t="s">
        <v>2661</v>
      </c>
      <c r="HP6" s="157" t="s">
        <v>2662</v>
      </c>
      <c r="HQ6" s="157" t="s">
        <v>2663</v>
      </c>
      <c r="HR6" s="157" t="s">
        <v>2664</v>
      </c>
      <c r="HS6" s="157" t="s">
        <v>2665</v>
      </c>
      <c r="HT6" s="157" t="s">
        <v>2666</v>
      </c>
      <c r="HU6" s="157" t="s">
        <v>2667</v>
      </c>
      <c r="HV6" s="157" t="s">
        <v>2668</v>
      </c>
      <c r="HW6" s="157" t="s">
        <v>2669</v>
      </c>
      <c r="HX6" s="157" t="s">
        <v>2670</v>
      </c>
      <c r="HY6" s="157" t="s">
        <v>2671</v>
      </c>
      <c r="HZ6" s="157" t="s">
        <v>2672</v>
      </c>
      <c r="IA6" s="157" t="s">
        <v>2673</v>
      </c>
      <c r="IB6" s="157" t="s">
        <v>2674</v>
      </c>
      <c r="IC6" s="157" t="s">
        <v>2675</v>
      </c>
      <c r="ID6" s="157" t="s">
        <v>2676</v>
      </c>
      <c r="IE6" s="157" t="s">
        <v>2677</v>
      </c>
      <c r="IF6" s="157" t="s">
        <v>2678</v>
      </c>
      <c r="IG6" s="157" t="s">
        <v>2679</v>
      </c>
      <c r="IH6" s="157" t="s">
        <v>2680</v>
      </c>
      <c r="II6" s="157" t="s">
        <v>2681</v>
      </c>
      <c r="IJ6" s="157" t="s">
        <v>2682</v>
      </c>
      <c r="IK6" s="157" t="s">
        <v>2683</v>
      </c>
      <c r="IL6" s="157" t="s">
        <v>2684</v>
      </c>
      <c r="IM6" s="157" t="s">
        <v>2685</v>
      </c>
      <c r="IN6" s="157" t="s">
        <v>2686</v>
      </c>
      <c r="IO6" s="157" t="s">
        <v>2687</v>
      </c>
      <c r="IP6" s="157" t="s">
        <v>2688</v>
      </c>
      <c r="IQ6" s="157" t="s">
        <v>2689</v>
      </c>
      <c r="IR6" s="157" t="s">
        <v>2690</v>
      </c>
      <c r="IS6" s="157" t="s">
        <v>2691</v>
      </c>
      <c r="IT6" s="157" t="s">
        <v>2692</v>
      </c>
      <c r="IU6" s="157" t="s">
        <v>2693</v>
      </c>
      <c r="IV6" s="157" t="s">
        <v>2694</v>
      </c>
      <c r="IW6" s="157" t="s">
        <v>2695</v>
      </c>
      <c r="IX6" s="157" t="s">
        <v>2696</v>
      </c>
      <c r="IY6" s="157" t="s">
        <v>2697</v>
      </c>
      <c r="IZ6" s="157" t="s">
        <v>2698</v>
      </c>
      <c r="JA6" s="157" t="s">
        <v>2699</v>
      </c>
      <c r="JB6" s="157" t="s">
        <v>2700</v>
      </c>
      <c r="JC6" s="157" t="s">
        <v>2701</v>
      </c>
      <c r="JD6" s="157" t="s">
        <v>2702</v>
      </c>
      <c r="JE6" s="157" t="s">
        <v>2703</v>
      </c>
      <c r="JF6" s="157" t="s">
        <v>2704</v>
      </c>
      <c r="JG6" s="157" t="s">
        <v>2705</v>
      </c>
      <c r="JH6" s="157" t="s">
        <v>2706</v>
      </c>
      <c r="JI6" s="157" t="s">
        <v>2707</v>
      </c>
      <c r="JJ6" s="157" t="s">
        <v>2708</v>
      </c>
      <c r="JK6" s="157" t="s">
        <v>2709</v>
      </c>
      <c r="JL6" s="157" t="s">
        <v>2710</v>
      </c>
      <c r="JM6" s="157" t="s">
        <v>2711</v>
      </c>
      <c r="JN6" s="157" t="s">
        <v>2712</v>
      </c>
      <c r="JO6" s="157" t="s">
        <v>2713</v>
      </c>
      <c r="JP6" s="157" t="s">
        <v>2714</v>
      </c>
      <c r="JQ6" s="157" t="s">
        <v>2715</v>
      </c>
      <c r="JR6" s="157" t="s">
        <v>2716</v>
      </c>
      <c r="JS6" s="157" t="s">
        <v>2717</v>
      </c>
      <c r="JT6" s="157" t="s">
        <v>2718</v>
      </c>
      <c r="JU6" s="157" t="s">
        <v>2719</v>
      </c>
      <c r="JV6" s="157" t="s">
        <v>2720</v>
      </c>
      <c r="JW6" s="157" t="s">
        <v>2721</v>
      </c>
      <c r="JX6" s="157" t="s">
        <v>2722</v>
      </c>
      <c r="JY6" s="157" t="s">
        <v>2723</v>
      </c>
      <c r="JZ6" s="157" t="s">
        <v>2724</v>
      </c>
      <c r="KA6" s="157" t="s">
        <v>2725</v>
      </c>
      <c r="KB6" s="157" t="s">
        <v>2726</v>
      </c>
      <c r="KC6" s="157" t="s">
        <v>2727</v>
      </c>
      <c r="KD6" s="157" t="s">
        <v>2728</v>
      </c>
      <c r="KE6" s="157" t="s">
        <v>2729</v>
      </c>
      <c r="KF6" s="157" t="s">
        <v>2730</v>
      </c>
      <c r="KG6" s="157" t="s">
        <v>2731</v>
      </c>
      <c r="KH6" s="157" t="s">
        <v>2732</v>
      </c>
      <c r="KI6" s="157" t="s">
        <v>2733</v>
      </c>
    </row>
    <row r="7" spans="1:295" ht="27" customHeight="1" x14ac:dyDescent="0.25">
      <c r="A7" s="226" t="s">
        <v>26</v>
      </c>
      <c r="B7" s="226"/>
      <c r="C7" s="227" t="s">
        <v>2092</v>
      </c>
      <c r="D7" s="227"/>
      <c r="E7" s="227"/>
      <c r="F7" s="227" t="s">
        <v>2093</v>
      </c>
      <c r="G7" s="227" t="s">
        <v>2094</v>
      </c>
      <c r="H7" s="227"/>
      <c r="I7" s="227"/>
      <c r="J7" s="227"/>
      <c r="K7" s="227" t="s">
        <v>2095</v>
      </c>
      <c r="L7" s="227"/>
      <c r="M7" s="227"/>
      <c r="N7" s="227" t="s">
        <v>2096</v>
      </c>
      <c r="O7" s="227" t="s">
        <v>2097</v>
      </c>
      <c r="P7" s="227"/>
      <c r="Q7" s="227" t="s">
        <v>2098</v>
      </c>
      <c r="R7" s="227"/>
      <c r="S7" s="227" t="s">
        <v>2099</v>
      </c>
      <c r="T7" s="227"/>
      <c r="U7" s="227" t="s">
        <v>2100</v>
      </c>
      <c r="V7" s="227"/>
      <c r="W7" s="227"/>
      <c r="X7" s="227" t="s">
        <v>2101</v>
      </c>
      <c r="Y7" s="227"/>
      <c r="Z7" s="227"/>
      <c r="AA7" s="227" t="s">
        <v>2102</v>
      </c>
      <c r="AB7" s="227"/>
      <c r="AC7" s="227"/>
      <c r="AD7" s="227"/>
      <c r="AE7" s="227"/>
      <c r="AF7" s="227"/>
      <c r="AG7" s="227"/>
      <c r="AH7" s="227"/>
      <c r="AI7" s="227"/>
      <c r="AJ7" s="227" t="s">
        <v>2103</v>
      </c>
      <c r="AK7" s="227"/>
      <c r="AL7" s="227"/>
      <c r="AM7" s="227" t="s">
        <v>2104</v>
      </c>
      <c r="AN7" s="227"/>
      <c r="AO7" s="227" t="s">
        <v>2105</v>
      </c>
      <c r="AP7" s="227"/>
      <c r="AQ7" s="227" t="s">
        <v>2106</v>
      </c>
      <c r="AR7" s="227"/>
      <c r="AS7" s="227"/>
      <c r="AT7" s="227" t="s">
        <v>2107</v>
      </c>
      <c r="AU7" s="227"/>
      <c r="AV7" s="227" t="s">
        <v>2108</v>
      </c>
      <c r="AW7" s="227"/>
      <c r="AX7" s="227" t="s">
        <v>2107</v>
      </c>
      <c r="AY7" s="227"/>
      <c r="AZ7" s="227"/>
      <c r="BA7" s="227" t="s">
        <v>2109</v>
      </c>
      <c r="BB7" s="227" t="s">
        <v>2110</v>
      </c>
      <c r="BC7" s="227" t="s">
        <v>2111</v>
      </c>
      <c r="BD7" s="227"/>
      <c r="BE7" s="227"/>
      <c r="BF7" s="227" t="s">
        <v>2112</v>
      </c>
      <c r="BG7" s="227"/>
      <c r="BH7" s="227"/>
      <c r="BI7" s="227"/>
      <c r="BJ7" s="227"/>
      <c r="BK7" s="227" t="s">
        <v>2113</v>
      </c>
      <c r="BL7" s="227" t="s">
        <v>2114</v>
      </c>
      <c r="BM7" s="227"/>
      <c r="BN7" s="227" t="s">
        <v>2115</v>
      </c>
      <c r="BO7" s="227"/>
      <c r="BP7" s="227"/>
      <c r="BQ7" s="227" t="s">
        <v>2116</v>
      </c>
      <c r="BR7" s="227"/>
      <c r="BS7" s="227"/>
      <c r="BT7" s="227"/>
      <c r="BU7" s="227" t="s">
        <v>2117</v>
      </c>
      <c r="BV7" s="227" t="s">
        <v>2118</v>
      </c>
      <c r="BW7" s="227" t="s">
        <v>2119</v>
      </c>
      <c r="BX7" s="227"/>
      <c r="BY7" s="227"/>
      <c r="BZ7" s="227"/>
      <c r="CA7" s="227" t="s">
        <v>2120</v>
      </c>
      <c r="CB7" s="227"/>
      <c r="CC7" s="227"/>
      <c r="CD7" s="227"/>
      <c r="CE7" s="227"/>
      <c r="CF7" s="227" t="s">
        <v>2121</v>
      </c>
      <c r="CG7" s="227"/>
      <c r="CH7" s="227"/>
      <c r="CI7" s="227"/>
      <c r="CJ7" s="227" t="s">
        <v>2122</v>
      </c>
      <c r="CK7" s="227"/>
      <c r="CL7" s="227" t="s">
        <v>2123</v>
      </c>
      <c r="CM7" s="227"/>
      <c r="CN7" s="227" t="s">
        <v>2124</v>
      </c>
      <c r="CO7" s="227" t="s">
        <v>2125</v>
      </c>
      <c r="CP7" s="227"/>
      <c r="CQ7" s="227"/>
      <c r="CR7" s="227" t="s">
        <v>2126</v>
      </c>
      <c r="CS7" s="227"/>
      <c r="CT7" s="227"/>
      <c r="CU7" s="227"/>
      <c r="CV7" s="227"/>
      <c r="CW7" s="227" t="s">
        <v>2127</v>
      </c>
      <c r="CX7" s="227" t="s">
        <v>2128</v>
      </c>
      <c r="CY7" s="227"/>
      <c r="CZ7" s="227"/>
      <c r="DA7" s="227"/>
      <c r="DB7" s="227"/>
      <c r="DC7" s="227"/>
      <c r="DD7" s="227" t="s">
        <v>2129</v>
      </c>
      <c r="DE7" s="227"/>
      <c r="DF7" s="227"/>
      <c r="DG7" s="227" t="s">
        <v>2130</v>
      </c>
      <c r="DH7" s="227"/>
      <c r="DI7" s="227" t="s">
        <v>2131</v>
      </c>
      <c r="DJ7" s="227"/>
      <c r="DK7" s="227" t="s">
        <v>2132</v>
      </c>
      <c r="DL7" s="227" t="s">
        <v>2133</v>
      </c>
      <c r="DM7" s="227"/>
      <c r="DN7" s="227"/>
      <c r="DO7" s="227"/>
      <c r="DP7" s="227"/>
      <c r="DQ7" s="227" t="s">
        <v>2134</v>
      </c>
      <c r="DR7" s="227" t="s">
        <v>2135</v>
      </c>
      <c r="DS7" s="227" t="s">
        <v>2136</v>
      </c>
      <c r="DT7" s="227"/>
      <c r="DU7" s="227"/>
      <c r="DV7" s="227"/>
      <c r="DW7" s="227"/>
      <c r="DX7" s="227"/>
      <c r="DY7" s="227"/>
      <c r="DZ7" s="227"/>
      <c r="EA7" s="227" t="s">
        <v>2137</v>
      </c>
      <c r="EB7" s="227" t="s">
        <v>2138</v>
      </c>
      <c r="EC7" s="227"/>
      <c r="ED7" s="227"/>
      <c r="EE7" s="227" t="s">
        <v>2137</v>
      </c>
      <c r="EF7" s="227"/>
      <c r="EG7" s="227" t="s">
        <v>2139</v>
      </c>
      <c r="EH7" s="227" t="s">
        <v>2140</v>
      </c>
      <c r="EI7" s="227"/>
      <c r="EJ7" s="227" t="s">
        <v>2141</v>
      </c>
      <c r="EK7" s="227"/>
      <c r="EL7" s="227"/>
      <c r="EM7" s="227"/>
      <c r="EN7" s="227"/>
      <c r="EO7" s="227"/>
      <c r="EP7" s="227"/>
      <c r="EQ7" s="227"/>
      <c r="ER7" s="227"/>
      <c r="ES7" s="227"/>
      <c r="ET7" s="227" t="s">
        <v>2142</v>
      </c>
      <c r="EU7" s="227" t="s">
        <v>2143</v>
      </c>
      <c r="EV7" s="227" t="s">
        <v>2144</v>
      </c>
      <c r="EW7" s="227" t="s">
        <v>2145</v>
      </c>
      <c r="EX7" s="227" t="s">
        <v>2146</v>
      </c>
      <c r="EY7" s="227" t="s">
        <v>2147</v>
      </c>
      <c r="EZ7" s="227" t="s">
        <v>2148</v>
      </c>
      <c r="FA7" s="227"/>
      <c r="FB7" s="227" t="s">
        <v>2149</v>
      </c>
      <c r="FC7" s="227"/>
      <c r="FD7" s="227" t="s">
        <v>2150</v>
      </c>
      <c r="FE7" s="227"/>
      <c r="FF7" s="227"/>
      <c r="FG7" s="227" t="s">
        <v>2151</v>
      </c>
      <c r="FH7" s="227"/>
      <c r="FI7" s="227"/>
      <c r="FJ7" s="227" t="s">
        <v>2152</v>
      </c>
      <c r="FK7" s="227"/>
      <c r="FL7" s="227"/>
      <c r="FM7" s="227" t="s">
        <v>2153</v>
      </c>
      <c r="FN7" s="227"/>
      <c r="FO7" s="227"/>
      <c r="FP7" s="227" t="s">
        <v>2154</v>
      </c>
      <c r="FQ7" s="227"/>
      <c r="FR7" s="227"/>
      <c r="FS7" s="227" t="s">
        <v>2155</v>
      </c>
      <c r="FT7" s="227" t="s">
        <v>2154</v>
      </c>
      <c r="FU7" s="227"/>
      <c r="FV7" s="227"/>
      <c r="FW7" s="227"/>
      <c r="FX7" s="227" t="s">
        <v>2156</v>
      </c>
      <c r="FY7" s="227" t="s">
        <v>2157</v>
      </c>
      <c r="FZ7" s="227" t="s">
        <v>2158</v>
      </c>
      <c r="GA7" s="227" t="s">
        <v>2159</v>
      </c>
      <c r="GB7" s="227" t="s">
        <v>2160</v>
      </c>
      <c r="GC7" s="227" t="s">
        <v>2161</v>
      </c>
      <c r="GD7" s="227"/>
      <c r="GE7" s="227" t="s">
        <v>2162</v>
      </c>
      <c r="GF7" s="227" t="s">
        <v>2163</v>
      </c>
      <c r="GG7" s="227" t="s">
        <v>2164</v>
      </c>
      <c r="GH7" s="227" t="s">
        <v>2165</v>
      </c>
      <c r="GI7" s="227" t="s">
        <v>2166</v>
      </c>
      <c r="GJ7" s="227"/>
      <c r="GK7" s="227" t="s">
        <v>2165</v>
      </c>
      <c r="GL7" s="227" t="s">
        <v>2167</v>
      </c>
      <c r="GM7" s="227"/>
      <c r="GN7" s="227" t="s">
        <v>2168</v>
      </c>
      <c r="GO7" s="227" t="s">
        <v>2169</v>
      </c>
      <c r="GP7" s="227" t="s">
        <v>2164</v>
      </c>
      <c r="GQ7" s="227"/>
      <c r="GR7" s="227" t="s">
        <v>2170</v>
      </c>
      <c r="GS7" s="227"/>
      <c r="GT7" s="227"/>
      <c r="GU7" s="227" t="s">
        <v>2171</v>
      </c>
      <c r="GV7" s="227" t="s">
        <v>2166</v>
      </c>
      <c r="GW7" s="227"/>
      <c r="GX7" s="227" t="s">
        <v>2172</v>
      </c>
      <c r="GY7" s="227" t="s">
        <v>2173</v>
      </c>
      <c r="GZ7" s="227"/>
      <c r="HA7" s="227" t="s">
        <v>2172</v>
      </c>
      <c r="HB7" s="227" t="s">
        <v>2174</v>
      </c>
      <c r="HC7" s="227"/>
      <c r="HD7" s="227" t="s">
        <v>2175</v>
      </c>
      <c r="HE7" s="227" t="s">
        <v>2176</v>
      </c>
      <c r="HF7" s="227" t="s">
        <v>2177</v>
      </c>
      <c r="HG7" s="227" t="s">
        <v>2178</v>
      </c>
      <c r="HH7" s="227" t="s">
        <v>2176</v>
      </c>
      <c r="HI7" s="227" t="s">
        <v>2179</v>
      </c>
      <c r="HJ7" s="227"/>
      <c r="HK7" s="227"/>
      <c r="HL7" s="227"/>
      <c r="HM7" s="227"/>
      <c r="HN7" s="227"/>
      <c r="HO7" s="227" t="s">
        <v>2180</v>
      </c>
      <c r="HP7" s="227"/>
      <c r="HQ7" s="227"/>
      <c r="HR7" s="227"/>
      <c r="HS7" s="227"/>
      <c r="HT7" s="227"/>
      <c r="HU7" s="227"/>
      <c r="HV7" s="227"/>
      <c r="HW7" s="227"/>
      <c r="HX7" s="227"/>
      <c r="HY7" s="227" t="s">
        <v>2181</v>
      </c>
      <c r="HZ7" s="227"/>
      <c r="IA7" s="227" t="s">
        <v>2182</v>
      </c>
      <c r="IB7" s="227"/>
      <c r="IC7" s="227"/>
      <c r="ID7" s="227"/>
      <c r="IE7" s="227"/>
      <c r="IF7" s="227"/>
      <c r="IG7" s="227"/>
      <c r="IH7" s="227"/>
      <c r="II7" s="227"/>
      <c r="IJ7" s="227" t="s">
        <v>2183</v>
      </c>
      <c r="IK7" s="227"/>
      <c r="IL7" s="227"/>
      <c r="IM7" s="227"/>
      <c r="IN7" s="227"/>
      <c r="IO7" s="227" t="s">
        <v>2184</v>
      </c>
      <c r="IP7" s="227"/>
      <c r="IQ7" s="227" t="s">
        <v>2185</v>
      </c>
      <c r="IR7" s="227"/>
      <c r="IS7" s="227" t="s">
        <v>2186</v>
      </c>
      <c r="IT7" s="227"/>
      <c r="IU7" s="227"/>
      <c r="IV7" s="227"/>
      <c r="IW7" s="227" t="s">
        <v>2187</v>
      </c>
      <c r="IX7" s="227"/>
      <c r="IY7" s="227" t="s">
        <v>2188</v>
      </c>
      <c r="IZ7" s="227" t="s">
        <v>2189</v>
      </c>
      <c r="JA7" s="227" t="s">
        <v>2190</v>
      </c>
      <c r="JB7" s="227" t="s">
        <v>2191</v>
      </c>
      <c r="JC7" s="227"/>
      <c r="JD7" s="227" t="s">
        <v>2192</v>
      </c>
      <c r="JE7" s="227"/>
      <c r="JF7" s="227" t="s">
        <v>2193</v>
      </c>
      <c r="JG7" s="227"/>
      <c r="JH7" s="227"/>
      <c r="JI7" s="227" t="s">
        <v>2194</v>
      </c>
      <c r="JJ7" s="227"/>
      <c r="JK7" s="227"/>
      <c r="JL7" s="227"/>
      <c r="JM7" s="227"/>
      <c r="JN7" s="227"/>
      <c r="JO7" s="227" t="s">
        <v>2195</v>
      </c>
      <c r="JP7" s="227"/>
      <c r="JQ7" s="227" t="s">
        <v>2196</v>
      </c>
      <c r="JR7" s="227"/>
      <c r="JS7" s="227"/>
      <c r="JT7" s="227" t="s">
        <v>2197</v>
      </c>
      <c r="JU7" s="227" t="s">
        <v>2198</v>
      </c>
      <c r="JV7" s="227" t="s">
        <v>2199</v>
      </c>
      <c r="JW7" s="227" t="s">
        <v>2182</v>
      </c>
      <c r="JX7" s="227" t="s">
        <v>2200</v>
      </c>
      <c r="JY7" s="227" t="s">
        <v>2201</v>
      </c>
      <c r="JZ7" s="227" t="s">
        <v>2202</v>
      </c>
      <c r="KA7" s="227"/>
      <c r="KB7" s="227"/>
      <c r="KC7" s="227" t="s">
        <v>2203</v>
      </c>
      <c r="KD7" s="227"/>
      <c r="KE7" s="227"/>
      <c r="KF7" s="227" t="s">
        <v>2198</v>
      </c>
      <c r="KG7" s="227" t="s">
        <v>2204</v>
      </c>
      <c r="KH7" s="227" t="s">
        <v>2205</v>
      </c>
      <c r="KI7" s="227"/>
    </row>
    <row r="8" spans="1:295" ht="27" customHeight="1" x14ac:dyDescent="0.25">
      <c r="A8" s="156" t="s">
        <v>69</v>
      </c>
      <c r="B8" s="156" t="s">
        <v>632</v>
      </c>
      <c r="C8" s="157" t="s">
        <v>2206</v>
      </c>
      <c r="D8" s="157" t="s">
        <v>2207</v>
      </c>
      <c r="E8" s="157" t="s">
        <v>2208</v>
      </c>
      <c r="F8" s="157" t="s">
        <v>2209</v>
      </c>
      <c r="G8" s="157" t="s">
        <v>2210</v>
      </c>
      <c r="H8" s="157" t="s">
        <v>480</v>
      </c>
      <c r="I8" s="157" t="s">
        <v>2211</v>
      </c>
      <c r="J8" s="157" t="s">
        <v>2212</v>
      </c>
      <c r="K8" s="157" t="s">
        <v>2213</v>
      </c>
      <c r="L8" s="157" t="s">
        <v>2214</v>
      </c>
      <c r="M8" s="157" t="s">
        <v>443</v>
      </c>
      <c r="N8" s="157" t="s">
        <v>2215</v>
      </c>
      <c r="O8" s="158" t="s">
        <v>2216</v>
      </c>
      <c r="P8" s="157" t="s">
        <v>2217</v>
      </c>
      <c r="Q8" s="157" t="s">
        <v>2218</v>
      </c>
      <c r="R8" s="157" t="s">
        <v>2217</v>
      </c>
      <c r="S8" s="157" t="s">
        <v>2219</v>
      </c>
      <c r="T8" s="157" t="s">
        <v>2212</v>
      </c>
      <c r="U8" s="157" t="s">
        <v>456</v>
      </c>
      <c r="V8" s="157" t="s">
        <v>2220</v>
      </c>
      <c r="W8" s="157" t="s">
        <v>2221</v>
      </c>
      <c r="X8" s="157" t="s">
        <v>2222</v>
      </c>
      <c r="Y8" s="157" t="s">
        <v>2223</v>
      </c>
      <c r="Z8" s="157" t="s">
        <v>2224</v>
      </c>
      <c r="AA8" s="157" t="s">
        <v>256</v>
      </c>
      <c r="AB8" s="157" t="s">
        <v>2225</v>
      </c>
      <c r="AC8" s="157" t="s">
        <v>2226</v>
      </c>
      <c r="AD8" s="157" t="s">
        <v>2227</v>
      </c>
      <c r="AE8" s="157" t="s">
        <v>2228</v>
      </c>
      <c r="AF8" s="157" t="s">
        <v>2215</v>
      </c>
      <c r="AG8" s="157" t="s">
        <v>2216</v>
      </c>
      <c r="AH8" s="157" t="s">
        <v>2229</v>
      </c>
      <c r="AI8" s="157" t="s">
        <v>2230</v>
      </c>
      <c r="AJ8" s="158" t="s">
        <v>233</v>
      </c>
      <c r="AK8" s="158" t="s">
        <v>237</v>
      </c>
      <c r="AL8" s="157" t="s">
        <v>2231</v>
      </c>
      <c r="AM8" s="157" t="s">
        <v>233</v>
      </c>
      <c r="AN8" s="157" t="s">
        <v>237</v>
      </c>
      <c r="AO8" s="157" t="s">
        <v>2232</v>
      </c>
      <c r="AP8" s="157" t="s">
        <v>2233</v>
      </c>
      <c r="AQ8" s="157" t="s">
        <v>2234</v>
      </c>
      <c r="AR8" s="157" t="s">
        <v>2235</v>
      </c>
      <c r="AS8" s="157" t="s">
        <v>2236</v>
      </c>
      <c r="AT8" s="158" t="s">
        <v>2237</v>
      </c>
      <c r="AU8" s="158" t="s">
        <v>2238</v>
      </c>
      <c r="AV8" s="157" t="s">
        <v>2239</v>
      </c>
      <c r="AW8" s="157" t="s">
        <v>2240</v>
      </c>
      <c r="AX8" s="157" t="s">
        <v>2241</v>
      </c>
      <c r="AY8" s="157" t="s">
        <v>2242</v>
      </c>
      <c r="AZ8" s="157" t="s">
        <v>2243</v>
      </c>
      <c r="BA8" s="157" t="s">
        <v>2244</v>
      </c>
      <c r="BB8" s="158" t="s">
        <v>2245</v>
      </c>
      <c r="BC8" s="157" t="s">
        <v>525</v>
      </c>
      <c r="BD8" s="157" t="s">
        <v>2246</v>
      </c>
      <c r="BE8" s="157" t="s">
        <v>2247</v>
      </c>
      <c r="BF8" s="157" t="s">
        <v>2237</v>
      </c>
      <c r="BG8" s="157" t="s">
        <v>2238</v>
      </c>
      <c r="BH8" s="157" t="s">
        <v>2248</v>
      </c>
      <c r="BI8" s="157" t="s">
        <v>2249</v>
      </c>
      <c r="BJ8" s="157" t="s">
        <v>2250</v>
      </c>
      <c r="BK8" s="157" t="s">
        <v>2251</v>
      </c>
      <c r="BL8" s="157" t="s">
        <v>2252</v>
      </c>
      <c r="BM8" s="157" t="s">
        <v>2253</v>
      </c>
      <c r="BN8" s="157" t="s">
        <v>2245</v>
      </c>
      <c r="BO8" s="157" t="s">
        <v>2254</v>
      </c>
      <c r="BP8" s="157" t="s">
        <v>2255</v>
      </c>
      <c r="BQ8" s="157" t="s">
        <v>2256</v>
      </c>
      <c r="BR8" s="157" t="s">
        <v>2257</v>
      </c>
      <c r="BS8" s="157" t="s">
        <v>556</v>
      </c>
      <c r="BT8" s="157" t="s">
        <v>2258</v>
      </c>
      <c r="BU8" s="157" t="s">
        <v>2258</v>
      </c>
      <c r="BV8" s="157" t="s">
        <v>2259</v>
      </c>
      <c r="BW8" s="157" t="s">
        <v>2260</v>
      </c>
      <c r="BX8" s="157" t="s">
        <v>2261</v>
      </c>
      <c r="BY8" s="157" t="s">
        <v>2262</v>
      </c>
      <c r="BZ8" s="157" t="s">
        <v>2263</v>
      </c>
      <c r="CA8" s="157" t="s">
        <v>2264</v>
      </c>
      <c r="CB8" s="157" t="s">
        <v>2265</v>
      </c>
      <c r="CC8" s="157" t="s">
        <v>2266</v>
      </c>
      <c r="CD8" s="157" t="s">
        <v>2267</v>
      </c>
      <c r="CE8" s="157" t="s">
        <v>2268</v>
      </c>
      <c r="CF8" s="157" t="s">
        <v>2269</v>
      </c>
      <c r="CG8" s="157" t="s">
        <v>2270</v>
      </c>
      <c r="CH8" s="157" t="s">
        <v>2271</v>
      </c>
      <c r="CI8" s="157" t="s">
        <v>2272</v>
      </c>
      <c r="CJ8" s="157" t="s">
        <v>2273</v>
      </c>
      <c r="CK8" s="157" t="s">
        <v>2274</v>
      </c>
      <c r="CL8" s="157" t="s">
        <v>2275</v>
      </c>
      <c r="CM8" s="157" t="s">
        <v>2276</v>
      </c>
      <c r="CN8" s="157" t="s">
        <v>2277</v>
      </c>
      <c r="CO8" s="157" t="s">
        <v>2278</v>
      </c>
      <c r="CP8" s="157" t="s">
        <v>2279</v>
      </c>
      <c r="CQ8" s="157" t="s">
        <v>2280</v>
      </c>
      <c r="CR8" s="157" t="s">
        <v>2281</v>
      </c>
      <c r="CS8" s="157" t="s">
        <v>2282</v>
      </c>
      <c r="CT8" s="157" t="s">
        <v>2283</v>
      </c>
      <c r="CU8" s="157" t="s">
        <v>2284</v>
      </c>
      <c r="CV8" s="157" t="s">
        <v>2285</v>
      </c>
      <c r="CW8" s="157" t="s">
        <v>2286</v>
      </c>
      <c r="CX8" s="157" t="s">
        <v>360</v>
      </c>
      <c r="CY8" s="157" t="s">
        <v>52</v>
      </c>
      <c r="CZ8" s="157" t="s">
        <v>2287</v>
      </c>
      <c r="DA8" s="157" t="s">
        <v>2288</v>
      </c>
      <c r="DB8" s="157" t="s">
        <v>2289</v>
      </c>
      <c r="DC8" s="157" t="s">
        <v>2290</v>
      </c>
      <c r="DD8" s="157" t="s">
        <v>2271</v>
      </c>
      <c r="DE8" s="157" t="s">
        <v>2272</v>
      </c>
      <c r="DF8" s="157" t="s">
        <v>2291</v>
      </c>
      <c r="DG8" s="157" t="s">
        <v>2292</v>
      </c>
      <c r="DH8" s="157" t="s">
        <v>2293</v>
      </c>
      <c r="DI8" s="157" t="s">
        <v>2294</v>
      </c>
      <c r="DJ8" s="157" t="s">
        <v>2295</v>
      </c>
      <c r="DK8" s="157" t="s">
        <v>2296</v>
      </c>
      <c r="DL8" s="157" t="s">
        <v>52</v>
      </c>
      <c r="DM8" s="157" t="s">
        <v>2287</v>
      </c>
      <c r="DN8" s="157" t="s">
        <v>2288</v>
      </c>
      <c r="DO8" s="157" t="s">
        <v>2297</v>
      </c>
      <c r="DP8" s="157" t="s">
        <v>2298</v>
      </c>
      <c r="DQ8" s="157" t="s">
        <v>2299</v>
      </c>
      <c r="DR8" s="157" t="s">
        <v>2300</v>
      </c>
      <c r="DS8" s="157" t="s">
        <v>2301</v>
      </c>
      <c r="DT8" s="157" t="s">
        <v>2302</v>
      </c>
      <c r="DU8" s="157" t="s">
        <v>360</v>
      </c>
      <c r="DV8" s="157" t="s">
        <v>52</v>
      </c>
      <c r="DW8" s="157" t="s">
        <v>2291</v>
      </c>
      <c r="DX8" s="157" t="s">
        <v>2300</v>
      </c>
      <c r="DY8" s="157" t="s">
        <v>2303</v>
      </c>
      <c r="DZ8" s="157" t="s">
        <v>2304</v>
      </c>
      <c r="EA8" s="157" t="s">
        <v>2305</v>
      </c>
      <c r="EB8" s="157" t="s">
        <v>2306</v>
      </c>
      <c r="EC8" s="157" t="s">
        <v>2307</v>
      </c>
      <c r="ED8" s="157" t="s">
        <v>2308</v>
      </c>
      <c r="EE8" s="157" t="s">
        <v>2309</v>
      </c>
      <c r="EF8" s="157" t="s">
        <v>2310</v>
      </c>
      <c r="EG8" s="157" t="s">
        <v>2246</v>
      </c>
      <c r="EH8" s="157" t="s">
        <v>2256</v>
      </c>
      <c r="EI8" s="157" t="s">
        <v>2311</v>
      </c>
      <c r="EJ8" s="157" t="s">
        <v>2312</v>
      </c>
      <c r="EK8" s="157" t="s">
        <v>2313</v>
      </c>
      <c r="EL8" s="157" t="s">
        <v>2314</v>
      </c>
      <c r="EM8" s="157" t="s">
        <v>2315</v>
      </c>
      <c r="EN8" s="157" t="s">
        <v>2316</v>
      </c>
      <c r="EO8" s="157" t="s">
        <v>2317</v>
      </c>
      <c r="EP8" s="157" t="s">
        <v>2318</v>
      </c>
      <c r="EQ8" s="157" t="s">
        <v>2319</v>
      </c>
      <c r="ER8" s="157" t="s">
        <v>2320</v>
      </c>
      <c r="ES8" s="157" t="s">
        <v>2321</v>
      </c>
      <c r="ET8" s="157" t="s">
        <v>2322</v>
      </c>
      <c r="EU8" s="157" t="s">
        <v>2323</v>
      </c>
      <c r="EV8" s="157" t="s">
        <v>2324</v>
      </c>
      <c r="EW8" s="157" t="s">
        <v>2325</v>
      </c>
      <c r="EX8" s="157" t="s">
        <v>2326</v>
      </c>
      <c r="EY8" s="157" t="s">
        <v>2327</v>
      </c>
      <c r="EZ8" s="157" t="s">
        <v>2328</v>
      </c>
      <c r="FA8" s="157" t="s">
        <v>2329</v>
      </c>
      <c r="FB8" s="157" t="s">
        <v>2310</v>
      </c>
      <c r="FC8" s="157" t="s">
        <v>2315</v>
      </c>
      <c r="FD8" s="157" t="s">
        <v>2330</v>
      </c>
      <c r="FE8" s="157" t="s">
        <v>2331</v>
      </c>
      <c r="FF8" s="157" t="s">
        <v>485</v>
      </c>
      <c r="FG8" s="157" t="s">
        <v>2332</v>
      </c>
      <c r="FH8" s="157" t="s">
        <v>2333</v>
      </c>
      <c r="FI8" s="157" t="s">
        <v>2334</v>
      </c>
      <c r="FJ8" s="157" t="s">
        <v>2264</v>
      </c>
      <c r="FK8" s="157" t="s">
        <v>2265</v>
      </c>
      <c r="FL8" s="157" t="s">
        <v>2335</v>
      </c>
      <c r="FM8" s="157" t="s">
        <v>2303</v>
      </c>
      <c r="FN8" s="157" t="s">
        <v>2304</v>
      </c>
      <c r="FO8" s="157" t="s">
        <v>2336</v>
      </c>
      <c r="FP8" s="157" t="s">
        <v>2337</v>
      </c>
      <c r="FQ8" s="158" t="s">
        <v>2338</v>
      </c>
      <c r="FR8" s="157" t="s">
        <v>2339</v>
      </c>
      <c r="FS8" s="157" t="s">
        <v>2340</v>
      </c>
      <c r="FT8" s="157" t="s">
        <v>2341</v>
      </c>
      <c r="FU8" s="157" t="s">
        <v>2342</v>
      </c>
      <c r="FV8" s="157" t="s">
        <v>2343</v>
      </c>
      <c r="FW8" s="157" t="s">
        <v>2344</v>
      </c>
      <c r="FX8" s="157" t="s">
        <v>2345</v>
      </c>
      <c r="FY8" s="157" t="s">
        <v>2346</v>
      </c>
      <c r="FZ8" s="157" t="s">
        <v>2347</v>
      </c>
      <c r="GA8" s="157" t="s">
        <v>2312</v>
      </c>
      <c r="GB8" s="158" t="s">
        <v>2348</v>
      </c>
      <c r="GC8" s="157" t="s">
        <v>2337</v>
      </c>
      <c r="GD8" s="157" t="s">
        <v>2336</v>
      </c>
      <c r="GE8" s="157" t="s">
        <v>2349</v>
      </c>
      <c r="GF8" s="158" t="s">
        <v>2350</v>
      </c>
      <c r="GG8" s="157" t="s">
        <v>2351</v>
      </c>
      <c r="GH8" s="157" t="s">
        <v>2352</v>
      </c>
      <c r="GI8" s="157" t="s">
        <v>360</v>
      </c>
      <c r="GJ8" s="157" t="s">
        <v>2353</v>
      </c>
      <c r="GK8" s="157" t="s">
        <v>2354</v>
      </c>
      <c r="GL8" s="157" t="s">
        <v>2355</v>
      </c>
      <c r="GM8" s="157" t="s">
        <v>2356</v>
      </c>
      <c r="GN8" s="157" t="s">
        <v>2357</v>
      </c>
      <c r="GO8" s="157" t="s">
        <v>2358</v>
      </c>
      <c r="GP8" s="157" t="s">
        <v>2359</v>
      </c>
      <c r="GQ8" s="158" t="s">
        <v>2358</v>
      </c>
      <c r="GR8" s="157" t="s">
        <v>2360</v>
      </c>
      <c r="GS8" s="157" t="s">
        <v>2361</v>
      </c>
      <c r="GT8" s="157" t="s">
        <v>2362</v>
      </c>
      <c r="GU8" s="157" t="s">
        <v>42</v>
      </c>
      <c r="GV8" s="157" t="s">
        <v>2363</v>
      </c>
      <c r="GW8" s="157" t="s">
        <v>2364</v>
      </c>
      <c r="GX8" s="157" t="s">
        <v>2365</v>
      </c>
      <c r="GY8" s="157" t="s">
        <v>2366</v>
      </c>
      <c r="GZ8" s="157" t="s">
        <v>2367</v>
      </c>
      <c r="HA8" s="157" t="s">
        <v>2368</v>
      </c>
      <c r="HB8" s="158" t="s">
        <v>2369</v>
      </c>
      <c r="HC8" s="158" t="s">
        <v>64</v>
      </c>
      <c r="HD8" s="157" t="s">
        <v>2370</v>
      </c>
      <c r="HE8" s="157" t="s">
        <v>2370</v>
      </c>
      <c r="HF8" s="157" t="s">
        <v>571</v>
      </c>
      <c r="HG8" s="157" t="s">
        <v>571</v>
      </c>
      <c r="HH8" s="157" t="s">
        <v>2371</v>
      </c>
      <c r="HI8" s="158" t="s">
        <v>2369</v>
      </c>
      <c r="HJ8" s="158" t="s">
        <v>64</v>
      </c>
      <c r="HK8" s="157" t="s">
        <v>2372</v>
      </c>
      <c r="HL8" s="157" t="s">
        <v>2373</v>
      </c>
      <c r="HM8" s="157" t="s">
        <v>2374</v>
      </c>
      <c r="HN8" s="157" t="s">
        <v>2375</v>
      </c>
      <c r="HO8" s="157" t="s">
        <v>2376</v>
      </c>
      <c r="HP8" s="157" t="s">
        <v>2377</v>
      </c>
      <c r="HQ8" s="157" t="s">
        <v>2378</v>
      </c>
      <c r="HR8" s="157" t="s">
        <v>2379</v>
      </c>
      <c r="HS8" s="157" t="s">
        <v>2380</v>
      </c>
      <c r="HT8" s="157" t="s">
        <v>2381</v>
      </c>
      <c r="HU8" s="157" t="s">
        <v>2382</v>
      </c>
      <c r="HV8" s="157" t="s">
        <v>2383</v>
      </c>
      <c r="HW8" s="157" t="s">
        <v>2384</v>
      </c>
      <c r="HX8" s="157" t="s">
        <v>2385</v>
      </c>
      <c r="HY8" s="157" t="s">
        <v>2386</v>
      </c>
      <c r="HZ8" s="157" t="s">
        <v>2387</v>
      </c>
      <c r="IA8" s="157" t="s">
        <v>2388</v>
      </c>
      <c r="IB8" s="157" t="s">
        <v>2389</v>
      </c>
      <c r="IC8" s="157" t="s">
        <v>2390</v>
      </c>
      <c r="ID8" s="157" t="s">
        <v>2391</v>
      </c>
      <c r="IE8" s="157" t="s">
        <v>2392</v>
      </c>
      <c r="IF8" s="157" t="s">
        <v>2378</v>
      </c>
      <c r="IG8" s="157" t="s">
        <v>2379</v>
      </c>
      <c r="IH8" s="157" t="s">
        <v>2393</v>
      </c>
      <c r="II8" s="157" t="s">
        <v>2394</v>
      </c>
      <c r="IJ8" s="157" t="s">
        <v>2371</v>
      </c>
      <c r="IK8" s="157" t="s">
        <v>2311</v>
      </c>
      <c r="IL8" s="158" t="s">
        <v>2395</v>
      </c>
      <c r="IM8" s="158" t="s">
        <v>2396</v>
      </c>
      <c r="IN8" s="157" t="s">
        <v>2397</v>
      </c>
      <c r="IO8" s="157" t="s">
        <v>2396</v>
      </c>
      <c r="IP8" s="157" t="s">
        <v>2398</v>
      </c>
      <c r="IQ8" s="157" t="s">
        <v>2399</v>
      </c>
      <c r="IR8" s="157" t="s">
        <v>2400</v>
      </c>
      <c r="IS8" s="158" t="s">
        <v>2398</v>
      </c>
      <c r="IT8" s="157" t="s">
        <v>404</v>
      </c>
      <c r="IU8" s="157" t="s">
        <v>405</v>
      </c>
      <c r="IV8" s="157" t="s">
        <v>2399</v>
      </c>
      <c r="IW8" s="158" t="s">
        <v>2395</v>
      </c>
      <c r="IX8" s="157" t="s">
        <v>2400</v>
      </c>
      <c r="IY8" s="157" t="s">
        <v>623</v>
      </c>
      <c r="IZ8" s="157" t="s">
        <v>623</v>
      </c>
      <c r="JA8" s="157" t="s">
        <v>2401</v>
      </c>
      <c r="JB8" s="157" t="s">
        <v>2402</v>
      </c>
      <c r="JC8" s="157" t="s">
        <v>2403</v>
      </c>
      <c r="JD8" s="157" t="s">
        <v>2404</v>
      </c>
      <c r="JE8" s="157" t="s">
        <v>2405</v>
      </c>
      <c r="JF8" s="157" t="s">
        <v>2403</v>
      </c>
      <c r="JG8" s="157" t="s">
        <v>2406</v>
      </c>
      <c r="JH8" s="157" t="s">
        <v>2407</v>
      </c>
      <c r="JI8" s="157" t="s">
        <v>2406</v>
      </c>
      <c r="JJ8" s="157" t="s">
        <v>2408</v>
      </c>
      <c r="JK8" s="157" t="s">
        <v>2409</v>
      </c>
      <c r="JL8" s="157" t="s">
        <v>2410</v>
      </c>
      <c r="JM8" s="157" t="s">
        <v>2411</v>
      </c>
      <c r="JN8" s="157" t="s">
        <v>2412</v>
      </c>
      <c r="JO8" s="157" t="s">
        <v>2413</v>
      </c>
      <c r="JP8" s="157" t="s">
        <v>2414</v>
      </c>
      <c r="JQ8" s="157" t="s">
        <v>2415</v>
      </c>
      <c r="JR8" s="157" t="s">
        <v>2416</v>
      </c>
      <c r="JS8" s="157" t="s">
        <v>2417</v>
      </c>
      <c r="JT8" s="157" t="s">
        <v>2418</v>
      </c>
      <c r="JU8" s="157" t="s">
        <v>2392</v>
      </c>
      <c r="JV8" s="157" t="s">
        <v>2419</v>
      </c>
      <c r="JW8" s="157" t="s">
        <v>2420</v>
      </c>
      <c r="JX8" s="157" t="s">
        <v>2421</v>
      </c>
      <c r="JY8" s="157" t="s">
        <v>2422</v>
      </c>
      <c r="JZ8" s="157" t="s">
        <v>2423</v>
      </c>
      <c r="KA8" s="157" t="s">
        <v>2372</v>
      </c>
      <c r="KB8" s="157" t="s">
        <v>2424</v>
      </c>
      <c r="KC8" s="157" t="s">
        <v>2423</v>
      </c>
      <c r="KD8" s="157" t="s">
        <v>2373</v>
      </c>
      <c r="KE8" s="157" t="s">
        <v>2425</v>
      </c>
      <c r="KF8" s="157" t="s">
        <v>2426</v>
      </c>
      <c r="KG8" s="157" t="s">
        <v>2426</v>
      </c>
      <c r="KH8" s="157" t="s">
        <v>552</v>
      </c>
      <c r="KI8" s="157" t="s">
        <v>556</v>
      </c>
    </row>
    <row r="9" spans="1:295" ht="18" customHeight="1" x14ac:dyDescent="0.25">
      <c r="A9" s="159" t="s">
        <v>73</v>
      </c>
      <c r="B9" s="159" t="s">
        <v>850</v>
      </c>
      <c r="C9" s="160">
        <v>0</v>
      </c>
      <c r="D9" s="161">
        <v>3.8795000000000002</v>
      </c>
      <c r="E9" s="161">
        <v>-8.0394000000000005</v>
      </c>
      <c r="F9" s="161">
        <v>2.8582999999999998</v>
      </c>
      <c r="G9" s="161">
        <v>7.4016000000000002</v>
      </c>
      <c r="H9" s="162"/>
      <c r="I9" s="161">
        <v>13.610200000000001</v>
      </c>
      <c r="J9" s="162"/>
      <c r="K9" s="161">
        <v>4.6845999999999997</v>
      </c>
      <c r="L9" s="161">
        <v>0.63800000000000001</v>
      </c>
      <c r="M9" s="161">
        <v>4.383</v>
      </c>
      <c r="N9" s="161">
        <v>2.2200000000000002</v>
      </c>
      <c r="O9" s="161">
        <v>-22</v>
      </c>
      <c r="P9" s="162"/>
      <c r="Q9" s="161">
        <v>1.6559999999999999</v>
      </c>
      <c r="R9" s="161">
        <v>-17.600000000000001</v>
      </c>
      <c r="S9" s="161">
        <v>4.9953000000000003</v>
      </c>
      <c r="T9" s="161">
        <v>8.5675000000000008</v>
      </c>
      <c r="U9" s="161">
        <v>2.7711999999999999</v>
      </c>
      <c r="V9" s="161">
        <v>2.5154999999999998</v>
      </c>
      <c r="W9" s="161">
        <v>4.4592000000000001</v>
      </c>
      <c r="X9" s="161">
        <v>3.9201999999999999</v>
      </c>
      <c r="Y9" s="161">
        <v>-0.81159999999999999</v>
      </c>
      <c r="Z9" s="161">
        <v>2.6903999999999999</v>
      </c>
      <c r="AA9" s="162"/>
      <c r="AB9" s="161">
        <v>-0.96860000000000002</v>
      </c>
      <c r="AC9" s="161">
        <v>-1.794</v>
      </c>
      <c r="AD9" s="162"/>
      <c r="AE9" s="161">
        <v>7.54</v>
      </c>
      <c r="AF9" s="161">
        <v>-24.42</v>
      </c>
      <c r="AG9" s="161">
        <v>-11</v>
      </c>
      <c r="AH9" s="161">
        <v>0.17100000000000001</v>
      </c>
      <c r="AI9" s="161">
        <v>0.2</v>
      </c>
      <c r="AJ9" s="161">
        <v>-13.93</v>
      </c>
      <c r="AK9" s="161">
        <v>-13.86</v>
      </c>
      <c r="AL9" s="162"/>
      <c r="AM9" s="161">
        <v>-12.68</v>
      </c>
      <c r="AN9" s="161">
        <v>-12.74</v>
      </c>
      <c r="AO9" s="161">
        <v>3.4489999999999998</v>
      </c>
      <c r="AP9" s="161">
        <v>3.4843000000000002</v>
      </c>
      <c r="AQ9" s="161">
        <v>16.820799999999998</v>
      </c>
      <c r="AR9" s="161">
        <v>18.554200000000002</v>
      </c>
      <c r="AS9" s="162"/>
      <c r="AT9" s="161">
        <v>-12.860099999999999</v>
      </c>
      <c r="AU9" s="161">
        <v>-13.0274</v>
      </c>
      <c r="AV9" s="161">
        <v>15.2247</v>
      </c>
      <c r="AW9" s="161">
        <v>15.2179</v>
      </c>
      <c r="AX9" s="161">
        <v>-11.3865</v>
      </c>
      <c r="AY9" s="161">
        <v>-10.046900000000001</v>
      </c>
      <c r="AZ9" s="161">
        <v>6.7195999999999998</v>
      </c>
      <c r="BA9" s="161">
        <v>38.016599999999997</v>
      </c>
      <c r="BB9" s="161">
        <v>-23.519100000000002</v>
      </c>
      <c r="BC9" s="161">
        <v>8.9654000000000007</v>
      </c>
      <c r="BD9" s="161">
        <v>-5.5</v>
      </c>
      <c r="BE9" s="161">
        <v>-5.8</v>
      </c>
      <c r="BF9" s="161">
        <v>-26.060300000000002</v>
      </c>
      <c r="BG9" s="161">
        <v>-25.629100000000001</v>
      </c>
      <c r="BH9" s="161">
        <v>-2.8033999999999999</v>
      </c>
      <c r="BI9" s="162"/>
      <c r="BJ9" s="161">
        <v>-5.4335000000000004</v>
      </c>
      <c r="BK9" s="161">
        <v>0.1593</v>
      </c>
      <c r="BL9" s="161">
        <v>0</v>
      </c>
      <c r="BM9" s="161">
        <v>0.84209999999999996</v>
      </c>
      <c r="BN9" s="161">
        <v>-112.91840000000001</v>
      </c>
      <c r="BO9" s="161">
        <v>46.876399999999997</v>
      </c>
      <c r="BP9" s="161">
        <v>47.273200000000003</v>
      </c>
      <c r="BQ9" s="161">
        <v>56.690899999999999</v>
      </c>
      <c r="BR9" s="161">
        <v>-138.7302</v>
      </c>
      <c r="BS9" s="162"/>
      <c r="BT9" s="162"/>
      <c r="BU9" s="162"/>
      <c r="BV9" s="161">
        <v>9.1312999999999995</v>
      </c>
      <c r="BW9" s="161">
        <v>8.14</v>
      </c>
      <c r="BX9" s="161">
        <v>3.9</v>
      </c>
      <c r="BY9" s="161">
        <v>-15.36</v>
      </c>
      <c r="BZ9" s="161">
        <v>3.15</v>
      </c>
      <c r="CA9" s="161">
        <v>-0.9335</v>
      </c>
      <c r="CB9" s="161">
        <v>-1.4693000000000001</v>
      </c>
      <c r="CC9" s="161">
        <v>6.5385999999999997</v>
      </c>
      <c r="CD9" s="161">
        <v>1.5810999999999999</v>
      </c>
      <c r="CE9" s="161">
        <v>-3.6469</v>
      </c>
      <c r="CF9" s="161">
        <v>5.0575000000000001</v>
      </c>
      <c r="CG9" s="161">
        <v>4.9795999999999996</v>
      </c>
      <c r="CH9" s="161">
        <v>-3.0024000000000002</v>
      </c>
      <c r="CI9" s="161">
        <v>20.556799999999999</v>
      </c>
      <c r="CJ9" s="162"/>
      <c r="CK9" s="162"/>
      <c r="CL9" s="161">
        <v>50.6</v>
      </c>
      <c r="CM9" s="161">
        <v>-38.1</v>
      </c>
      <c r="CN9" s="161">
        <v>-0.96</v>
      </c>
      <c r="CO9" s="161">
        <v>39.662100000000002</v>
      </c>
      <c r="CP9" s="161">
        <v>39.594200000000001</v>
      </c>
      <c r="CQ9" s="161">
        <v>38.697400000000002</v>
      </c>
      <c r="CR9" s="161">
        <v>86.510999999999996</v>
      </c>
      <c r="CS9" s="161">
        <v>87.646799999999999</v>
      </c>
      <c r="CT9" s="161">
        <v>-23.8674</v>
      </c>
      <c r="CU9" s="161">
        <v>-66.827299999999994</v>
      </c>
      <c r="CV9" s="161">
        <v>-23.725899999999999</v>
      </c>
      <c r="CW9" s="161">
        <v>2.1663000000000001</v>
      </c>
      <c r="CX9" s="161">
        <v>30.6</v>
      </c>
      <c r="CY9" s="161">
        <v>8.0299999999999994</v>
      </c>
      <c r="CZ9" s="161">
        <v>3.2860999999999998</v>
      </c>
      <c r="DA9" s="161">
        <v>3.714</v>
      </c>
      <c r="DB9" s="161">
        <v>-5.32</v>
      </c>
      <c r="DC9" s="162"/>
      <c r="DD9" s="161">
        <v>-22.3123</v>
      </c>
      <c r="DE9" s="161">
        <v>-21.739899999999999</v>
      </c>
      <c r="DF9" s="161">
        <v>38.6128</v>
      </c>
      <c r="DG9" s="162"/>
      <c r="DH9" s="161">
        <v>-2.4024000000000001</v>
      </c>
      <c r="DI9" s="162"/>
      <c r="DJ9" s="162"/>
      <c r="DK9" s="161">
        <v>-6.6234999999999999</v>
      </c>
      <c r="DL9" s="161">
        <v>-2.6181000000000001</v>
      </c>
      <c r="DM9" s="161">
        <v>31.7056</v>
      </c>
      <c r="DN9" s="161">
        <v>3.1600999999999999</v>
      </c>
      <c r="DO9" s="161">
        <v>-2.42</v>
      </c>
      <c r="DP9" s="161">
        <v>0.31</v>
      </c>
      <c r="DQ9" s="161">
        <v>3.0375000000000001</v>
      </c>
      <c r="DR9" s="161">
        <v>-39.032200000000003</v>
      </c>
      <c r="DS9" s="161">
        <v>-4.76</v>
      </c>
      <c r="DT9" s="161">
        <v>-4.8600000000000003</v>
      </c>
      <c r="DU9" s="161">
        <v>14.82</v>
      </c>
      <c r="DV9" s="161">
        <v>13.6</v>
      </c>
      <c r="DW9" s="161">
        <v>-38.945500000000003</v>
      </c>
      <c r="DX9" s="161">
        <v>-19.3</v>
      </c>
      <c r="DY9" s="161">
        <v>-22.087499999999999</v>
      </c>
      <c r="DZ9" s="161">
        <v>-21.2636</v>
      </c>
      <c r="EA9" s="161">
        <v>-11.3567</v>
      </c>
      <c r="EB9" s="161">
        <v>-23.8246</v>
      </c>
      <c r="EC9" s="161">
        <v>-28.742999999999999</v>
      </c>
      <c r="ED9" s="161">
        <v>-29.749199999999998</v>
      </c>
      <c r="EE9" s="161">
        <v>-16.514600000000002</v>
      </c>
      <c r="EF9" s="161">
        <v>-18.361599999999999</v>
      </c>
      <c r="EG9" s="161">
        <v>-11.206</v>
      </c>
      <c r="EH9" s="161">
        <v>-147.15360000000001</v>
      </c>
      <c r="EI9" s="161">
        <v>15.7102</v>
      </c>
      <c r="EJ9" s="162"/>
      <c r="EK9" s="161">
        <v>-7.2952000000000004</v>
      </c>
      <c r="EL9" s="161">
        <v>-6.6867999999999999</v>
      </c>
      <c r="EM9" s="161">
        <v>8.3009000000000004</v>
      </c>
      <c r="EN9" s="161">
        <v>-7.0282999999999998</v>
      </c>
      <c r="EO9" s="161">
        <v>-7.7415000000000003</v>
      </c>
      <c r="EP9" s="161">
        <v>7.1840000000000002</v>
      </c>
      <c r="EQ9" s="161">
        <v>-17.738199999999999</v>
      </c>
      <c r="ER9" s="161">
        <v>-17.345300000000002</v>
      </c>
      <c r="ES9" s="161">
        <v>-1.8420000000000001</v>
      </c>
      <c r="ET9" s="161">
        <v>0</v>
      </c>
      <c r="EU9" s="161">
        <v>-17.02</v>
      </c>
      <c r="EV9" s="161">
        <v>-0.1</v>
      </c>
      <c r="EW9" s="161">
        <v>1.2777000000000001</v>
      </c>
      <c r="EX9" s="161">
        <v>1.5966</v>
      </c>
      <c r="EY9" s="161">
        <v>-6.5090000000000003</v>
      </c>
      <c r="EZ9" s="161">
        <v>4.7923999999999998</v>
      </c>
      <c r="FA9" s="161">
        <v>3.3721000000000001</v>
      </c>
      <c r="FB9" s="161">
        <v>-0.81899999999999995</v>
      </c>
      <c r="FC9" s="161">
        <v>-14.985099999999999</v>
      </c>
      <c r="FD9" s="162"/>
      <c r="FE9" s="162"/>
      <c r="FF9" s="161">
        <v>0.92789999999999995</v>
      </c>
      <c r="FG9" s="161">
        <v>3.8839999999999999</v>
      </c>
      <c r="FH9" s="161">
        <v>3.9218000000000002</v>
      </c>
      <c r="FI9" s="161">
        <v>2.923</v>
      </c>
      <c r="FJ9" s="161">
        <v>-4.5213000000000001</v>
      </c>
      <c r="FK9" s="161">
        <v>-4.0190000000000001</v>
      </c>
      <c r="FL9" s="161">
        <v>-13.0616</v>
      </c>
      <c r="FM9" s="161">
        <v>6.6378000000000004</v>
      </c>
      <c r="FN9" s="161">
        <v>6.7035</v>
      </c>
      <c r="FO9" s="161">
        <v>0.78859999999999997</v>
      </c>
      <c r="FP9" s="161">
        <v>14.6013</v>
      </c>
      <c r="FQ9" s="161">
        <v>20.919499999999999</v>
      </c>
      <c r="FR9" s="161">
        <v>-14.75</v>
      </c>
      <c r="FS9" s="161">
        <v>-4.5167999999999999</v>
      </c>
      <c r="FT9" s="161">
        <v>0.25569999999999998</v>
      </c>
      <c r="FU9" s="161">
        <v>2.56</v>
      </c>
      <c r="FV9" s="161">
        <v>0.56999999999999995</v>
      </c>
      <c r="FW9" s="161">
        <v>-20.624300000000002</v>
      </c>
      <c r="FX9" s="161">
        <v>1.2977000000000001</v>
      </c>
      <c r="FY9" s="161">
        <v>5.1920000000000002</v>
      </c>
      <c r="FZ9" s="161">
        <v>3.0059999999999998</v>
      </c>
      <c r="GA9" s="162"/>
      <c r="GB9" s="161">
        <v>35.83</v>
      </c>
      <c r="GC9" s="161">
        <v>-27.480599999999999</v>
      </c>
      <c r="GD9" s="161">
        <v>-17.8339</v>
      </c>
      <c r="GE9" s="161">
        <v>-1.2</v>
      </c>
      <c r="GF9" s="161">
        <v>18.084499999999998</v>
      </c>
      <c r="GG9" s="162"/>
      <c r="GH9" s="161">
        <v>23.658200000000001</v>
      </c>
      <c r="GI9" s="162"/>
      <c r="GJ9" s="161">
        <v>-11.9391</v>
      </c>
      <c r="GK9" s="161">
        <v>2.0095999999999998</v>
      </c>
      <c r="GL9" s="162"/>
      <c r="GM9" s="162"/>
      <c r="GN9" s="161">
        <v>-11.2934</v>
      </c>
      <c r="GO9" s="161">
        <v>1.1909000000000001</v>
      </c>
      <c r="GP9" s="161">
        <v>3.6919</v>
      </c>
      <c r="GQ9" s="161">
        <v>-36.553899999999999</v>
      </c>
      <c r="GR9" s="161">
        <v>7.5456000000000003</v>
      </c>
      <c r="GS9" s="161">
        <v>6.6885000000000003</v>
      </c>
      <c r="GT9" s="161">
        <v>147.12430000000001</v>
      </c>
      <c r="GU9" s="161">
        <v>-11.6289</v>
      </c>
      <c r="GV9" s="161">
        <v>-9.4172999999999991</v>
      </c>
      <c r="GW9" s="161">
        <v>-9.3736999999999995</v>
      </c>
      <c r="GX9" s="161">
        <v>3.0032000000000001</v>
      </c>
      <c r="GY9" s="161">
        <v>3.7134999999999998</v>
      </c>
      <c r="GZ9" s="161">
        <v>3.6545999999999998</v>
      </c>
      <c r="HA9" s="161">
        <v>2.3454999999999999</v>
      </c>
      <c r="HB9" s="161">
        <v>-18.783999999999999</v>
      </c>
      <c r="HC9" s="161">
        <v>-17.721399999999999</v>
      </c>
      <c r="HD9" s="161">
        <v>-8.8000000000000007</v>
      </c>
      <c r="HE9" s="161">
        <v>10.6662</v>
      </c>
      <c r="HF9" s="161">
        <v>47.9602</v>
      </c>
      <c r="HG9" s="161">
        <v>26.503399999999999</v>
      </c>
      <c r="HH9" s="161">
        <v>17.8368</v>
      </c>
      <c r="HI9" s="161">
        <v>38.646599999999999</v>
      </c>
      <c r="HJ9" s="161">
        <v>-13.209099999999999</v>
      </c>
      <c r="HK9" s="161">
        <v>0</v>
      </c>
      <c r="HL9" s="161">
        <v>-5.7228000000000003</v>
      </c>
      <c r="HM9" s="161">
        <v>-11.002000000000001</v>
      </c>
      <c r="HN9" s="161">
        <v>-12.771000000000001</v>
      </c>
      <c r="HO9" s="162"/>
      <c r="HP9" s="162"/>
      <c r="HQ9" s="161">
        <v>-21.4937</v>
      </c>
      <c r="HR9" s="161">
        <v>-20.8949</v>
      </c>
      <c r="HS9" s="161">
        <v>3.8275000000000001</v>
      </c>
      <c r="HT9" s="161">
        <v>3.9460000000000002</v>
      </c>
      <c r="HU9" s="161">
        <v>27</v>
      </c>
      <c r="HV9" s="161">
        <v>26.83</v>
      </c>
      <c r="HW9" s="161">
        <v>-23</v>
      </c>
      <c r="HX9" s="161">
        <v>-23.2</v>
      </c>
      <c r="HY9" s="161">
        <v>1.1252</v>
      </c>
      <c r="HZ9" s="161">
        <v>-13.04</v>
      </c>
      <c r="IA9" s="161">
        <v>36.970399999999998</v>
      </c>
      <c r="IB9" s="161">
        <v>22.633299999999998</v>
      </c>
      <c r="IC9" s="161">
        <v>22.490300000000001</v>
      </c>
      <c r="ID9" s="161">
        <v>-21.6</v>
      </c>
      <c r="IE9" s="161">
        <v>-17.5</v>
      </c>
      <c r="IF9" s="161">
        <v>6.9</v>
      </c>
      <c r="IG9" s="161">
        <v>6.3</v>
      </c>
      <c r="IH9" s="161">
        <v>-18.3184</v>
      </c>
      <c r="II9" s="161">
        <v>-18.303100000000001</v>
      </c>
      <c r="IJ9" s="161">
        <v>-29.445799999999998</v>
      </c>
      <c r="IK9" s="161">
        <v>-69.911500000000004</v>
      </c>
      <c r="IL9" s="161">
        <v>-229.66329999999999</v>
      </c>
      <c r="IM9" s="161">
        <v>-8.5451999999999995</v>
      </c>
      <c r="IN9" s="161">
        <v>-36.6965</v>
      </c>
      <c r="IO9" s="161">
        <v>102.5369</v>
      </c>
      <c r="IP9" s="161">
        <v>64.536000000000001</v>
      </c>
      <c r="IQ9" s="161">
        <v>75.793300000000002</v>
      </c>
      <c r="IR9" s="161">
        <v>125.3227</v>
      </c>
      <c r="IS9" s="161">
        <v>37.055799999999998</v>
      </c>
      <c r="IT9" s="161">
        <v>20.735800000000001</v>
      </c>
      <c r="IU9" s="161">
        <v>21.535900000000002</v>
      </c>
      <c r="IV9" s="161">
        <v>30.912500000000001</v>
      </c>
      <c r="IW9" s="161">
        <v>167.23990000000001</v>
      </c>
      <c r="IX9" s="161">
        <v>-231.52010000000001</v>
      </c>
      <c r="IY9" s="161">
        <v>93.810400000000001</v>
      </c>
      <c r="IZ9" s="161">
        <v>-75.783900000000003</v>
      </c>
      <c r="JA9" s="161">
        <v>-0.9607</v>
      </c>
      <c r="JB9" s="162"/>
      <c r="JC9" s="161">
        <v>-2.4</v>
      </c>
      <c r="JD9" s="161">
        <v>-0.51300000000000001</v>
      </c>
      <c r="JE9" s="161">
        <v>-0.52400000000000002</v>
      </c>
      <c r="JF9" s="161">
        <v>-1.92</v>
      </c>
      <c r="JG9" s="161">
        <v>4.96</v>
      </c>
      <c r="JH9" s="161">
        <v>-2.8531</v>
      </c>
      <c r="JI9" s="161">
        <v>-11.073499999999999</v>
      </c>
      <c r="JJ9" s="161">
        <v>10.0206</v>
      </c>
      <c r="JK9" s="161">
        <v>4.6006</v>
      </c>
      <c r="JL9" s="161">
        <v>3.1</v>
      </c>
      <c r="JM9" s="161">
        <v>7.8760000000000003</v>
      </c>
      <c r="JN9" s="161">
        <v>7.9109999999999996</v>
      </c>
      <c r="JO9" s="161">
        <v>2.6530999999999998</v>
      </c>
      <c r="JP9" s="162"/>
      <c r="JQ9" s="161">
        <v>4.0551000000000004</v>
      </c>
      <c r="JR9" s="161">
        <v>3.5314000000000001</v>
      </c>
      <c r="JS9" s="161">
        <v>3.5156999999999998</v>
      </c>
      <c r="JT9" s="162"/>
      <c r="JU9" s="161">
        <v>5.0999999999999996</v>
      </c>
      <c r="JV9" s="161">
        <v>6.1307</v>
      </c>
      <c r="JW9" s="161">
        <v>-0.48</v>
      </c>
      <c r="JX9" s="162"/>
      <c r="JY9" s="161">
        <v>0</v>
      </c>
      <c r="JZ9" s="161">
        <v>-18.589400000000001</v>
      </c>
      <c r="KA9" s="161">
        <v>-21.696000000000002</v>
      </c>
      <c r="KB9" s="161">
        <v>4.0549999999999997</v>
      </c>
      <c r="KC9" s="161">
        <v>13.2714</v>
      </c>
      <c r="KD9" s="161">
        <v>-17.005299999999998</v>
      </c>
      <c r="KE9" s="161">
        <v>3.1808999999999998</v>
      </c>
      <c r="KF9" s="161">
        <v>-6.7</v>
      </c>
      <c r="KG9" s="161">
        <v>-4.7</v>
      </c>
      <c r="KH9" s="162"/>
      <c r="KI9" s="162"/>
    </row>
    <row r="10" spans="1:295" ht="18" customHeight="1" x14ac:dyDescent="0.25">
      <c r="A10" s="159" t="s">
        <v>73</v>
      </c>
      <c r="B10" s="159" t="s">
        <v>851</v>
      </c>
      <c r="C10" s="163">
        <v>0</v>
      </c>
      <c r="D10" s="164">
        <v>3.7509999999999999</v>
      </c>
      <c r="E10" s="164">
        <v>-7.7678000000000003</v>
      </c>
      <c r="F10" s="164">
        <v>2.8287</v>
      </c>
      <c r="G10" s="164">
        <v>7.5156999999999998</v>
      </c>
      <c r="H10" s="165"/>
      <c r="I10" s="164">
        <v>13.9444</v>
      </c>
      <c r="J10" s="165"/>
      <c r="K10" s="164">
        <v>4.26</v>
      </c>
      <c r="L10" s="164">
        <v>0.501</v>
      </c>
      <c r="M10" s="164">
        <v>4.1725000000000003</v>
      </c>
      <c r="N10" s="164">
        <v>0</v>
      </c>
      <c r="O10" s="164">
        <v>-22</v>
      </c>
      <c r="P10" s="165"/>
      <c r="Q10" s="164">
        <v>2.484</v>
      </c>
      <c r="R10" s="165"/>
      <c r="S10" s="164">
        <v>4.7279</v>
      </c>
      <c r="T10" s="164">
        <v>9.0701000000000001</v>
      </c>
      <c r="U10" s="164">
        <v>2.5072999999999999</v>
      </c>
      <c r="V10" s="164">
        <v>2.2517999999999998</v>
      </c>
      <c r="W10" s="164">
        <v>4.2024999999999997</v>
      </c>
      <c r="X10" s="164">
        <v>3.1890999999999998</v>
      </c>
      <c r="Y10" s="164">
        <v>-0.66739999999999999</v>
      </c>
      <c r="Z10" s="164">
        <v>2.6532</v>
      </c>
      <c r="AA10" s="165"/>
      <c r="AB10" s="164">
        <v>-1.0286999999999999</v>
      </c>
      <c r="AC10" s="164">
        <v>-1.8879999999999999</v>
      </c>
      <c r="AD10" s="165"/>
      <c r="AE10" s="164">
        <v>7.5209999999999999</v>
      </c>
      <c r="AF10" s="164">
        <v>-22.2</v>
      </c>
      <c r="AG10" s="164">
        <v>-11</v>
      </c>
      <c r="AH10" s="164">
        <v>0.6</v>
      </c>
      <c r="AI10" s="164">
        <v>0.186</v>
      </c>
      <c r="AJ10" s="164">
        <v>-14.33</v>
      </c>
      <c r="AK10" s="164">
        <v>-14.31</v>
      </c>
      <c r="AL10" s="165"/>
      <c r="AM10" s="164">
        <v>-13.07</v>
      </c>
      <c r="AN10" s="164">
        <v>-13.27</v>
      </c>
      <c r="AO10" s="164">
        <v>3.9525999999999999</v>
      </c>
      <c r="AP10" s="164">
        <v>3.6598999999999999</v>
      </c>
      <c r="AQ10" s="164">
        <v>20.057099999999998</v>
      </c>
      <c r="AR10" s="164">
        <v>20.2241</v>
      </c>
      <c r="AS10" s="165"/>
      <c r="AT10" s="164">
        <v>-13.262</v>
      </c>
      <c r="AU10" s="164">
        <v>-12.4451</v>
      </c>
      <c r="AV10" s="164">
        <v>8.6958000000000002</v>
      </c>
      <c r="AW10" s="164">
        <v>8.6710999999999991</v>
      </c>
      <c r="AX10" s="164">
        <v>-9.2431999999999999</v>
      </c>
      <c r="AY10" s="164">
        <v>-7.3677000000000001</v>
      </c>
      <c r="AZ10" s="164">
        <v>5.5359999999999996</v>
      </c>
      <c r="BA10" s="164">
        <v>28.457000000000001</v>
      </c>
      <c r="BB10" s="164">
        <v>-28.229600000000001</v>
      </c>
      <c r="BC10" s="164">
        <v>10.7882</v>
      </c>
      <c r="BD10" s="164">
        <v>-6.7</v>
      </c>
      <c r="BE10" s="164">
        <v>-7.2</v>
      </c>
      <c r="BF10" s="164">
        <v>-27.672599999999999</v>
      </c>
      <c r="BG10" s="164">
        <v>-27.341200000000001</v>
      </c>
      <c r="BH10" s="164">
        <v>-2.9205000000000001</v>
      </c>
      <c r="BI10" s="165"/>
      <c r="BJ10" s="164">
        <v>-6.2613000000000003</v>
      </c>
      <c r="BK10" s="164">
        <v>6.4299999999999996E-2</v>
      </c>
      <c r="BL10" s="164">
        <v>0</v>
      </c>
      <c r="BM10" s="164">
        <v>0.85850000000000004</v>
      </c>
      <c r="BN10" s="164">
        <v>-128.4829</v>
      </c>
      <c r="BO10" s="164">
        <v>44.618000000000002</v>
      </c>
      <c r="BP10" s="164">
        <v>45.655700000000003</v>
      </c>
      <c r="BQ10" s="164">
        <v>69.489699999999999</v>
      </c>
      <c r="BR10" s="164">
        <v>-149.7261</v>
      </c>
      <c r="BS10" s="165"/>
      <c r="BT10" s="165"/>
      <c r="BU10" s="165"/>
      <c r="BV10" s="164">
        <v>8.0934000000000008</v>
      </c>
      <c r="BW10" s="164">
        <v>8.75</v>
      </c>
      <c r="BX10" s="164">
        <v>4.4000000000000004</v>
      </c>
      <c r="BY10" s="164">
        <v>-15.53</v>
      </c>
      <c r="BZ10" s="164">
        <v>4.0199999999999996</v>
      </c>
      <c r="CA10" s="164">
        <v>-2.5409999999999999</v>
      </c>
      <c r="CB10" s="164">
        <v>-2.407</v>
      </c>
      <c r="CC10" s="164">
        <v>5.4420999999999999</v>
      </c>
      <c r="CD10" s="164">
        <v>3.3807999999999998</v>
      </c>
      <c r="CE10" s="164">
        <v>-3.6377999999999999</v>
      </c>
      <c r="CF10" s="164">
        <v>10.420199999999999</v>
      </c>
      <c r="CG10" s="164">
        <v>10.1059</v>
      </c>
      <c r="CH10" s="164">
        <v>-4.5147000000000004</v>
      </c>
      <c r="CI10" s="164">
        <v>23.386900000000001</v>
      </c>
      <c r="CJ10" s="165"/>
      <c r="CK10" s="165"/>
      <c r="CL10" s="164">
        <v>56.5</v>
      </c>
      <c r="CM10" s="164">
        <v>-44</v>
      </c>
      <c r="CN10" s="164">
        <v>-0.95</v>
      </c>
      <c r="CO10" s="164">
        <v>43.988999999999997</v>
      </c>
      <c r="CP10" s="164">
        <v>43.528700000000001</v>
      </c>
      <c r="CQ10" s="164">
        <v>43.382399999999997</v>
      </c>
      <c r="CR10" s="164">
        <v>82.142300000000006</v>
      </c>
      <c r="CS10" s="164">
        <v>82.224900000000005</v>
      </c>
      <c r="CT10" s="164">
        <v>-20.373999999999999</v>
      </c>
      <c r="CU10" s="164">
        <v>-64.526200000000003</v>
      </c>
      <c r="CV10" s="164">
        <v>-20.0151</v>
      </c>
      <c r="CW10" s="164">
        <v>2.0781999999999998</v>
      </c>
      <c r="CX10" s="164">
        <v>30.59</v>
      </c>
      <c r="CY10" s="164">
        <v>7.71</v>
      </c>
      <c r="CZ10" s="164">
        <v>3.1299000000000001</v>
      </c>
      <c r="DA10" s="164">
        <v>3.6162999999999998</v>
      </c>
      <c r="DB10" s="164">
        <v>-5.38</v>
      </c>
      <c r="DC10" s="165"/>
      <c r="DD10" s="164">
        <v>-24.654900000000001</v>
      </c>
      <c r="DE10" s="164">
        <v>-24.8171</v>
      </c>
      <c r="DF10" s="164">
        <v>40.454300000000003</v>
      </c>
      <c r="DG10" s="165"/>
      <c r="DH10" s="164">
        <v>-2.4963000000000002</v>
      </c>
      <c r="DI10" s="164">
        <v>19.2</v>
      </c>
      <c r="DJ10" s="164">
        <v>19.100000000000001</v>
      </c>
      <c r="DK10" s="164">
        <v>-6.5967000000000002</v>
      </c>
      <c r="DL10" s="164">
        <v>-2.9921000000000002</v>
      </c>
      <c r="DM10" s="164">
        <v>31.7056</v>
      </c>
      <c r="DN10" s="164">
        <v>3.1600999999999999</v>
      </c>
      <c r="DO10" s="164">
        <v>-2.5299999999999998</v>
      </c>
      <c r="DP10" s="164">
        <v>0.42</v>
      </c>
      <c r="DQ10" s="164">
        <v>2.8485</v>
      </c>
      <c r="DR10" s="164">
        <v>-41.702399999999997</v>
      </c>
      <c r="DS10" s="164">
        <v>-4.07</v>
      </c>
      <c r="DT10" s="164">
        <v>-4.16</v>
      </c>
      <c r="DU10" s="164">
        <v>12</v>
      </c>
      <c r="DV10" s="164">
        <v>13</v>
      </c>
      <c r="DW10" s="164">
        <v>-41.945500000000003</v>
      </c>
      <c r="DX10" s="164">
        <v>-20.609100000000002</v>
      </c>
      <c r="DY10" s="164">
        <v>-23.9419</v>
      </c>
      <c r="DZ10" s="164">
        <v>-20.136399999999998</v>
      </c>
      <c r="EA10" s="164">
        <v>-16.585699999999999</v>
      </c>
      <c r="EB10" s="164">
        <v>-28.9072</v>
      </c>
      <c r="EC10" s="164">
        <v>-33.461599999999997</v>
      </c>
      <c r="ED10" s="164">
        <v>-33.431899999999999</v>
      </c>
      <c r="EE10" s="164">
        <v>-16.670100000000001</v>
      </c>
      <c r="EF10" s="164">
        <v>-20.721599999999999</v>
      </c>
      <c r="EG10" s="164">
        <v>-11.702999999999999</v>
      </c>
      <c r="EH10" s="164">
        <v>-165.1892</v>
      </c>
      <c r="EI10" s="164">
        <v>19.331700000000001</v>
      </c>
      <c r="EJ10" s="165"/>
      <c r="EK10" s="164">
        <v>-7.5664999999999996</v>
      </c>
      <c r="EL10" s="164">
        <v>-7.0297000000000001</v>
      </c>
      <c r="EM10" s="164">
        <v>10.0009</v>
      </c>
      <c r="EN10" s="164">
        <v>-8.3701000000000008</v>
      </c>
      <c r="EO10" s="164">
        <v>-8.3604000000000003</v>
      </c>
      <c r="EP10" s="164">
        <v>-1.54</v>
      </c>
      <c r="EQ10" s="164">
        <v>-13.1806</v>
      </c>
      <c r="ER10" s="164">
        <v>-12.720599999999999</v>
      </c>
      <c r="ES10" s="164">
        <v>-0.55569999999999997</v>
      </c>
      <c r="ET10" s="164">
        <v>13.5</v>
      </c>
      <c r="EU10" s="164">
        <v>-16.02</v>
      </c>
      <c r="EV10" s="164">
        <v>0</v>
      </c>
      <c r="EW10" s="164">
        <v>1.3688</v>
      </c>
      <c r="EX10" s="164">
        <v>-2.1716000000000002</v>
      </c>
      <c r="EY10" s="164">
        <v>-6.5004</v>
      </c>
      <c r="EZ10" s="164">
        <v>4.9012000000000002</v>
      </c>
      <c r="FA10" s="164">
        <v>3.8058000000000001</v>
      </c>
      <c r="FB10" s="164">
        <v>0.56989999999999996</v>
      </c>
      <c r="FC10" s="164">
        <v>-17.742100000000001</v>
      </c>
      <c r="FD10" s="165"/>
      <c r="FE10" s="165"/>
      <c r="FF10" s="164">
        <v>0.99350000000000005</v>
      </c>
      <c r="FG10" s="164">
        <v>0</v>
      </c>
      <c r="FH10" s="164">
        <v>0</v>
      </c>
      <c r="FI10" s="164">
        <v>-2.4087000000000001</v>
      </c>
      <c r="FJ10" s="164">
        <v>-4.6887999999999996</v>
      </c>
      <c r="FK10" s="164">
        <v>-5.1910999999999996</v>
      </c>
      <c r="FL10" s="164">
        <v>-10.8847</v>
      </c>
      <c r="FM10" s="164">
        <v>9.8460999999999999</v>
      </c>
      <c r="FN10" s="164">
        <v>10.0397</v>
      </c>
      <c r="FO10" s="164">
        <v>5.5765000000000002</v>
      </c>
      <c r="FP10" s="164">
        <v>17.681000000000001</v>
      </c>
      <c r="FQ10" s="164">
        <v>20.4117</v>
      </c>
      <c r="FR10" s="164">
        <v>-13.34</v>
      </c>
      <c r="FS10" s="164">
        <v>-5.0111999999999997</v>
      </c>
      <c r="FT10" s="164">
        <v>0.30690000000000001</v>
      </c>
      <c r="FU10" s="164">
        <v>3</v>
      </c>
      <c r="FV10" s="164">
        <v>-0.65</v>
      </c>
      <c r="FW10" s="164">
        <v>-19.942900000000002</v>
      </c>
      <c r="FX10" s="164">
        <v>1.1950000000000001</v>
      </c>
      <c r="FY10" s="164">
        <v>5.1269999999999998</v>
      </c>
      <c r="FZ10" s="164">
        <v>2.99</v>
      </c>
      <c r="GA10" s="165"/>
      <c r="GB10" s="164">
        <v>37.630000000000003</v>
      </c>
      <c r="GC10" s="164">
        <v>-31.057200000000002</v>
      </c>
      <c r="GD10" s="164">
        <v>-22.895800000000001</v>
      </c>
      <c r="GE10" s="164">
        <v>-1.1599999999999999</v>
      </c>
      <c r="GF10" s="164">
        <v>13.963100000000001</v>
      </c>
      <c r="GG10" s="165"/>
      <c r="GH10" s="164">
        <v>23.810600000000001</v>
      </c>
      <c r="GI10" s="165"/>
      <c r="GJ10" s="164">
        <v>-11.260300000000001</v>
      </c>
      <c r="GK10" s="164">
        <v>1.9251</v>
      </c>
      <c r="GL10" s="165"/>
      <c r="GM10" s="165"/>
      <c r="GN10" s="164">
        <v>-11.4732</v>
      </c>
      <c r="GO10" s="164">
        <v>2.0388999999999999</v>
      </c>
      <c r="GP10" s="164">
        <v>1.0108999999999999</v>
      </c>
      <c r="GQ10" s="164">
        <v>-37.814399999999999</v>
      </c>
      <c r="GR10" s="164">
        <v>8.3623999999999992</v>
      </c>
      <c r="GS10" s="164">
        <v>7.8460000000000001</v>
      </c>
      <c r="GT10" s="164">
        <v>139.95859999999999</v>
      </c>
      <c r="GU10" s="164">
        <v>-12.1374</v>
      </c>
      <c r="GV10" s="164">
        <v>-10.204499999999999</v>
      </c>
      <c r="GW10" s="164">
        <v>-9.1663999999999994</v>
      </c>
      <c r="GX10" s="164">
        <v>2.7669000000000001</v>
      </c>
      <c r="GY10" s="164">
        <v>3.8022999999999998</v>
      </c>
      <c r="GZ10" s="164">
        <v>3.7179000000000002</v>
      </c>
      <c r="HA10" s="164">
        <v>2</v>
      </c>
      <c r="HB10" s="164">
        <v>-18.828600000000002</v>
      </c>
      <c r="HC10" s="164">
        <v>-17.088100000000001</v>
      </c>
      <c r="HD10" s="164">
        <v>-9.64</v>
      </c>
      <c r="HE10" s="164">
        <v>14.7719</v>
      </c>
      <c r="HF10" s="164">
        <v>54.340600000000002</v>
      </c>
      <c r="HG10" s="164">
        <v>24.8504</v>
      </c>
      <c r="HH10" s="164">
        <v>17.526800000000001</v>
      </c>
      <c r="HI10" s="164">
        <v>38.838700000000003</v>
      </c>
      <c r="HJ10" s="164">
        <v>-12.9564</v>
      </c>
      <c r="HK10" s="164">
        <v>0</v>
      </c>
      <c r="HL10" s="164">
        <v>-5.2774000000000001</v>
      </c>
      <c r="HM10" s="164">
        <v>0</v>
      </c>
      <c r="HN10" s="164">
        <v>-12.5244</v>
      </c>
      <c r="HO10" s="165"/>
      <c r="HP10" s="165"/>
      <c r="HQ10" s="164">
        <v>-22.762599999999999</v>
      </c>
      <c r="HR10" s="164">
        <v>-22.526399999999999</v>
      </c>
      <c r="HS10" s="164">
        <v>3.1686000000000001</v>
      </c>
      <c r="HT10" s="164">
        <v>3.8319000000000001</v>
      </c>
      <c r="HU10" s="164">
        <v>27.75</v>
      </c>
      <c r="HV10" s="164">
        <v>27.39</v>
      </c>
      <c r="HW10" s="164">
        <v>-23.6</v>
      </c>
      <c r="HX10" s="164">
        <v>-23</v>
      </c>
      <c r="HY10" s="164">
        <v>1.1087</v>
      </c>
      <c r="HZ10" s="164">
        <v>-13.2</v>
      </c>
      <c r="IA10" s="164">
        <v>37.690300000000001</v>
      </c>
      <c r="IB10" s="164">
        <v>18.887799999999999</v>
      </c>
      <c r="IC10" s="164">
        <v>18.739899999999999</v>
      </c>
      <c r="ID10" s="164">
        <v>-21.6</v>
      </c>
      <c r="IE10" s="164">
        <v>-16.899999999999999</v>
      </c>
      <c r="IF10" s="164">
        <v>7.6</v>
      </c>
      <c r="IG10" s="164">
        <v>6.8</v>
      </c>
      <c r="IH10" s="164">
        <v>-18.502700000000001</v>
      </c>
      <c r="II10" s="165"/>
      <c r="IJ10" s="164">
        <v>-25.255299999999998</v>
      </c>
      <c r="IK10" s="164">
        <v>-68.667299999999997</v>
      </c>
      <c r="IL10" s="164">
        <v>-229.44460000000001</v>
      </c>
      <c r="IM10" s="164">
        <v>-10.042</v>
      </c>
      <c r="IN10" s="164">
        <v>-28.985099999999999</v>
      </c>
      <c r="IO10" s="164">
        <v>97.434600000000003</v>
      </c>
      <c r="IP10" s="164">
        <v>68.258499999999998</v>
      </c>
      <c r="IQ10" s="164">
        <v>83.677000000000007</v>
      </c>
      <c r="IR10" s="164">
        <v>123.9346</v>
      </c>
      <c r="IS10" s="164">
        <v>36.107799999999997</v>
      </c>
      <c r="IT10" s="164">
        <v>23.5228</v>
      </c>
      <c r="IU10" s="164">
        <v>20.037299999999998</v>
      </c>
      <c r="IV10" s="164">
        <v>28.050899999999999</v>
      </c>
      <c r="IW10" s="164">
        <v>164.81809999999999</v>
      </c>
      <c r="IX10" s="164">
        <v>-231.84010000000001</v>
      </c>
      <c r="IY10" s="164">
        <v>89.093500000000006</v>
      </c>
      <c r="IZ10" s="164">
        <v>-70.835899999999995</v>
      </c>
      <c r="JA10" s="164">
        <v>-0.3967</v>
      </c>
      <c r="JB10" s="165"/>
      <c r="JC10" s="164">
        <v>-2.64</v>
      </c>
      <c r="JD10" s="164">
        <v>-0.55200000000000005</v>
      </c>
      <c r="JE10" s="164">
        <v>-0.56200000000000006</v>
      </c>
      <c r="JF10" s="164">
        <v>-2.4</v>
      </c>
      <c r="JG10" s="164">
        <v>4.6399999999999997</v>
      </c>
      <c r="JH10" s="164">
        <v>-2.8868999999999998</v>
      </c>
      <c r="JI10" s="164">
        <v>-10.984999999999999</v>
      </c>
      <c r="JJ10" s="164">
        <v>10.1091</v>
      </c>
      <c r="JK10" s="164">
        <v>5.3635000000000002</v>
      </c>
      <c r="JL10" s="164">
        <v>2.4</v>
      </c>
      <c r="JM10" s="164">
        <v>9.5009999999999994</v>
      </c>
      <c r="JN10" s="164">
        <v>8.6940000000000008</v>
      </c>
      <c r="JO10" s="164">
        <v>2.6640999999999999</v>
      </c>
      <c r="JP10" s="165"/>
      <c r="JQ10" s="164">
        <v>4.2072000000000003</v>
      </c>
      <c r="JR10" s="164">
        <v>4.1288</v>
      </c>
      <c r="JS10" s="164">
        <v>3.5402</v>
      </c>
      <c r="JT10" s="165"/>
      <c r="JU10" s="164">
        <v>3.6</v>
      </c>
      <c r="JV10" s="164">
        <v>5.2935999999999996</v>
      </c>
      <c r="JW10" s="164">
        <v>-0.45</v>
      </c>
      <c r="JX10" s="165"/>
      <c r="JY10" s="164">
        <v>0</v>
      </c>
      <c r="JZ10" s="164">
        <v>-18.6021</v>
      </c>
      <c r="KA10" s="164">
        <v>-21.628699999999998</v>
      </c>
      <c r="KB10" s="164">
        <v>4.2778</v>
      </c>
      <c r="KC10" s="164">
        <v>14.460699999999999</v>
      </c>
      <c r="KD10" s="164">
        <v>-17.303899999999999</v>
      </c>
      <c r="KE10" s="164">
        <v>2.3228</v>
      </c>
      <c r="KF10" s="164">
        <v>-5.7</v>
      </c>
      <c r="KG10" s="164">
        <v>-5.7</v>
      </c>
      <c r="KH10" s="165"/>
      <c r="KI10" s="165"/>
    </row>
    <row r="11" spans="1:295" ht="18" customHeight="1" x14ac:dyDescent="0.25">
      <c r="A11" s="159" t="s">
        <v>73</v>
      </c>
      <c r="B11" s="159" t="s">
        <v>852</v>
      </c>
      <c r="C11" s="163">
        <v>0</v>
      </c>
      <c r="D11" s="164">
        <v>3.6227999999999998</v>
      </c>
      <c r="E11" s="164">
        <v>-7.4467999999999996</v>
      </c>
      <c r="F11" s="164">
        <v>2.7669000000000001</v>
      </c>
      <c r="G11" s="164">
        <v>7.4581</v>
      </c>
      <c r="H11" s="165"/>
      <c r="I11" s="164">
        <v>13.661799999999999</v>
      </c>
      <c r="J11" s="165"/>
      <c r="K11" s="164">
        <v>3.7121</v>
      </c>
      <c r="L11" s="164">
        <v>0.29199999999999998</v>
      </c>
      <c r="M11" s="164">
        <v>4.0515999999999996</v>
      </c>
      <c r="N11" s="164">
        <v>0</v>
      </c>
      <c r="O11" s="164">
        <v>-24.2</v>
      </c>
      <c r="P11" s="165"/>
      <c r="Q11" s="164">
        <v>1.6559999999999999</v>
      </c>
      <c r="R11" s="164">
        <v>-17.600000000000001</v>
      </c>
      <c r="S11" s="164">
        <v>4.7141000000000002</v>
      </c>
      <c r="T11" s="164">
        <v>7.0029000000000003</v>
      </c>
      <c r="U11" s="164">
        <v>2.1943000000000001</v>
      </c>
      <c r="V11" s="164">
        <v>2.0209999999999999</v>
      </c>
      <c r="W11" s="164">
        <v>3.8052000000000001</v>
      </c>
      <c r="X11" s="164">
        <v>2.8166000000000002</v>
      </c>
      <c r="Y11" s="164">
        <v>-0.79279999999999995</v>
      </c>
      <c r="Z11" s="164">
        <v>2.6135999999999999</v>
      </c>
      <c r="AA11" s="165"/>
      <c r="AB11" s="164">
        <v>-1.0422</v>
      </c>
      <c r="AC11" s="164">
        <v>-1.9770000000000001</v>
      </c>
      <c r="AD11" s="165"/>
      <c r="AE11" s="164">
        <v>7.54</v>
      </c>
      <c r="AF11" s="164">
        <v>-19.98</v>
      </c>
      <c r="AG11" s="164">
        <v>-13.2</v>
      </c>
      <c r="AH11" s="164">
        <v>0.88400000000000001</v>
      </c>
      <c r="AI11" s="164">
        <v>0.183</v>
      </c>
      <c r="AJ11" s="164">
        <v>-14.61</v>
      </c>
      <c r="AK11" s="164">
        <v>-14.65</v>
      </c>
      <c r="AL11" s="165"/>
      <c r="AM11" s="164">
        <v>-13.25</v>
      </c>
      <c r="AN11" s="164">
        <v>-13.32</v>
      </c>
      <c r="AO11" s="164">
        <v>3.2921</v>
      </c>
      <c r="AP11" s="164">
        <v>3.1901000000000002</v>
      </c>
      <c r="AQ11" s="164">
        <v>18.619900000000001</v>
      </c>
      <c r="AR11" s="164">
        <v>22.0258</v>
      </c>
      <c r="AS11" s="165"/>
      <c r="AT11" s="164">
        <v>-12.860099999999999</v>
      </c>
      <c r="AU11" s="164">
        <v>-13.065799999999999</v>
      </c>
      <c r="AV11" s="164">
        <v>1.5176000000000001</v>
      </c>
      <c r="AW11" s="164">
        <v>0.98899999999999999</v>
      </c>
      <c r="AX11" s="164">
        <v>-8.3055000000000003</v>
      </c>
      <c r="AY11" s="164">
        <v>-6.5640000000000001</v>
      </c>
      <c r="AZ11" s="164">
        <v>5.5359999999999996</v>
      </c>
      <c r="BA11" s="164">
        <v>28.6343</v>
      </c>
      <c r="BB11" s="164">
        <v>-32.473500000000001</v>
      </c>
      <c r="BC11" s="164">
        <v>10.7971</v>
      </c>
      <c r="BD11" s="164">
        <v>-6.5</v>
      </c>
      <c r="BE11" s="164">
        <v>-7</v>
      </c>
      <c r="BF11" s="164">
        <v>-27.929200000000002</v>
      </c>
      <c r="BG11" s="164">
        <v>-27.633900000000001</v>
      </c>
      <c r="BH11" s="164">
        <v>-2.4706000000000001</v>
      </c>
      <c r="BI11" s="165"/>
      <c r="BJ11" s="164">
        <v>-4.5590000000000002</v>
      </c>
      <c r="BK11" s="164">
        <v>-1.3231999999999999</v>
      </c>
      <c r="BL11" s="165"/>
      <c r="BM11" s="164">
        <v>0.49309999999999998</v>
      </c>
      <c r="BN11" s="164">
        <v>-132.1146</v>
      </c>
      <c r="BO11" s="164">
        <v>43.000599999999999</v>
      </c>
      <c r="BP11" s="164">
        <v>42.97</v>
      </c>
      <c r="BQ11" s="164">
        <v>79.291300000000007</v>
      </c>
      <c r="BR11" s="164">
        <v>-150</v>
      </c>
      <c r="BS11" s="165"/>
      <c r="BT11" s="165"/>
      <c r="BU11" s="165"/>
      <c r="BV11" s="165"/>
      <c r="BW11" s="164">
        <v>9.2799999999999994</v>
      </c>
      <c r="BX11" s="164">
        <v>5.1100000000000003</v>
      </c>
      <c r="BY11" s="164">
        <v>-15.37</v>
      </c>
      <c r="BZ11" s="164">
        <v>4.2300000000000004</v>
      </c>
      <c r="CA11" s="164">
        <v>-3.0768</v>
      </c>
      <c r="CB11" s="164">
        <v>-2.6749999999999998</v>
      </c>
      <c r="CC11" s="164">
        <v>5.6886999999999999</v>
      </c>
      <c r="CD11" s="164">
        <v>3.0057999999999998</v>
      </c>
      <c r="CE11" s="164">
        <v>-2.0691999999999999</v>
      </c>
      <c r="CF11" s="164">
        <v>8.6544000000000008</v>
      </c>
      <c r="CG11" s="164">
        <v>8.6161999999999992</v>
      </c>
      <c r="CH11" s="164">
        <v>-4.4054000000000002</v>
      </c>
      <c r="CI11" s="164">
        <v>23.4941</v>
      </c>
      <c r="CJ11" s="165"/>
      <c r="CK11" s="165"/>
      <c r="CL11" s="164">
        <v>56.1</v>
      </c>
      <c r="CM11" s="164">
        <v>-43.1</v>
      </c>
      <c r="CN11" s="164">
        <v>-0.74</v>
      </c>
      <c r="CO11" s="164">
        <v>42.631700000000002</v>
      </c>
      <c r="CP11" s="164">
        <v>42.854700000000001</v>
      </c>
      <c r="CQ11" s="164">
        <v>41.815899999999999</v>
      </c>
      <c r="CR11" s="164">
        <v>80.197000000000003</v>
      </c>
      <c r="CS11" s="164">
        <v>80.577100000000002</v>
      </c>
      <c r="CT11" s="164">
        <v>-19.895600000000002</v>
      </c>
      <c r="CU11" s="164">
        <v>-63.164700000000003</v>
      </c>
      <c r="CV11" s="164">
        <v>-20.505800000000001</v>
      </c>
      <c r="CW11" s="164">
        <v>1.6979</v>
      </c>
      <c r="CX11" s="164">
        <v>26.29</v>
      </c>
      <c r="CY11" s="164">
        <v>7.71</v>
      </c>
      <c r="CZ11" s="164">
        <v>2.8174000000000001</v>
      </c>
      <c r="DA11" s="164">
        <v>3.2256999999999998</v>
      </c>
      <c r="DB11" s="164">
        <v>-5.01</v>
      </c>
      <c r="DC11" s="165"/>
      <c r="DD11" s="164">
        <v>-24.779299999999999</v>
      </c>
      <c r="DE11" s="164">
        <v>-24.543700000000001</v>
      </c>
      <c r="DF11" s="164">
        <v>47.244399999999999</v>
      </c>
      <c r="DG11" s="165"/>
      <c r="DH11" s="164">
        <v>-2.2368999999999999</v>
      </c>
      <c r="DI11" s="165"/>
      <c r="DJ11" s="165"/>
      <c r="DK11" s="164">
        <v>-6.3170999999999999</v>
      </c>
      <c r="DL11" s="164">
        <v>-3.1791</v>
      </c>
      <c r="DM11" s="164">
        <v>30.7593</v>
      </c>
      <c r="DN11" s="164">
        <v>2.7890000000000001</v>
      </c>
      <c r="DO11" s="164">
        <v>-2.94</v>
      </c>
      <c r="DP11" s="164">
        <v>0.67</v>
      </c>
      <c r="DQ11" s="164">
        <v>3.1320000000000001</v>
      </c>
      <c r="DR11" s="164">
        <v>-46.067599999999999</v>
      </c>
      <c r="DS11" s="164">
        <v>-4.3600000000000003</v>
      </c>
      <c r="DT11" s="164">
        <v>-4.4400000000000004</v>
      </c>
      <c r="DU11" s="164">
        <v>12.67</v>
      </c>
      <c r="DV11" s="164">
        <v>12.73</v>
      </c>
      <c r="DW11" s="164">
        <v>-44.218200000000003</v>
      </c>
      <c r="DX11" s="164">
        <v>-22.5</v>
      </c>
      <c r="DY11" s="164">
        <v>-23.799800000000001</v>
      </c>
      <c r="DZ11" s="164">
        <v>-22.827300000000001</v>
      </c>
      <c r="EA11" s="164">
        <v>-18.1755</v>
      </c>
      <c r="EB11" s="164">
        <v>-30.5044</v>
      </c>
      <c r="EC11" s="164">
        <v>-35.413600000000002</v>
      </c>
      <c r="ED11" s="164">
        <v>-35.781599999999997</v>
      </c>
      <c r="EE11" s="164">
        <v>-20.151299999999999</v>
      </c>
      <c r="EF11" s="164">
        <v>-23.818300000000001</v>
      </c>
      <c r="EG11" s="164">
        <v>-11.742000000000001</v>
      </c>
      <c r="EH11" s="164">
        <v>-173.87459999999999</v>
      </c>
      <c r="EI11" s="164">
        <v>23.074300000000001</v>
      </c>
      <c r="EJ11" s="165"/>
      <c r="EK11" s="164">
        <v>-7.5319000000000003</v>
      </c>
      <c r="EL11" s="164">
        <v>-7.5068999999999999</v>
      </c>
      <c r="EM11" s="164">
        <v>12.975</v>
      </c>
      <c r="EN11" s="164">
        <v>-6.7991000000000001</v>
      </c>
      <c r="EO11" s="164">
        <v>-6.9983000000000004</v>
      </c>
      <c r="EP11" s="164">
        <v>-14.852</v>
      </c>
      <c r="EQ11" s="164">
        <v>-14.3348</v>
      </c>
      <c r="ER11" s="164">
        <v>-13.960900000000001</v>
      </c>
      <c r="ES11" s="164">
        <v>2.1762000000000001</v>
      </c>
      <c r="ET11" s="164">
        <v>13.78</v>
      </c>
      <c r="EU11" s="164">
        <v>-9.7799999999999994</v>
      </c>
      <c r="EV11" s="164">
        <v>-0.4</v>
      </c>
      <c r="EW11" s="164">
        <v>1.4721</v>
      </c>
      <c r="EX11" s="164">
        <v>2.1671999999999998</v>
      </c>
      <c r="EY11" s="164">
        <v>-6.4763000000000002</v>
      </c>
      <c r="EZ11" s="164">
        <v>4.9093999999999998</v>
      </c>
      <c r="FA11" s="164">
        <v>3.8191000000000002</v>
      </c>
      <c r="FB11" s="164">
        <v>3.4081999999999999</v>
      </c>
      <c r="FC11" s="164">
        <v>-21.247499999999999</v>
      </c>
      <c r="FD11" s="165"/>
      <c r="FE11" s="165"/>
      <c r="FF11" s="164">
        <v>0.97230000000000005</v>
      </c>
      <c r="FG11" s="164">
        <v>4.5279999999999996</v>
      </c>
      <c r="FH11" s="164">
        <v>4.59</v>
      </c>
      <c r="FI11" s="164">
        <v>3.6284000000000001</v>
      </c>
      <c r="FJ11" s="164">
        <v>-3.1817000000000002</v>
      </c>
      <c r="FK11" s="164">
        <v>-3.6840000000000002</v>
      </c>
      <c r="FL11" s="164">
        <v>-6.6982999999999997</v>
      </c>
      <c r="FM11" s="164">
        <v>7.5007000000000001</v>
      </c>
      <c r="FN11" s="164">
        <v>8.1113</v>
      </c>
      <c r="FO11" s="164">
        <v>4.7632000000000003</v>
      </c>
      <c r="FP11" s="164">
        <v>19.3096</v>
      </c>
      <c r="FQ11" s="164">
        <v>18.687999999999999</v>
      </c>
      <c r="FR11" s="164">
        <v>-13.72</v>
      </c>
      <c r="FS11" s="164">
        <v>-5.2016</v>
      </c>
      <c r="FT11" s="164">
        <v>0.28860000000000002</v>
      </c>
      <c r="FU11" s="164">
        <v>3.17</v>
      </c>
      <c r="FV11" s="164">
        <v>-0.43</v>
      </c>
      <c r="FW11" s="164">
        <v>-19.3413</v>
      </c>
      <c r="FX11" s="164">
        <v>1.1977</v>
      </c>
      <c r="FY11" s="164">
        <v>5.07</v>
      </c>
      <c r="FZ11" s="164">
        <v>3.085</v>
      </c>
      <c r="GA11" s="165"/>
      <c r="GB11" s="164">
        <v>37.799999999999997</v>
      </c>
      <c r="GC11" s="164">
        <v>-31.969899999999999</v>
      </c>
      <c r="GD11" s="164">
        <v>-21.427</v>
      </c>
      <c r="GE11" s="164">
        <v>-0.81</v>
      </c>
      <c r="GF11" s="164">
        <v>13.9156</v>
      </c>
      <c r="GG11" s="165"/>
      <c r="GH11" s="164">
        <v>23.566700000000001</v>
      </c>
      <c r="GI11" s="165"/>
      <c r="GJ11" s="164">
        <v>-10.870900000000001</v>
      </c>
      <c r="GK11" s="164">
        <v>1.9179999999999999</v>
      </c>
      <c r="GL11" s="165"/>
      <c r="GM11" s="165"/>
      <c r="GN11" s="164">
        <v>-10.8607</v>
      </c>
      <c r="GO11" s="164">
        <v>1.1358999999999999</v>
      </c>
      <c r="GP11" s="164">
        <v>0.82169999999999999</v>
      </c>
      <c r="GQ11" s="164">
        <v>-37.898400000000002</v>
      </c>
      <c r="GR11" s="164">
        <v>5.8936999999999999</v>
      </c>
      <c r="GS11" s="164">
        <v>6.2564000000000002</v>
      </c>
      <c r="GT11" s="164">
        <v>136.75579999999999</v>
      </c>
      <c r="GU11" s="164">
        <v>-12.4125</v>
      </c>
      <c r="GV11" s="164">
        <v>-10.4017</v>
      </c>
      <c r="GW11" s="164">
        <v>-9.0800999999999998</v>
      </c>
      <c r="GX11" s="164">
        <v>2.7997999999999998</v>
      </c>
      <c r="GY11" s="164">
        <v>4.0147000000000004</v>
      </c>
      <c r="GZ11" s="164">
        <v>3.8839999999999999</v>
      </c>
      <c r="HA11" s="165"/>
      <c r="HB11" s="164">
        <v>-17.128299999999999</v>
      </c>
      <c r="HC11" s="164">
        <v>-16.937100000000001</v>
      </c>
      <c r="HD11" s="164">
        <v>-10.06</v>
      </c>
      <c r="HE11" s="164">
        <v>13.3444</v>
      </c>
      <c r="HF11" s="164">
        <v>52.389000000000003</v>
      </c>
      <c r="HG11" s="164">
        <v>27.4481</v>
      </c>
      <c r="HH11" s="164">
        <v>15.808999999999999</v>
      </c>
      <c r="HI11" s="164">
        <v>39.285499999999999</v>
      </c>
      <c r="HJ11" s="164">
        <v>-12.1401</v>
      </c>
      <c r="HK11" s="164">
        <v>0</v>
      </c>
      <c r="HL11" s="164">
        <v>-5.1562999999999999</v>
      </c>
      <c r="HM11" s="164">
        <v>-11.4076</v>
      </c>
      <c r="HN11" s="164">
        <v>-11.671799999999999</v>
      </c>
      <c r="HO11" s="165"/>
      <c r="HP11" s="165"/>
      <c r="HQ11" s="164">
        <v>-21.900200000000002</v>
      </c>
      <c r="HR11" s="164">
        <v>-21.1586</v>
      </c>
      <c r="HS11" s="164">
        <v>4.6405000000000003</v>
      </c>
      <c r="HT11" s="164">
        <v>4.6277999999999997</v>
      </c>
      <c r="HU11" s="164">
        <v>26.25</v>
      </c>
      <c r="HV11" s="164">
        <v>26.38</v>
      </c>
      <c r="HW11" s="164">
        <v>-23.4</v>
      </c>
      <c r="HX11" s="164">
        <v>-23.9</v>
      </c>
      <c r="HY11" s="164">
        <v>1.1617999999999999</v>
      </c>
      <c r="HZ11" s="164">
        <v>-13.04</v>
      </c>
      <c r="IA11" s="164">
        <v>32.386200000000002</v>
      </c>
      <c r="IB11" s="164">
        <v>20.979900000000001</v>
      </c>
      <c r="IC11" s="164">
        <v>20.8461</v>
      </c>
      <c r="ID11" s="165"/>
      <c r="IE11" s="164">
        <v>-17.100000000000001</v>
      </c>
      <c r="IF11" s="164">
        <v>6</v>
      </c>
      <c r="IG11" s="164">
        <v>5.5</v>
      </c>
      <c r="IH11" s="164">
        <v>-18.276499999999999</v>
      </c>
      <c r="II11" s="165"/>
      <c r="IJ11" s="164">
        <v>0</v>
      </c>
      <c r="IK11" s="164">
        <v>-72.806799999999996</v>
      </c>
      <c r="IL11" s="164">
        <v>-231.7012</v>
      </c>
      <c r="IM11" s="164">
        <v>-6.6920000000000002</v>
      </c>
      <c r="IN11" s="164">
        <v>-24.241399999999999</v>
      </c>
      <c r="IO11" s="164">
        <v>96.168000000000006</v>
      </c>
      <c r="IP11" s="164">
        <v>68.508600000000001</v>
      </c>
      <c r="IQ11" s="164">
        <v>72.764700000000005</v>
      </c>
      <c r="IR11" s="164">
        <v>122.3434</v>
      </c>
      <c r="IS11" s="164">
        <v>33.168300000000002</v>
      </c>
      <c r="IT11" s="164">
        <v>20.462399999999999</v>
      </c>
      <c r="IU11" s="164">
        <v>23.016400000000001</v>
      </c>
      <c r="IV11" s="164">
        <v>31.888200000000001</v>
      </c>
      <c r="IW11" s="164">
        <v>164.42670000000001</v>
      </c>
      <c r="IX11" s="164">
        <v>-229.66409999999999</v>
      </c>
      <c r="IY11" s="164">
        <v>90.661500000000004</v>
      </c>
      <c r="IZ11" s="164">
        <v>-74.038700000000006</v>
      </c>
      <c r="JA11" s="164">
        <v>-1.1463000000000001</v>
      </c>
      <c r="JB11" s="165"/>
      <c r="JC11" s="164">
        <v>-3.04</v>
      </c>
      <c r="JD11" s="164">
        <v>-0.377</v>
      </c>
      <c r="JE11" s="164">
        <v>-0.38400000000000001</v>
      </c>
      <c r="JF11" s="164">
        <v>-1.84</v>
      </c>
      <c r="JG11" s="164">
        <v>4.88</v>
      </c>
      <c r="JH11" s="164">
        <v>-3.1513</v>
      </c>
      <c r="JI11" s="164">
        <v>-11.162000000000001</v>
      </c>
      <c r="JJ11" s="164">
        <v>10.1091</v>
      </c>
      <c r="JK11" s="164">
        <v>5.4794999999999998</v>
      </c>
      <c r="JL11" s="164">
        <v>2.9</v>
      </c>
      <c r="JM11" s="164">
        <v>9.1820000000000004</v>
      </c>
      <c r="JN11" s="164">
        <v>9.59</v>
      </c>
      <c r="JO11" s="165"/>
      <c r="JP11" s="165"/>
      <c r="JQ11" s="164">
        <v>2.9234</v>
      </c>
      <c r="JR11" s="164">
        <v>2.7768000000000002</v>
      </c>
      <c r="JS11" s="164">
        <v>2.6678999999999999</v>
      </c>
      <c r="JT11" s="165"/>
      <c r="JU11" s="164">
        <v>4.9000000000000004</v>
      </c>
      <c r="JV11" s="164">
        <v>5.4431000000000003</v>
      </c>
      <c r="JW11" s="164">
        <v>-0.5</v>
      </c>
      <c r="JX11" s="165"/>
      <c r="JY11" s="164">
        <v>0</v>
      </c>
      <c r="JZ11" s="164">
        <v>-18.1402</v>
      </c>
      <c r="KA11" s="164">
        <v>-21.640999999999998</v>
      </c>
      <c r="KB11" s="164">
        <v>3.9965999999999999</v>
      </c>
      <c r="KC11" s="164">
        <v>14.4269</v>
      </c>
      <c r="KD11" s="164">
        <v>-16.7088</v>
      </c>
      <c r="KE11" s="164">
        <v>1.9843</v>
      </c>
      <c r="KF11" s="164">
        <v>-6.7</v>
      </c>
      <c r="KG11" s="164">
        <v>-4.4000000000000004</v>
      </c>
      <c r="KH11" s="165"/>
      <c r="KI11" s="165"/>
    </row>
    <row r="12" spans="1:295" ht="18" customHeight="1" x14ac:dyDescent="0.25">
      <c r="A12" s="159" t="s">
        <v>73</v>
      </c>
      <c r="B12" s="159" t="s">
        <v>853</v>
      </c>
      <c r="C12" s="163">
        <v>0</v>
      </c>
      <c r="D12" s="164">
        <v>3.5301</v>
      </c>
      <c r="E12" s="164">
        <v>-7.3460999999999999</v>
      </c>
      <c r="F12" s="164">
        <v>2.7542</v>
      </c>
      <c r="G12" s="164">
        <v>7.7112999999999996</v>
      </c>
      <c r="H12" s="165"/>
      <c r="I12" s="164">
        <v>14.2752</v>
      </c>
      <c r="J12" s="165"/>
      <c r="K12" s="164">
        <v>3.4407000000000001</v>
      </c>
      <c r="L12" s="164">
        <v>0.23</v>
      </c>
      <c r="M12" s="164">
        <v>3.8839999999999999</v>
      </c>
      <c r="N12" s="164">
        <v>0</v>
      </c>
      <c r="O12" s="164">
        <v>-22</v>
      </c>
      <c r="P12" s="164">
        <v>0</v>
      </c>
      <c r="Q12" s="164">
        <v>1.6559999999999999</v>
      </c>
      <c r="R12" s="164">
        <v>-15.4</v>
      </c>
      <c r="S12" s="164">
        <v>5.1379999999999999</v>
      </c>
      <c r="T12" s="164">
        <v>9.2712000000000003</v>
      </c>
      <c r="U12" s="164">
        <v>2.2381000000000002</v>
      </c>
      <c r="V12" s="164">
        <v>2.0592999999999999</v>
      </c>
      <c r="W12" s="164">
        <v>3.4864999999999999</v>
      </c>
      <c r="X12" s="164">
        <v>2.6448</v>
      </c>
      <c r="Y12" s="164">
        <v>-0.77890000000000004</v>
      </c>
      <c r="Z12" s="164">
        <v>2.5415000000000001</v>
      </c>
      <c r="AA12" s="165"/>
      <c r="AB12" s="164">
        <v>-0.94310000000000005</v>
      </c>
      <c r="AC12" s="164">
        <v>-1.857</v>
      </c>
      <c r="AD12" s="165"/>
      <c r="AE12" s="164">
        <v>7.5119999999999996</v>
      </c>
      <c r="AF12" s="164">
        <v>-22.2</v>
      </c>
      <c r="AG12" s="164">
        <v>-13.2</v>
      </c>
      <c r="AH12" s="164">
        <v>0.59699999999999998</v>
      </c>
      <c r="AI12" s="164">
        <v>0.182</v>
      </c>
      <c r="AJ12" s="164">
        <v>-14.57</v>
      </c>
      <c r="AK12" s="164">
        <v>-14.59</v>
      </c>
      <c r="AL12" s="165"/>
      <c r="AM12" s="164">
        <v>-13.13</v>
      </c>
      <c r="AN12" s="164">
        <v>-13.22</v>
      </c>
      <c r="AO12" s="164">
        <v>3.5720000000000001</v>
      </c>
      <c r="AP12" s="164">
        <v>3.1966999999999999</v>
      </c>
      <c r="AQ12" s="164">
        <v>18.508400000000002</v>
      </c>
      <c r="AR12" s="164">
        <v>19.756599999999999</v>
      </c>
      <c r="AS12" s="165"/>
      <c r="AT12" s="164">
        <v>-14.0657</v>
      </c>
      <c r="AU12" s="164">
        <v>-14.305400000000001</v>
      </c>
      <c r="AV12" s="164">
        <v>1.5213000000000001</v>
      </c>
      <c r="AW12" s="164">
        <v>1.4573</v>
      </c>
      <c r="AX12" s="164">
        <v>-15.003399999999999</v>
      </c>
      <c r="AY12" s="164">
        <v>-11.118600000000001</v>
      </c>
      <c r="AZ12" s="164">
        <v>4.7469000000000001</v>
      </c>
      <c r="BA12" s="164">
        <v>25.022300000000001</v>
      </c>
      <c r="BB12" s="164">
        <v>-15.3682</v>
      </c>
      <c r="BC12" s="164">
        <v>8.4920000000000009</v>
      </c>
      <c r="BD12" s="164">
        <v>-5.8</v>
      </c>
      <c r="BE12" s="164">
        <v>-6.2</v>
      </c>
      <c r="BF12" s="164">
        <v>-25.8674</v>
      </c>
      <c r="BG12" s="164">
        <v>-25.6784</v>
      </c>
      <c r="BH12" s="164">
        <v>-2.4830999999999999</v>
      </c>
      <c r="BI12" s="165"/>
      <c r="BJ12" s="164">
        <v>-3.5249999999999999</v>
      </c>
      <c r="BK12" s="164">
        <v>-2.0001000000000002</v>
      </c>
      <c r="BL12" s="165"/>
      <c r="BM12" s="164">
        <v>0.41860000000000003</v>
      </c>
      <c r="BN12" s="164">
        <v>-151.3107</v>
      </c>
      <c r="BO12" s="164">
        <v>43.488900000000001</v>
      </c>
      <c r="BP12" s="164">
        <v>43.580399999999997</v>
      </c>
      <c r="BQ12" s="164">
        <v>0</v>
      </c>
      <c r="BR12" s="164">
        <v>-83.365899999999996</v>
      </c>
      <c r="BS12" s="165"/>
      <c r="BT12" s="165"/>
      <c r="BU12" s="165"/>
      <c r="BV12" s="164">
        <v>8.0934000000000008</v>
      </c>
      <c r="BW12" s="164">
        <v>9.39</v>
      </c>
      <c r="BX12" s="164">
        <v>4.83</v>
      </c>
      <c r="BY12" s="164">
        <v>-15.49</v>
      </c>
      <c r="BZ12" s="164">
        <v>4.3899999999999997</v>
      </c>
      <c r="CA12" s="164">
        <v>-6.4257999999999997</v>
      </c>
      <c r="CB12" s="164">
        <v>-6.4257999999999997</v>
      </c>
      <c r="CC12" s="164">
        <v>4.4546000000000001</v>
      </c>
      <c r="CD12" s="164">
        <v>2.0661</v>
      </c>
      <c r="CE12" s="164">
        <v>-3.7948</v>
      </c>
      <c r="CF12" s="164">
        <v>8.3063000000000002</v>
      </c>
      <c r="CG12" s="164">
        <v>8.3844999999999992</v>
      </c>
      <c r="CH12" s="164">
        <v>-2.5034000000000001</v>
      </c>
      <c r="CI12" s="164">
        <v>23.331099999999999</v>
      </c>
      <c r="CJ12" s="165"/>
      <c r="CK12" s="165"/>
      <c r="CL12" s="164">
        <v>52.6</v>
      </c>
      <c r="CM12" s="164">
        <v>-41.9</v>
      </c>
      <c r="CN12" s="164">
        <v>-0.76</v>
      </c>
      <c r="CO12" s="164">
        <v>41.370699999999999</v>
      </c>
      <c r="CP12" s="164">
        <v>41.553699999999999</v>
      </c>
      <c r="CQ12" s="164">
        <v>40.3748</v>
      </c>
      <c r="CR12" s="164">
        <v>77.189099999999996</v>
      </c>
      <c r="CS12" s="164">
        <v>77.468999999999994</v>
      </c>
      <c r="CT12" s="164">
        <v>-14.043699999999999</v>
      </c>
      <c r="CU12" s="164">
        <v>-65.316599999999994</v>
      </c>
      <c r="CV12" s="164">
        <v>-15.306100000000001</v>
      </c>
      <c r="CW12" s="164">
        <v>1.7087000000000001</v>
      </c>
      <c r="CX12" s="164">
        <v>25.99</v>
      </c>
      <c r="CY12" s="164">
        <v>7.64</v>
      </c>
      <c r="CZ12" s="164">
        <v>2.8174000000000001</v>
      </c>
      <c r="DA12" s="164">
        <v>3.1280999999999999</v>
      </c>
      <c r="DB12" s="164">
        <v>-5.03</v>
      </c>
      <c r="DC12" s="165"/>
      <c r="DD12" s="164">
        <v>-24.3931</v>
      </c>
      <c r="DE12" s="164">
        <v>-24.6005</v>
      </c>
      <c r="DF12" s="164">
        <v>45.524900000000002</v>
      </c>
      <c r="DG12" s="165"/>
      <c r="DH12" s="164">
        <v>-2.2879</v>
      </c>
      <c r="DI12" s="165"/>
      <c r="DJ12" s="165"/>
      <c r="DK12" s="164">
        <v>-6.3537999999999997</v>
      </c>
      <c r="DL12" s="164">
        <v>-3.3660999999999999</v>
      </c>
      <c r="DM12" s="164">
        <v>30.601600000000001</v>
      </c>
      <c r="DN12" s="164">
        <v>2.4178999999999999</v>
      </c>
      <c r="DO12" s="164">
        <v>-3.19</v>
      </c>
      <c r="DP12" s="164">
        <v>0.77</v>
      </c>
      <c r="DQ12" s="164">
        <v>2.4165000000000001</v>
      </c>
      <c r="DR12" s="164">
        <v>-45.6526</v>
      </c>
      <c r="DS12" s="164">
        <v>-3.31</v>
      </c>
      <c r="DT12" s="164">
        <v>-3.37</v>
      </c>
      <c r="DU12" s="164">
        <v>10.41</v>
      </c>
      <c r="DV12" s="164">
        <v>12.26</v>
      </c>
      <c r="DW12" s="164">
        <v>-43.563600000000001</v>
      </c>
      <c r="DX12" s="164">
        <v>-21.136399999999998</v>
      </c>
      <c r="DY12" s="164">
        <v>-25.673500000000001</v>
      </c>
      <c r="DZ12" s="164">
        <v>-24.090900000000001</v>
      </c>
      <c r="EA12" s="164">
        <v>-20.7043</v>
      </c>
      <c r="EB12" s="164">
        <v>-32.4709</v>
      </c>
      <c r="EC12" s="164">
        <v>-36.6601</v>
      </c>
      <c r="ED12" s="164">
        <v>-37.054499999999997</v>
      </c>
      <c r="EE12" s="164">
        <v>-16.567699999999999</v>
      </c>
      <c r="EF12" s="164">
        <v>-21.1706</v>
      </c>
      <c r="EG12" s="164">
        <v>-11.662000000000001</v>
      </c>
      <c r="EH12" s="164">
        <v>0</v>
      </c>
      <c r="EI12" s="164">
        <v>2.6448999999999998</v>
      </c>
      <c r="EJ12" s="165"/>
      <c r="EK12" s="164">
        <v>-6.9004000000000003</v>
      </c>
      <c r="EL12" s="164">
        <v>-7.0739999999999998</v>
      </c>
      <c r="EM12" s="164">
        <v>10.7118</v>
      </c>
      <c r="EN12" s="164">
        <v>-12.6783</v>
      </c>
      <c r="EO12" s="164">
        <v>-13.150499999999999</v>
      </c>
      <c r="EP12" s="164">
        <v>-7.1719999999999997</v>
      </c>
      <c r="EQ12" s="164">
        <v>-12.783799999999999</v>
      </c>
      <c r="ER12" s="164">
        <v>-12.6412</v>
      </c>
      <c r="ES12" s="164">
        <v>0.73019999999999996</v>
      </c>
      <c r="ET12" s="164">
        <v>13.45</v>
      </c>
      <c r="EU12" s="164">
        <v>-15.73</v>
      </c>
      <c r="EV12" s="164">
        <v>13.8</v>
      </c>
      <c r="EW12" s="164">
        <v>1.1355999999999999</v>
      </c>
      <c r="EX12" s="164">
        <v>-12.9343</v>
      </c>
      <c r="EY12" s="164">
        <v>-6.4</v>
      </c>
      <c r="EZ12" s="164">
        <v>4.9911000000000003</v>
      </c>
      <c r="FA12" s="164">
        <v>3.6785999999999999</v>
      </c>
      <c r="FB12" s="164">
        <v>2.9251999999999998</v>
      </c>
      <c r="FC12" s="164">
        <v>-16.0823</v>
      </c>
      <c r="FD12" s="165"/>
      <c r="FE12" s="165"/>
      <c r="FF12" s="164">
        <v>1.2424999999999999</v>
      </c>
      <c r="FG12" s="164">
        <v>0</v>
      </c>
      <c r="FH12" s="164">
        <v>0</v>
      </c>
      <c r="FI12" s="164">
        <v>0</v>
      </c>
      <c r="FJ12" s="164">
        <v>-0.66979999999999995</v>
      </c>
      <c r="FK12" s="164">
        <v>-1.5071000000000001</v>
      </c>
      <c r="FL12" s="164">
        <v>-4.8562000000000003</v>
      </c>
      <c r="FM12" s="164">
        <v>9.1568000000000005</v>
      </c>
      <c r="FN12" s="164">
        <v>9.2594999999999992</v>
      </c>
      <c r="FO12" s="164">
        <v>5.8590999999999998</v>
      </c>
      <c r="FP12" s="164">
        <v>19.3626</v>
      </c>
      <c r="FQ12" s="164">
        <v>19.728100000000001</v>
      </c>
      <c r="FR12" s="164">
        <v>-13.06</v>
      </c>
      <c r="FS12" s="164">
        <v>-4.6064999999999996</v>
      </c>
      <c r="FT12" s="164">
        <v>0.26300000000000001</v>
      </c>
      <c r="FU12" s="164">
        <v>2.84</v>
      </c>
      <c r="FV12" s="164">
        <v>-0.12</v>
      </c>
      <c r="FW12" s="164">
        <v>-18.869599999999998</v>
      </c>
      <c r="FX12" s="164">
        <v>1.2202</v>
      </c>
      <c r="FY12" s="164">
        <v>5.133</v>
      </c>
      <c r="FZ12" s="164">
        <v>2.9729999999999999</v>
      </c>
      <c r="GA12" s="165"/>
      <c r="GB12" s="164">
        <v>37.590000000000003</v>
      </c>
      <c r="GC12" s="164">
        <v>-31.939800000000002</v>
      </c>
      <c r="GD12" s="164">
        <v>-22.975899999999999</v>
      </c>
      <c r="GE12" s="164">
        <v>-0.97</v>
      </c>
      <c r="GF12" s="164">
        <v>13.854699999999999</v>
      </c>
      <c r="GG12" s="165"/>
      <c r="GH12" s="164">
        <v>23.5182</v>
      </c>
      <c r="GI12" s="165"/>
      <c r="GJ12" s="164">
        <v>-10.746600000000001</v>
      </c>
      <c r="GK12" s="164">
        <v>1.7971999999999999</v>
      </c>
      <c r="GL12" s="165"/>
      <c r="GM12" s="165"/>
      <c r="GN12" s="165"/>
      <c r="GO12" s="164">
        <v>1.835</v>
      </c>
      <c r="GP12" s="164">
        <v>3.8247</v>
      </c>
      <c r="GQ12" s="164">
        <v>-38.318600000000004</v>
      </c>
      <c r="GR12" s="164">
        <v>8.1067</v>
      </c>
      <c r="GS12" s="164">
        <v>7.1014999999999997</v>
      </c>
      <c r="GT12" s="164">
        <v>136.6771</v>
      </c>
      <c r="GU12" s="164">
        <v>-12.5738</v>
      </c>
      <c r="GV12" s="164">
        <v>-10.5502</v>
      </c>
      <c r="GW12" s="164">
        <v>-8.9238</v>
      </c>
      <c r="GX12" s="164">
        <v>1.7437</v>
      </c>
      <c r="GY12" s="164">
        <v>4.0659999999999998</v>
      </c>
      <c r="GZ12" s="164">
        <v>3.8285999999999998</v>
      </c>
      <c r="HA12" s="164">
        <v>1.1308</v>
      </c>
      <c r="HB12" s="164">
        <v>-20.999300000000002</v>
      </c>
      <c r="HC12" s="164">
        <v>-18.871200000000002</v>
      </c>
      <c r="HD12" s="164">
        <v>-8.8000000000000007</v>
      </c>
      <c r="HE12" s="164">
        <v>14.036199999999999</v>
      </c>
      <c r="HF12" s="164">
        <v>53.363799999999998</v>
      </c>
      <c r="HG12" s="164">
        <v>28.333300000000001</v>
      </c>
      <c r="HH12" s="164">
        <v>17.0501</v>
      </c>
      <c r="HI12" s="164">
        <v>39.107599999999998</v>
      </c>
      <c r="HJ12" s="164">
        <v>-13.2257</v>
      </c>
      <c r="HK12" s="164">
        <v>0</v>
      </c>
      <c r="HL12" s="164">
        <v>0</v>
      </c>
      <c r="HM12" s="164">
        <v>-13.315200000000001</v>
      </c>
      <c r="HN12" s="164">
        <v>-15.5572</v>
      </c>
      <c r="HO12" s="165"/>
      <c r="HP12" s="165"/>
      <c r="HQ12" s="164">
        <v>-23.218599999999999</v>
      </c>
      <c r="HR12" s="164">
        <v>-22.5869</v>
      </c>
      <c r="HS12" s="164">
        <v>3.8197000000000001</v>
      </c>
      <c r="HT12" s="164">
        <v>4.1277999999999997</v>
      </c>
      <c r="HU12" s="164">
        <v>28.29</v>
      </c>
      <c r="HV12" s="164">
        <v>28.58</v>
      </c>
      <c r="HW12" s="164">
        <v>-23.2</v>
      </c>
      <c r="HX12" s="164">
        <v>-23.9</v>
      </c>
      <c r="HY12" s="164">
        <v>1.1782999999999999</v>
      </c>
      <c r="HZ12" s="164">
        <v>-13.12</v>
      </c>
      <c r="IA12" s="164">
        <v>37.4206</v>
      </c>
      <c r="IB12" s="164">
        <v>17.892099999999999</v>
      </c>
      <c r="IC12" s="164">
        <v>17.4373</v>
      </c>
      <c r="ID12" s="164">
        <v>-21.6</v>
      </c>
      <c r="IE12" s="164">
        <v>-16.2</v>
      </c>
      <c r="IF12" s="164">
        <v>7.7</v>
      </c>
      <c r="IG12" s="164">
        <v>7.2</v>
      </c>
      <c r="IH12" s="165"/>
      <c r="II12" s="165"/>
      <c r="IJ12" s="164">
        <v>-25.433900000000001</v>
      </c>
      <c r="IK12" s="164">
        <v>-46.101100000000002</v>
      </c>
      <c r="IL12" s="164">
        <v>-234.39269999999999</v>
      </c>
      <c r="IM12" s="164">
        <v>-11.2317</v>
      </c>
      <c r="IN12" s="164">
        <v>-17.2074</v>
      </c>
      <c r="IO12" s="164">
        <v>100.2028</v>
      </c>
      <c r="IP12" s="164">
        <v>65.533100000000005</v>
      </c>
      <c r="IQ12" s="164">
        <v>81.936700000000002</v>
      </c>
      <c r="IR12" s="164">
        <v>124.68859999999999</v>
      </c>
      <c r="IS12" s="164">
        <v>33.6158</v>
      </c>
      <c r="IT12" s="164">
        <v>19.534099999999999</v>
      </c>
      <c r="IU12" s="164">
        <v>19.430499999999999</v>
      </c>
      <c r="IV12" s="164">
        <v>24.748000000000001</v>
      </c>
      <c r="IW12" s="164">
        <v>164.86670000000001</v>
      </c>
      <c r="IX12" s="164">
        <v>-233.97980000000001</v>
      </c>
      <c r="IY12" s="164">
        <v>87.974000000000004</v>
      </c>
      <c r="IZ12" s="164">
        <v>-72.111599999999996</v>
      </c>
      <c r="JA12" s="164">
        <v>1.1999999999999999E-3</v>
      </c>
      <c r="JB12" s="165"/>
      <c r="JC12" s="164">
        <v>-2.4</v>
      </c>
      <c r="JD12" s="164">
        <v>-0.44500000000000001</v>
      </c>
      <c r="JE12" s="164">
        <v>-0.46</v>
      </c>
      <c r="JF12" s="164">
        <v>-2.64</v>
      </c>
      <c r="JG12" s="164">
        <v>5.04</v>
      </c>
      <c r="JH12" s="164">
        <v>-2.8567</v>
      </c>
      <c r="JI12" s="164">
        <v>-11.042999999999999</v>
      </c>
      <c r="JJ12" s="164">
        <v>10.255599999999999</v>
      </c>
      <c r="JK12" s="164">
        <v>6.0960000000000001</v>
      </c>
      <c r="JL12" s="164">
        <v>2.9</v>
      </c>
      <c r="JM12" s="164">
        <v>8.3940000000000001</v>
      </c>
      <c r="JN12" s="164">
        <v>8.2509999999999994</v>
      </c>
      <c r="JO12" s="164">
        <v>2.6808999999999998</v>
      </c>
      <c r="JP12" s="165"/>
      <c r="JQ12" s="164">
        <v>2.7816999999999998</v>
      </c>
      <c r="JR12" s="164">
        <v>3.3803999999999998</v>
      </c>
      <c r="JS12" s="164">
        <v>2.5194000000000001</v>
      </c>
      <c r="JT12" s="165"/>
      <c r="JU12" s="164">
        <v>4.2</v>
      </c>
      <c r="JV12" s="164">
        <v>4.6047000000000002</v>
      </c>
      <c r="JW12" s="164">
        <v>-0.45</v>
      </c>
      <c r="JX12" s="165"/>
      <c r="JY12" s="164">
        <v>0</v>
      </c>
      <c r="JZ12" s="164">
        <v>-19.321000000000002</v>
      </c>
      <c r="KA12" s="164">
        <v>-22.204599999999999</v>
      </c>
      <c r="KB12" s="164">
        <v>5.2477999999999998</v>
      </c>
      <c r="KC12" s="164">
        <v>15.075900000000001</v>
      </c>
      <c r="KD12" s="164">
        <v>-17.626899999999999</v>
      </c>
      <c r="KE12" s="164">
        <v>2.4550999999999998</v>
      </c>
      <c r="KF12" s="164">
        <v>-5</v>
      </c>
      <c r="KG12" s="164">
        <v>-5.3</v>
      </c>
      <c r="KH12" s="165"/>
      <c r="KI12" s="165"/>
    </row>
    <row r="13" spans="1:295" ht="18" customHeight="1" x14ac:dyDescent="0.25">
      <c r="A13" s="159" t="s">
        <v>73</v>
      </c>
      <c r="B13" s="159" t="s">
        <v>854</v>
      </c>
      <c r="C13" s="163">
        <v>0</v>
      </c>
      <c r="D13" s="164">
        <v>3.3877000000000002</v>
      </c>
      <c r="E13" s="164">
        <v>-6.9557000000000002</v>
      </c>
      <c r="F13" s="164">
        <v>2.6863999999999999</v>
      </c>
      <c r="G13" s="164">
        <v>7.5250000000000004</v>
      </c>
      <c r="H13" s="165"/>
      <c r="I13" s="164">
        <v>13.801</v>
      </c>
      <c r="J13" s="165"/>
      <c r="K13" s="164">
        <v>3.3407</v>
      </c>
      <c r="L13" s="164">
        <v>0.19500000000000001</v>
      </c>
      <c r="M13" s="164">
        <v>3.8489</v>
      </c>
      <c r="N13" s="164">
        <v>2.2200000000000002</v>
      </c>
      <c r="O13" s="164">
        <v>-22</v>
      </c>
      <c r="P13" s="164">
        <v>0</v>
      </c>
      <c r="Q13" s="164">
        <v>0.82799999999999996</v>
      </c>
      <c r="R13" s="164">
        <v>-17.600000000000001</v>
      </c>
      <c r="S13" s="164">
        <v>5.3118999999999996</v>
      </c>
      <c r="T13" s="164">
        <v>8.6402999999999999</v>
      </c>
      <c r="U13" s="164">
        <v>2.0323000000000002</v>
      </c>
      <c r="V13" s="164">
        <v>1.9422999999999999</v>
      </c>
      <c r="W13" s="164">
        <v>3.4470999999999998</v>
      </c>
      <c r="X13" s="164">
        <v>2.5869</v>
      </c>
      <c r="Y13" s="164">
        <v>-0.78320000000000001</v>
      </c>
      <c r="Z13" s="164">
        <v>2.673</v>
      </c>
      <c r="AA13" s="165"/>
      <c r="AB13" s="164">
        <v>-0.99760000000000004</v>
      </c>
      <c r="AC13" s="164">
        <v>-1.8180000000000001</v>
      </c>
      <c r="AD13" s="165"/>
      <c r="AE13" s="164">
        <v>7.2320000000000002</v>
      </c>
      <c r="AF13" s="164">
        <v>-24.42</v>
      </c>
      <c r="AG13" s="164">
        <v>-13.2</v>
      </c>
      <c r="AH13" s="164">
        <v>0.51100000000000001</v>
      </c>
      <c r="AI13" s="164">
        <v>0.18</v>
      </c>
      <c r="AJ13" s="164">
        <v>-14.34</v>
      </c>
      <c r="AK13" s="164">
        <v>-14.27</v>
      </c>
      <c r="AL13" s="165"/>
      <c r="AM13" s="164">
        <v>-12.93</v>
      </c>
      <c r="AN13" s="164">
        <v>-12.97</v>
      </c>
      <c r="AO13" s="164">
        <v>3.4744999999999999</v>
      </c>
      <c r="AP13" s="164">
        <v>3.1894999999999998</v>
      </c>
      <c r="AQ13" s="164">
        <v>14.035399999999999</v>
      </c>
      <c r="AR13" s="164">
        <v>15.7349</v>
      </c>
      <c r="AS13" s="165"/>
      <c r="AT13" s="164">
        <v>0</v>
      </c>
      <c r="AU13" s="164">
        <v>-12.6226</v>
      </c>
      <c r="AV13" s="164">
        <v>0.14810000000000001</v>
      </c>
      <c r="AW13" s="164">
        <v>0.42680000000000001</v>
      </c>
      <c r="AX13" s="164">
        <v>-15.6732</v>
      </c>
      <c r="AY13" s="164">
        <v>0</v>
      </c>
      <c r="AZ13" s="164">
        <v>3.9578000000000002</v>
      </c>
      <c r="BA13" s="164">
        <v>20.662500000000001</v>
      </c>
      <c r="BB13" s="164">
        <v>-33.100099999999998</v>
      </c>
      <c r="BC13" s="164">
        <v>6.3371000000000004</v>
      </c>
      <c r="BD13" s="164">
        <v>-4.7</v>
      </c>
      <c r="BE13" s="164">
        <v>-4.9000000000000004</v>
      </c>
      <c r="BF13" s="164">
        <v>2.5999999999999999E-3</v>
      </c>
      <c r="BG13" s="164">
        <v>-26.716000000000001</v>
      </c>
      <c r="BH13" s="164">
        <v>-2.0306999999999999</v>
      </c>
      <c r="BI13" s="165"/>
      <c r="BJ13" s="164">
        <v>-9.1251999999999995</v>
      </c>
      <c r="BK13" s="164">
        <v>-1.6296999999999999</v>
      </c>
      <c r="BL13" s="165"/>
      <c r="BM13" s="164">
        <v>1.0555000000000001</v>
      </c>
      <c r="BN13" s="164">
        <v>-129.73410000000001</v>
      </c>
      <c r="BO13" s="164">
        <v>17.090399999999999</v>
      </c>
      <c r="BP13" s="164">
        <v>17.090399999999999</v>
      </c>
      <c r="BQ13" s="165"/>
      <c r="BR13" s="164">
        <v>-109.23180000000001</v>
      </c>
      <c r="BS13" s="165"/>
      <c r="BT13" s="165"/>
      <c r="BU13" s="165"/>
      <c r="BV13" s="164">
        <v>4.9897999999999998</v>
      </c>
      <c r="BW13" s="164">
        <v>9.58</v>
      </c>
      <c r="BX13" s="164">
        <v>4.8</v>
      </c>
      <c r="BY13" s="164">
        <v>-15.94</v>
      </c>
      <c r="BZ13" s="164">
        <v>3.81</v>
      </c>
      <c r="CA13" s="164">
        <v>-6.2918000000000003</v>
      </c>
      <c r="CB13" s="164">
        <v>-6.0239000000000003</v>
      </c>
      <c r="CC13" s="164">
        <v>6.6285999999999996</v>
      </c>
      <c r="CD13" s="164">
        <v>4.2664</v>
      </c>
      <c r="CE13" s="164">
        <v>-4.0065999999999997</v>
      </c>
      <c r="CF13" s="164">
        <v>-3.2467999999999999</v>
      </c>
      <c r="CG13" s="164">
        <v>-3.2803</v>
      </c>
      <c r="CH13" s="164">
        <v>-9.4381000000000004</v>
      </c>
      <c r="CI13" s="164">
        <v>18.205100000000002</v>
      </c>
      <c r="CJ13" s="165"/>
      <c r="CK13" s="165"/>
      <c r="CL13" s="164">
        <v>42.9</v>
      </c>
      <c r="CM13" s="164">
        <v>-33</v>
      </c>
      <c r="CN13" s="164">
        <v>-0.77</v>
      </c>
      <c r="CO13" s="164">
        <v>33.022399999999998</v>
      </c>
      <c r="CP13" s="164">
        <v>32.883299999999998</v>
      </c>
      <c r="CQ13" s="164">
        <v>32.559399999999997</v>
      </c>
      <c r="CR13" s="164">
        <v>59.6051</v>
      </c>
      <c r="CS13" s="164">
        <v>59.957799999999999</v>
      </c>
      <c r="CT13" s="164">
        <v>-15.7294</v>
      </c>
      <c r="CU13" s="164">
        <v>-44.320700000000002</v>
      </c>
      <c r="CV13" s="164">
        <v>-17.018699999999999</v>
      </c>
      <c r="CW13" s="164">
        <v>1.7618</v>
      </c>
      <c r="CX13" s="164">
        <v>29.56</v>
      </c>
      <c r="CY13" s="164">
        <v>10.61</v>
      </c>
      <c r="CZ13" s="164">
        <v>2.6610999999999998</v>
      </c>
      <c r="DA13" s="164">
        <v>3.1280999999999999</v>
      </c>
      <c r="DB13" s="164">
        <v>-5.04</v>
      </c>
      <c r="DC13" s="165"/>
      <c r="DD13" s="164">
        <v>-19.6388</v>
      </c>
      <c r="DE13" s="164">
        <v>-19.151199999999999</v>
      </c>
      <c r="DF13" s="164">
        <v>42.125700000000002</v>
      </c>
      <c r="DG13" s="165"/>
      <c r="DH13" s="164">
        <v>-2.2970999999999999</v>
      </c>
      <c r="DI13" s="164">
        <v>21.8</v>
      </c>
      <c r="DJ13" s="164">
        <v>21.5</v>
      </c>
      <c r="DK13" s="164">
        <v>-6.7553999999999998</v>
      </c>
      <c r="DL13" s="164">
        <v>-3.3660999999999999</v>
      </c>
      <c r="DM13" s="164">
        <v>30.128499999999999</v>
      </c>
      <c r="DN13" s="164">
        <v>2.2324000000000002</v>
      </c>
      <c r="DO13" s="164">
        <v>-3.22</v>
      </c>
      <c r="DP13" s="164">
        <v>0.76</v>
      </c>
      <c r="DQ13" s="164">
        <v>2.8889999999999998</v>
      </c>
      <c r="DR13" s="164">
        <v>-41.282299999999999</v>
      </c>
      <c r="DS13" s="164">
        <v>-3.47</v>
      </c>
      <c r="DT13" s="164">
        <v>-3.54</v>
      </c>
      <c r="DU13" s="164">
        <v>10.19</v>
      </c>
      <c r="DV13" s="164">
        <v>12.4</v>
      </c>
      <c r="DW13" s="164">
        <v>-39.345500000000001</v>
      </c>
      <c r="DX13" s="164">
        <v>-19.4727</v>
      </c>
      <c r="DY13" s="164">
        <v>-25.8474</v>
      </c>
      <c r="DZ13" s="164">
        <v>-24.9</v>
      </c>
      <c r="EA13" s="164">
        <v>-17.9833</v>
      </c>
      <c r="EB13" s="164">
        <v>-29.560500000000001</v>
      </c>
      <c r="EC13" s="164">
        <v>-34.383400000000002</v>
      </c>
      <c r="ED13" s="164">
        <v>-35.047899999999998</v>
      </c>
      <c r="EE13" s="164">
        <v>-17.817499999999999</v>
      </c>
      <c r="EF13" s="164">
        <v>-22.345800000000001</v>
      </c>
      <c r="EG13" s="164">
        <v>-11.413</v>
      </c>
      <c r="EH13" s="165"/>
      <c r="EI13" s="164">
        <v>8.2039000000000009</v>
      </c>
      <c r="EJ13" s="165"/>
      <c r="EK13" s="164">
        <v>-7.2622999999999998</v>
      </c>
      <c r="EL13" s="164">
        <v>-7.0872999999999999</v>
      </c>
      <c r="EM13" s="164">
        <v>9.6047999999999991</v>
      </c>
      <c r="EN13" s="164">
        <v>-12.1159</v>
      </c>
      <c r="EO13" s="164">
        <v>-12.0739</v>
      </c>
      <c r="EP13" s="164">
        <v>7.6959999999999997</v>
      </c>
      <c r="EQ13" s="164">
        <v>-16.284600000000001</v>
      </c>
      <c r="ER13" s="164">
        <v>-15.923</v>
      </c>
      <c r="ES13" s="164">
        <v>0.37880000000000003</v>
      </c>
      <c r="ET13" s="164">
        <v>0</v>
      </c>
      <c r="EU13" s="164">
        <v>-17.059999999999999</v>
      </c>
      <c r="EV13" s="164">
        <v>0</v>
      </c>
      <c r="EW13" s="164">
        <v>1.3303</v>
      </c>
      <c r="EX13" s="164">
        <v>-7.2</v>
      </c>
      <c r="EY13" s="164">
        <v>-6.2972999999999999</v>
      </c>
      <c r="EZ13" s="164">
        <v>5.1302000000000003</v>
      </c>
      <c r="FA13" s="164">
        <v>2.1762000000000001</v>
      </c>
      <c r="FB13" s="164">
        <v>2.6183000000000001</v>
      </c>
      <c r="FC13" s="164">
        <v>-17.133900000000001</v>
      </c>
      <c r="FD13" s="165"/>
      <c r="FE13" s="165"/>
      <c r="FF13" s="164">
        <v>1.0989</v>
      </c>
      <c r="FG13" s="164">
        <v>0</v>
      </c>
      <c r="FH13" s="164">
        <v>0</v>
      </c>
      <c r="FI13" s="164">
        <v>0</v>
      </c>
      <c r="FJ13" s="164">
        <v>-1.3396999999999999</v>
      </c>
      <c r="FK13" s="164">
        <v>-1.1721999999999999</v>
      </c>
      <c r="FL13" s="164">
        <v>-5.3586</v>
      </c>
      <c r="FM13" s="164">
        <v>9.5532000000000004</v>
      </c>
      <c r="FN13" s="164">
        <v>9.3693000000000008</v>
      </c>
      <c r="FO13" s="164">
        <v>4.8655999999999997</v>
      </c>
      <c r="FP13" s="164">
        <v>19.676100000000002</v>
      </c>
      <c r="FQ13" s="164">
        <v>20.641200000000001</v>
      </c>
      <c r="FR13" s="164">
        <v>-13.4</v>
      </c>
      <c r="FS13" s="164">
        <v>-4.5186999999999999</v>
      </c>
      <c r="FT13" s="164">
        <v>0.29780000000000001</v>
      </c>
      <c r="FU13" s="164">
        <v>3.09</v>
      </c>
      <c r="FV13" s="164">
        <v>-0.38</v>
      </c>
      <c r="FW13" s="164">
        <v>-19.242100000000001</v>
      </c>
      <c r="FX13" s="164">
        <v>1.204</v>
      </c>
      <c r="FY13" s="164">
        <v>5.1029999999999998</v>
      </c>
      <c r="FZ13" s="164">
        <v>3.0169999999999999</v>
      </c>
      <c r="GA13" s="165"/>
      <c r="GB13" s="164">
        <v>37.14</v>
      </c>
      <c r="GC13" s="164">
        <v>-31.831399999999999</v>
      </c>
      <c r="GD13" s="164">
        <v>-22.062100000000001</v>
      </c>
      <c r="GE13" s="164">
        <v>-1.19</v>
      </c>
      <c r="GF13" s="164">
        <v>13.407299999999999</v>
      </c>
      <c r="GG13" s="165"/>
      <c r="GH13" s="164">
        <v>22.863900000000001</v>
      </c>
      <c r="GI13" s="165"/>
      <c r="GJ13" s="164">
        <v>-11.319699999999999</v>
      </c>
      <c r="GK13" s="164">
        <v>1.7442</v>
      </c>
      <c r="GL13" s="165"/>
      <c r="GM13" s="165"/>
      <c r="GN13" s="164">
        <v>-10.139799999999999</v>
      </c>
      <c r="GO13" s="164">
        <v>1.3680000000000001</v>
      </c>
      <c r="GP13" s="164">
        <v>3.048</v>
      </c>
      <c r="GQ13" s="164">
        <v>-37.646299999999997</v>
      </c>
      <c r="GR13" s="164">
        <v>7.5724</v>
      </c>
      <c r="GS13" s="164">
        <v>6.8632999999999997</v>
      </c>
      <c r="GT13" s="164">
        <v>137.63229999999999</v>
      </c>
      <c r="GU13" s="164">
        <v>-12.2753</v>
      </c>
      <c r="GV13" s="164">
        <v>-9.2245000000000008</v>
      </c>
      <c r="GW13" s="164">
        <v>-9.173</v>
      </c>
      <c r="GX13" s="164">
        <v>2.8437000000000001</v>
      </c>
      <c r="GY13" s="164">
        <v>3.9268000000000001</v>
      </c>
      <c r="GZ13" s="164">
        <v>3.8207</v>
      </c>
      <c r="HA13" s="164">
        <v>2</v>
      </c>
      <c r="HB13" s="164">
        <v>-18.476900000000001</v>
      </c>
      <c r="HC13" s="164">
        <v>-17.0229</v>
      </c>
      <c r="HD13" s="164">
        <v>-8.8000000000000007</v>
      </c>
      <c r="HE13" s="164">
        <v>12.791700000000001</v>
      </c>
      <c r="HF13" s="164">
        <v>51.936799999999998</v>
      </c>
      <c r="HG13" s="164">
        <v>26.434999999999999</v>
      </c>
      <c r="HH13" s="164">
        <v>17.065999999999999</v>
      </c>
      <c r="HI13" s="164">
        <v>38.864400000000003</v>
      </c>
      <c r="HJ13" s="164">
        <v>-12.6226</v>
      </c>
      <c r="HK13" s="164">
        <v>0</v>
      </c>
      <c r="HL13" s="164">
        <v>-5.8074000000000003</v>
      </c>
      <c r="HM13" s="164">
        <v>-11.396100000000001</v>
      </c>
      <c r="HN13" s="164">
        <v>-12.383599999999999</v>
      </c>
      <c r="HO13" s="165"/>
      <c r="HP13" s="165"/>
      <c r="HQ13" s="164">
        <v>-23.9602</v>
      </c>
      <c r="HR13" s="164">
        <v>-22.834099999999999</v>
      </c>
      <c r="HS13" s="164">
        <v>5.0107999999999997</v>
      </c>
      <c r="HT13" s="164">
        <v>4.3423999999999996</v>
      </c>
      <c r="HU13" s="164">
        <v>27.85</v>
      </c>
      <c r="HV13" s="164">
        <v>27.38</v>
      </c>
      <c r="HW13" s="164">
        <v>-22.9</v>
      </c>
      <c r="HX13" s="164">
        <v>-22.9</v>
      </c>
      <c r="HY13" s="164">
        <v>1.2497</v>
      </c>
      <c r="HZ13" s="164">
        <v>-13.04</v>
      </c>
      <c r="IA13" s="164">
        <v>38.313299999999998</v>
      </c>
      <c r="IB13" s="164">
        <v>19.121099999999998</v>
      </c>
      <c r="IC13" s="164">
        <v>18.954699999999999</v>
      </c>
      <c r="ID13" s="164">
        <v>-22</v>
      </c>
      <c r="IE13" s="164">
        <v>-15.8</v>
      </c>
      <c r="IF13" s="164">
        <v>7.7</v>
      </c>
      <c r="IG13" s="164">
        <v>7.2</v>
      </c>
      <c r="IH13" s="164">
        <v>-18.3371</v>
      </c>
      <c r="II13" s="164">
        <v>-18.329999999999998</v>
      </c>
      <c r="IJ13" s="164">
        <v>-23.4816</v>
      </c>
      <c r="IK13" s="164">
        <v>-51.2592</v>
      </c>
      <c r="IL13" s="164">
        <v>-230.9579</v>
      </c>
      <c r="IM13" s="164">
        <v>-8.8478999999999992</v>
      </c>
      <c r="IN13" s="164">
        <v>-19.575900000000001</v>
      </c>
      <c r="IO13" s="164">
        <v>96.466300000000004</v>
      </c>
      <c r="IP13" s="164">
        <v>68.555400000000006</v>
      </c>
      <c r="IQ13" s="164">
        <v>77.047499999999999</v>
      </c>
      <c r="IR13" s="164">
        <v>123.6238</v>
      </c>
      <c r="IS13" s="164">
        <v>33.007800000000003</v>
      </c>
      <c r="IT13" s="164">
        <v>24.5519</v>
      </c>
      <c r="IU13" s="164">
        <v>21.948399999999999</v>
      </c>
      <c r="IV13" s="164">
        <v>27.068300000000001</v>
      </c>
      <c r="IW13" s="164">
        <v>165.11320000000001</v>
      </c>
      <c r="IX13" s="164">
        <v>-232.3416</v>
      </c>
      <c r="IY13" s="164">
        <v>90.135999999999996</v>
      </c>
      <c r="IZ13" s="164">
        <v>-72.987200000000001</v>
      </c>
      <c r="JA13" s="164">
        <v>-0.27950000000000003</v>
      </c>
      <c r="JB13" s="165"/>
      <c r="JC13" s="164">
        <v>-2.4</v>
      </c>
      <c r="JD13" s="164">
        <v>-0.42799999999999999</v>
      </c>
      <c r="JE13" s="164">
        <v>-0.434</v>
      </c>
      <c r="JF13" s="164">
        <v>-2.48</v>
      </c>
      <c r="JG13" s="164">
        <v>4.88</v>
      </c>
      <c r="JH13" s="164">
        <v>-2.9371999999999998</v>
      </c>
      <c r="JI13" s="164">
        <v>-11.073499999999999</v>
      </c>
      <c r="JJ13" s="164">
        <v>10.1396</v>
      </c>
      <c r="JK13" s="164">
        <v>5.452</v>
      </c>
      <c r="JL13" s="164">
        <v>3.1</v>
      </c>
      <c r="JM13" s="164">
        <v>9.2840000000000007</v>
      </c>
      <c r="JN13" s="164">
        <v>9.4390000000000001</v>
      </c>
      <c r="JO13" s="164">
        <v>2.4390000000000001</v>
      </c>
      <c r="JP13" s="165"/>
      <c r="JQ13" s="164">
        <v>3.2035</v>
      </c>
      <c r="JR13" s="164">
        <v>3.9235000000000002</v>
      </c>
      <c r="JS13" s="164">
        <v>3.3132999999999999</v>
      </c>
      <c r="JT13" s="165"/>
      <c r="JU13" s="164">
        <v>4</v>
      </c>
      <c r="JV13" s="164">
        <v>5.3746999999999998</v>
      </c>
      <c r="JW13" s="164">
        <v>-0.56000000000000005</v>
      </c>
      <c r="JX13" s="165"/>
      <c r="JY13" s="164">
        <v>0</v>
      </c>
      <c r="JZ13" s="164">
        <v>-18.166699999999999</v>
      </c>
      <c r="KA13" s="164">
        <v>-21.5214</v>
      </c>
      <c r="KB13" s="164">
        <v>4.2215999999999996</v>
      </c>
      <c r="KC13" s="164">
        <v>14.253</v>
      </c>
      <c r="KD13" s="164">
        <v>-17.330200000000001</v>
      </c>
      <c r="KE13" s="164">
        <v>2.1476000000000002</v>
      </c>
      <c r="KF13" s="164">
        <v>-5.7</v>
      </c>
      <c r="KG13" s="164">
        <v>-5.3</v>
      </c>
      <c r="KH13" s="165"/>
      <c r="KI13" s="165"/>
    </row>
    <row r="14" spans="1:295" ht="18" customHeight="1" x14ac:dyDescent="0.25">
      <c r="A14" s="159" t="s">
        <v>73</v>
      </c>
      <c r="B14" s="159" t="s">
        <v>855</v>
      </c>
      <c r="C14" s="163">
        <v>0</v>
      </c>
      <c r="D14" s="164">
        <v>3.4214000000000002</v>
      </c>
      <c r="E14" s="164">
        <v>-7.0986000000000002</v>
      </c>
      <c r="F14" s="164">
        <v>2.7319</v>
      </c>
      <c r="G14" s="164">
        <v>7.5877999999999997</v>
      </c>
      <c r="H14" s="165"/>
      <c r="I14" s="164">
        <v>14.005100000000001</v>
      </c>
      <c r="J14" s="165"/>
      <c r="K14" s="164">
        <v>3.3573</v>
      </c>
      <c r="L14" s="164">
        <v>0.125</v>
      </c>
      <c r="M14" s="164">
        <v>3.7330000000000001</v>
      </c>
      <c r="N14" s="164">
        <v>2.2200000000000002</v>
      </c>
      <c r="O14" s="164">
        <v>-22</v>
      </c>
      <c r="P14" s="165"/>
      <c r="Q14" s="164">
        <v>1.6559999999999999</v>
      </c>
      <c r="R14" s="164">
        <v>-17.600000000000001</v>
      </c>
      <c r="S14" s="164">
        <v>4.9943</v>
      </c>
      <c r="T14" s="164">
        <v>8.5311000000000003</v>
      </c>
      <c r="U14" s="164">
        <v>2.0179999999999998</v>
      </c>
      <c r="V14" s="164">
        <v>1.9797</v>
      </c>
      <c r="W14" s="164">
        <v>3.6572</v>
      </c>
      <c r="X14" s="164">
        <v>2.6436000000000002</v>
      </c>
      <c r="Y14" s="164">
        <v>-0.83340000000000003</v>
      </c>
      <c r="Z14" s="164">
        <v>2.5743999999999998</v>
      </c>
      <c r="AA14" s="165"/>
      <c r="AB14" s="164">
        <v>-1.0377000000000001</v>
      </c>
      <c r="AC14" s="164">
        <v>-1.7849999999999999</v>
      </c>
      <c r="AD14" s="165"/>
      <c r="AE14" s="164">
        <v>7.6390000000000002</v>
      </c>
      <c r="AF14" s="164">
        <v>-24.42</v>
      </c>
      <c r="AG14" s="164">
        <v>-13.2</v>
      </c>
      <c r="AH14" s="164">
        <v>0.54900000000000004</v>
      </c>
      <c r="AI14" s="164">
        <v>0.184</v>
      </c>
      <c r="AJ14" s="164">
        <v>-14.39</v>
      </c>
      <c r="AK14" s="164">
        <v>-14.45</v>
      </c>
      <c r="AL14" s="165"/>
      <c r="AM14" s="164">
        <v>-12.73</v>
      </c>
      <c r="AN14" s="164">
        <v>-12.76</v>
      </c>
      <c r="AO14" s="164">
        <v>3.2463000000000002</v>
      </c>
      <c r="AP14" s="164">
        <v>3.2189000000000001</v>
      </c>
      <c r="AQ14" s="164">
        <v>14.6526</v>
      </c>
      <c r="AR14" s="164">
        <v>15.5688</v>
      </c>
      <c r="AS14" s="165"/>
      <c r="AT14" s="165"/>
      <c r="AU14" s="164">
        <v>-13.1128</v>
      </c>
      <c r="AV14" s="164">
        <v>0.39650000000000002</v>
      </c>
      <c r="AW14" s="164">
        <v>1.0887</v>
      </c>
      <c r="AX14" s="164">
        <v>-15.4053</v>
      </c>
      <c r="AY14" s="165"/>
      <c r="AZ14" s="164">
        <v>3.9578000000000002</v>
      </c>
      <c r="BA14" s="164">
        <v>21.549499999999998</v>
      </c>
      <c r="BB14" s="164">
        <v>-30.607199999999999</v>
      </c>
      <c r="BC14" s="164">
        <v>7.2114000000000003</v>
      </c>
      <c r="BD14" s="164">
        <v>-4.5999999999999996</v>
      </c>
      <c r="BE14" s="164">
        <v>-4.9000000000000004</v>
      </c>
      <c r="BF14" s="165"/>
      <c r="BG14" s="164">
        <v>-26.569700000000001</v>
      </c>
      <c r="BH14" s="164">
        <v>-2.1762000000000001</v>
      </c>
      <c r="BI14" s="165"/>
      <c r="BJ14" s="164">
        <v>-9.4651999999999994</v>
      </c>
      <c r="BK14" s="164">
        <v>-1.6476999999999999</v>
      </c>
      <c r="BL14" s="165"/>
      <c r="BM14" s="164">
        <v>1.0979000000000001</v>
      </c>
      <c r="BN14" s="164">
        <v>-130.52760000000001</v>
      </c>
      <c r="BO14" s="164">
        <v>17.9754</v>
      </c>
      <c r="BP14" s="164">
        <v>18.0059</v>
      </c>
      <c r="BQ14" s="165"/>
      <c r="BR14" s="164">
        <v>-114.61020000000001</v>
      </c>
      <c r="BS14" s="165"/>
      <c r="BT14" s="165"/>
      <c r="BU14" s="165"/>
      <c r="BV14" s="165"/>
      <c r="BW14" s="164">
        <v>9.39</v>
      </c>
      <c r="BX14" s="164">
        <v>4.6900000000000004</v>
      </c>
      <c r="BY14" s="164">
        <v>-15.71</v>
      </c>
      <c r="BZ14" s="164">
        <v>3.6</v>
      </c>
      <c r="CA14" s="164">
        <v>-8.3011999999999997</v>
      </c>
      <c r="CB14" s="164">
        <v>-8.3011999999999997</v>
      </c>
      <c r="CC14" s="164">
        <v>3.3281000000000001</v>
      </c>
      <c r="CD14" s="164">
        <v>0.78039999999999998</v>
      </c>
      <c r="CE14" s="164">
        <v>-4.1315999999999997</v>
      </c>
      <c r="CF14" s="164">
        <v>0.13619999999999999</v>
      </c>
      <c r="CG14" s="164">
        <v>9.7199999999999995E-2</v>
      </c>
      <c r="CH14" s="164">
        <v>-11.0549</v>
      </c>
      <c r="CI14" s="164">
        <v>17.579799999999999</v>
      </c>
      <c r="CJ14" s="165"/>
      <c r="CK14" s="165"/>
      <c r="CL14" s="164">
        <v>42.3</v>
      </c>
      <c r="CM14" s="164">
        <v>-31.6</v>
      </c>
      <c r="CN14" s="164">
        <v>-0.66</v>
      </c>
      <c r="CO14" s="164">
        <v>34.235100000000003</v>
      </c>
      <c r="CP14" s="164">
        <v>34.0306</v>
      </c>
      <c r="CQ14" s="164">
        <v>33.476900000000001</v>
      </c>
      <c r="CR14" s="164">
        <v>62.0304</v>
      </c>
      <c r="CS14" s="164">
        <v>61.8934</v>
      </c>
      <c r="CT14" s="164">
        <v>-15.9465</v>
      </c>
      <c r="CU14" s="164">
        <v>-46.561300000000003</v>
      </c>
      <c r="CV14" s="164">
        <v>-17.094999999999999</v>
      </c>
      <c r="CW14" s="164">
        <v>1.5471999999999999</v>
      </c>
      <c r="CX14" s="164">
        <v>26.59</v>
      </c>
      <c r="CY14" s="164">
        <v>10.08</v>
      </c>
      <c r="CZ14" s="164">
        <v>2.5049000000000001</v>
      </c>
      <c r="DA14" s="164">
        <v>2.9327000000000001</v>
      </c>
      <c r="DB14" s="164">
        <v>-4.96</v>
      </c>
      <c r="DC14" s="165"/>
      <c r="DD14" s="164">
        <v>-19.091699999999999</v>
      </c>
      <c r="DE14" s="164">
        <v>-18.395800000000001</v>
      </c>
      <c r="DF14" s="164">
        <v>37.5122</v>
      </c>
      <c r="DG14" s="165"/>
      <c r="DH14" s="164">
        <v>-2.2664</v>
      </c>
      <c r="DI14" s="165"/>
      <c r="DJ14" s="165"/>
      <c r="DK14" s="164">
        <v>-7.0983999999999998</v>
      </c>
      <c r="DL14" s="164">
        <v>-3.7402000000000002</v>
      </c>
      <c r="DM14" s="164">
        <v>31.232500000000002</v>
      </c>
      <c r="DN14" s="164">
        <v>1.8613</v>
      </c>
      <c r="DO14" s="164">
        <v>-3.26</v>
      </c>
      <c r="DP14" s="164">
        <v>0.2</v>
      </c>
      <c r="DQ14" s="164">
        <v>2.3759999999999999</v>
      </c>
      <c r="DR14" s="164">
        <v>-38.272199999999998</v>
      </c>
      <c r="DS14" s="164">
        <v>-2.11</v>
      </c>
      <c r="DT14" s="164">
        <v>-2.15</v>
      </c>
      <c r="DU14" s="164">
        <v>7.23</v>
      </c>
      <c r="DV14" s="164">
        <v>11.68</v>
      </c>
      <c r="DW14" s="164">
        <v>-37.618200000000002</v>
      </c>
      <c r="DX14" s="164">
        <v>-18.2636</v>
      </c>
      <c r="DY14" s="164">
        <v>-23.587700000000002</v>
      </c>
      <c r="DZ14" s="164">
        <v>-22.854500000000002</v>
      </c>
      <c r="EA14" s="164">
        <v>-18.244</v>
      </c>
      <c r="EB14" s="164">
        <v>-29.598299999999998</v>
      </c>
      <c r="EC14" s="164">
        <v>-34.290700000000001</v>
      </c>
      <c r="ED14" s="164">
        <v>-34.663600000000002</v>
      </c>
      <c r="EE14" s="164">
        <v>-16.211200000000002</v>
      </c>
      <c r="EF14" s="164">
        <v>-17.408200000000001</v>
      </c>
      <c r="EG14" s="164">
        <v>-11.513</v>
      </c>
      <c r="EH14" s="165"/>
      <c r="EI14" s="164">
        <v>8.4095999999999993</v>
      </c>
      <c r="EJ14" s="165"/>
      <c r="EK14" s="164">
        <v>-6.5792999999999999</v>
      </c>
      <c r="EL14" s="164">
        <v>-6.5035999999999996</v>
      </c>
      <c r="EM14" s="164">
        <v>8.7672000000000008</v>
      </c>
      <c r="EN14" s="164">
        <v>-17.460699999999999</v>
      </c>
      <c r="EO14" s="164">
        <v>-16.376100000000001</v>
      </c>
      <c r="EP14" s="164">
        <v>17.936</v>
      </c>
      <c r="EQ14" s="164">
        <v>-13.432700000000001</v>
      </c>
      <c r="ER14" s="164">
        <v>-12.8096</v>
      </c>
      <c r="ES14" s="164">
        <v>1.5E-3</v>
      </c>
      <c r="ET14" s="164">
        <v>0</v>
      </c>
      <c r="EU14" s="164">
        <v>-16.52</v>
      </c>
      <c r="EV14" s="164">
        <v>-2.5</v>
      </c>
      <c r="EW14" s="164">
        <v>1.2318</v>
      </c>
      <c r="EX14" s="164">
        <v>-17.4633</v>
      </c>
      <c r="EY14" s="164">
        <v>-5.8981000000000003</v>
      </c>
      <c r="EZ14" s="164">
        <v>5.4546999999999999</v>
      </c>
      <c r="FA14" s="164">
        <v>1.8754</v>
      </c>
      <c r="FB14" s="164">
        <v>1.1382000000000001</v>
      </c>
      <c r="FC14" s="164">
        <v>-19.450900000000001</v>
      </c>
      <c r="FD14" s="165"/>
      <c r="FE14" s="165"/>
      <c r="FF14" s="164">
        <v>1.0691999999999999</v>
      </c>
      <c r="FG14" s="164">
        <v>4.1093999999999999</v>
      </c>
      <c r="FH14" s="164">
        <v>4.5609000000000002</v>
      </c>
      <c r="FI14" s="164">
        <v>3.4839000000000002</v>
      </c>
      <c r="FJ14" s="164">
        <v>0.83730000000000004</v>
      </c>
      <c r="FK14" s="164">
        <v>1.5071000000000001</v>
      </c>
      <c r="FL14" s="164">
        <v>-7.8704000000000001</v>
      </c>
      <c r="FM14" s="164">
        <v>8.3417999999999992</v>
      </c>
      <c r="FN14" s="164">
        <v>8.4124999999999996</v>
      </c>
      <c r="FO14" s="164">
        <v>4.2568000000000001</v>
      </c>
      <c r="FP14" s="164">
        <v>18.842400000000001</v>
      </c>
      <c r="FQ14" s="164">
        <v>19.244700000000002</v>
      </c>
      <c r="FR14" s="164">
        <v>-13.73</v>
      </c>
      <c r="FS14" s="164">
        <v>-4.819</v>
      </c>
      <c r="FT14" s="164">
        <v>0.28860000000000002</v>
      </c>
      <c r="FU14" s="164">
        <v>2.5099999999999998</v>
      </c>
      <c r="FV14" s="164">
        <v>0.51</v>
      </c>
      <c r="FW14" s="164">
        <v>-20.081399999999999</v>
      </c>
      <c r="FX14" s="164">
        <v>1.1950000000000001</v>
      </c>
      <c r="FY14" s="164">
        <v>5.0780000000000003</v>
      </c>
      <c r="FZ14" s="164">
        <v>3.0489999999999999</v>
      </c>
      <c r="GA14" s="165"/>
      <c r="GB14" s="164">
        <v>37.119999999999997</v>
      </c>
      <c r="GC14" s="164">
        <v>-30.267199999999999</v>
      </c>
      <c r="GD14" s="164">
        <v>-20.864999999999998</v>
      </c>
      <c r="GE14" s="164">
        <v>-0.96</v>
      </c>
      <c r="GF14" s="164">
        <v>14.303100000000001</v>
      </c>
      <c r="GG14" s="165"/>
      <c r="GH14" s="164">
        <v>23.056699999999999</v>
      </c>
      <c r="GI14" s="165"/>
      <c r="GJ14" s="164">
        <v>-11.5481</v>
      </c>
      <c r="GK14" s="164">
        <v>1.7045999999999999</v>
      </c>
      <c r="GL14" s="165"/>
      <c r="GM14" s="165"/>
      <c r="GN14" s="164">
        <v>-10.2889</v>
      </c>
      <c r="GO14" s="164">
        <v>2.2985000000000002</v>
      </c>
      <c r="GP14" s="164">
        <v>4.6013999999999999</v>
      </c>
      <c r="GQ14" s="165"/>
      <c r="GR14" s="164">
        <v>7.6266999999999996</v>
      </c>
      <c r="GS14" s="164">
        <v>7.5529000000000002</v>
      </c>
      <c r="GT14" s="164">
        <v>136.5112</v>
      </c>
      <c r="GU14" s="164">
        <v>-12.385999999999999</v>
      </c>
      <c r="GV14" s="164">
        <v>-9.1654</v>
      </c>
      <c r="GW14" s="164">
        <v>-9.3754000000000008</v>
      </c>
      <c r="GX14" s="164">
        <v>2.1282000000000001</v>
      </c>
      <c r="GY14" s="164">
        <v>4.0147000000000004</v>
      </c>
      <c r="GZ14" s="164">
        <v>3.8603000000000001</v>
      </c>
      <c r="HA14" s="164">
        <v>1.5233000000000001</v>
      </c>
      <c r="HB14" s="164">
        <v>-18.697600000000001</v>
      </c>
      <c r="HC14" s="164">
        <v>-16.676100000000002</v>
      </c>
      <c r="HD14" s="164">
        <v>-6.71</v>
      </c>
      <c r="HE14" s="164">
        <v>10.1389</v>
      </c>
      <c r="HF14" s="164">
        <v>53.434600000000003</v>
      </c>
      <c r="HG14" s="164">
        <v>30.133600000000001</v>
      </c>
      <c r="HH14" s="164">
        <v>17.1968</v>
      </c>
      <c r="HI14" s="164">
        <v>39.757300000000001</v>
      </c>
      <c r="HJ14" s="164">
        <v>-11.8066</v>
      </c>
      <c r="HK14" s="164">
        <v>0</v>
      </c>
      <c r="HL14" s="164">
        <v>-5.3597000000000001</v>
      </c>
      <c r="HM14" s="164">
        <v>-12.5236</v>
      </c>
      <c r="HN14" s="164">
        <v>-11.9803</v>
      </c>
      <c r="HO14" s="165"/>
      <c r="HP14" s="164">
        <v>-23.642700000000001</v>
      </c>
      <c r="HQ14" s="164">
        <v>-21.1861</v>
      </c>
      <c r="HR14" s="164">
        <v>-20.526900000000001</v>
      </c>
      <c r="HS14" s="164">
        <v>4.7346000000000004</v>
      </c>
      <c r="HT14" s="164">
        <v>4.6067</v>
      </c>
      <c r="HU14" s="164">
        <v>27.14</v>
      </c>
      <c r="HV14" s="164">
        <v>27.06</v>
      </c>
      <c r="HW14" s="164">
        <v>-23.2</v>
      </c>
      <c r="HX14" s="164">
        <v>-23.4</v>
      </c>
      <c r="HY14" s="164">
        <v>1.0739000000000001</v>
      </c>
      <c r="HZ14" s="164">
        <v>-13.68</v>
      </c>
      <c r="IA14" s="164">
        <v>29.9544</v>
      </c>
      <c r="IB14" s="164">
        <v>24.1127</v>
      </c>
      <c r="IC14" s="164">
        <v>23.9679</v>
      </c>
      <c r="ID14" s="164">
        <v>-21.7</v>
      </c>
      <c r="IE14" s="164">
        <v>-16.3</v>
      </c>
      <c r="IF14" s="164">
        <v>5.6</v>
      </c>
      <c r="IG14" s="164">
        <v>5</v>
      </c>
      <c r="IH14" s="165"/>
      <c r="II14" s="164">
        <v>-18.3188</v>
      </c>
      <c r="IJ14" s="164">
        <v>0</v>
      </c>
      <c r="IK14" s="164">
        <v>-50.079700000000003</v>
      </c>
      <c r="IL14" s="164">
        <v>-231.06899999999999</v>
      </c>
      <c r="IM14" s="164">
        <v>-10.220599999999999</v>
      </c>
      <c r="IN14" s="164">
        <v>-14.755000000000001</v>
      </c>
      <c r="IO14" s="164">
        <v>101.4135</v>
      </c>
      <c r="IP14" s="164">
        <v>64.751400000000004</v>
      </c>
      <c r="IQ14" s="164">
        <v>74.787199999999999</v>
      </c>
      <c r="IR14" s="164">
        <v>122.9067</v>
      </c>
      <c r="IS14" s="164">
        <v>34.000100000000003</v>
      </c>
      <c r="IT14" s="164">
        <v>23.060199999999998</v>
      </c>
      <c r="IU14" s="164">
        <v>22.082899999999999</v>
      </c>
      <c r="IV14" s="164">
        <v>34.406100000000002</v>
      </c>
      <c r="IW14" s="164">
        <v>166.48560000000001</v>
      </c>
      <c r="IX14" s="164">
        <v>-230.38749999999999</v>
      </c>
      <c r="IY14" s="164">
        <v>91.882800000000003</v>
      </c>
      <c r="IZ14" s="164">
        <v>-74.345699999999994</v>
      </c>
      <c r="JA14" s="164">
        <v>-1.4514</v>
      </c>
      <c r="JB14" s="165"/>
      <c r="JC14" s="164">
        <v>-2.56</v>
      </c>
      <c r="JD14" s="164">
        <v>-0.43</v>
      </c>
      <c r="JE14" s="164">
        <v>-0.433</v>
      </c>
      <c r="JF14" s="164">
        <v>-2.3199999999999998</v>
      </c>
      <c r="JG14" s="164">
        <v>4.72</v>
      </c>
      <c r="JH14" s="164">
        <v>-2.5308000000000002</v>
      </c>
      <c r="JI14" s="164">
        <v>-10.7225</v>
      </c>
      <c r="JJ14" s="164">
        <v>10.6065</v>
      </c>
      <c r="JK14" s="164">
        <v>5.5984999999999996</v>
      </c>
      <c r="JL14" s="164">
        <v>2.2999999999999998</v>
      </c>
      <c r="JM14" s="164">
        <v>8.48</v>
      </c>
      <c r="JN14" s="164">
        <v>8.2509999999999994</v>
      </c>
      <c r="JO14" s="164">
        <v>2.4529999999999998</v>
      </c>
      <c r="JP14" s="165"/>
      <c r="JQ14" s="164">
        <v>2.5503999999999998</v>
      </c>
      <c r="JR14" s="164">
        <v>2.9733999999999998</v>
      </c>
      <c r="JS14" s="164">
        <v>3.0945999999999998</v>
      </c>
      <c r="JT14" s="165"/>
      <c r="JU14" s="164">
        <v>4.5</v>
      </c>
      <c r="JV14" s="164">
        <v>5.4850000000000003</v>
      </c>
      <c r="JW14" s="164">
        <v>-0.6</v>
      </c>
      <c r="JX14" s="165"/>
      <c r="JY14" s="165"/>
      <c r="JZ14" s="164">
        <v>-18.091699999999999</v>
      </c>
      <c r="KA14" s="164">
        <v>-21.9239</v>
      </c>
      <c r="KB14" s="164">
        <v>2.8866000000000001</v>
      </c>
      <c r="KC14" s="164">
        <v>14.127000000000001</v>
      </c>
      <c r="KD14" s="164">
        <v>-16.8992</v>
      </c>
      <c r="KE14" s="164">
        <v>2.1322000000000001</v>
      </c>
      <c r="KF14" s="164">
        <v>-6.2</v>
      </c>
      <c r="KG14" s="164">
        <v>-4.7</v>
      </c>
      <c r="KH14" s="165"/>
      <c r="KI14" s="165"/>
    </row>
    <row r="15" spans="1:295" ht="18" customHeight="1" x14ac:dyDescent="0.25">
      <c r="A15" s="159" t="s">
        <v>73</v>
      </c>
      <c r="B15" s="159" t="s">
        <v>856</v>
      </c>
      <c r="C15" s="163">
        <v>0</v>
      </c>
      <c r="D15" s="164">
        <v>3.4146999999999998</v>
      </c>
      <c r="E15" s="164">
        <v>-7.0331999999999999</v>
      </c>
      <c r="F15" s="164">
        <v>2.5943999999999998</v>
      </c>
      <c r="G15" s="164">
        <v>7.4797000000000002</v>
      </c>
      <c r="H15" s="165"/>
      <c r="I15" s="164">
        <v>13.5914</v>
      </c>
      <c r="J15" s="165"/>
      <c r="K15" s="164">
        <v>3.1021999999999998</v>
      </c>
      <c r="L15" s="164">
        <v>0.13700000000000001</v>
      </c>
      <c r="M15" s="164">
        <v>3.7117</v>
      </c>
      <c r="N15" s="164">
        <v>2.2200000000000002</v>
      </c>
      <c r="O15" s="164">
        <v>-22</v>
      </c>
      <c r="P15" s="165"/>
      <c r="Q15" s="165"/>
      <c r="R15" s="165"/>
      <c r="S15" s="164">
        <v>4.9596</v>
      </c>
      <c r="T15" s="164">
        <v>7.0724999999999998</v>
      </c>
      <c r="U15" s="164">
        <v>2.1225000000000001</v>
      </c>
      <c r="V15" s="164">
        <v>1.8084</v>
      </c>
      <c r="W15" s="164">
        <v>3.4485999999999999</v>
      </c>
      <c r="X15" s="164">
        <v>2.5333999999999999</v>
      </c>
      <c r="Y15" s="164">
        <v>-0.73970000000000002</v>
      </c>
      <c r="Z15" s="164">
        <v>2.593</v>
      </c>
      <c r="AA15" s="165"/>
      <c r="AB15" s="164">
        <v>-1.1117999999999999</v>
      </c>
      <c r="AC15" s="164">
        <v>-1.7030000000000001</v>
      </c>
      <c r="AD15" s="165"/>
      <c r="AE15" s="164">
        <v>7.681</v>
      </c>
      <c r="AF15" s="164">
        <v>-24.42</v>
      </c>
      <c r="AG15" s="164">
        <v>-13.2</v>
      </c>
      <c r="AH15" s="164">
        <v>0.45200000000000001</v>
      </c>
      <c r="AI15" s="164">
        <v>0.19</v>
      </c>
      <c r="AJ15" s="164">
        <v>-14.19</v>
      </c>
      <c r="AK15" s="164">
        <v>-14.24</v>
      </c>
      <c r="AL15" s="165"/>
      <c r="AM15" s="164">
        <v>-12.31</v>
      </c>
      <c r="AN15" s="164">
        <v>-12.35</v>
      </c>
      <c r="AO15" s="164">
        <v>3.4115000000000002</v>
      </c>
      <c r="AP15" s="164">
        <v>3.4685999999999999</v>
      </c>
      <c r="AQ15" s="164">
        <v>13.260400000000001</v>
      </c>
      <c r="AR15" s="164">
        <v>14.3001</v>
      </c>
      <c r="AS15" s="165"/>
      <c r="AT15" s="165"/>
      <c r="AU15" s="164">
        <v>-13.1866</v>
      </c>
      <c r="AV15" s="164">
        <v>12.1181</v>
      </c>
      <c r="AW15" s="164">
        <v>13.17</v>
      </c>
      <c r="AX15" s="164">
        <v>-19.290099999999999</v>
      </c>
      <c r="AY15" s="165"/>
      <c r="AZ15" s="164">
        <v>5.5359999999999996</v>
      </c>
      <c r="BA15" s="164">
        <v>27.7135</v>
      </c>
      <c r="BB15" s="164">
        <v>-37.163800000000002</v>
      </c>
      <c r="BC15" s="164">
        <v>6.7038000000000002</v>
      </c>
      <c r="BD15" s="164">
        <v>-4.7</v>
      </c>
      <c r="BE15" s="164">
        <v>-5</v>
      </c>
      <c r="BF15" s="165"/>
      <c r="BG15" s="164">
        <v>-23.732600000000001</v>
      </c>
      <c r="BH15" s="164">
        <v>-1.8512</v>
      </c>
      <c r="BI15" s="165"/>
      <c r="BJ15" s="164">
        <v>-10.300700000000001</v>
      </c>
      <c r="BK15" s="164">
        <v>-1.6011</v>
      </c>
      <c r="BL15" s="165"/>
      <c r="BM15" s="164">
        <v>1.0813999999999999</v>
      </c>
      <c r="BN15" s="164">
        <v>-121.4331</v>
      </c>
      <c r="BO15" s="164">
        <v>15.9612</v>
      </c>
      <c r="BP15" s="164">
        <v>15.8696</v>
      </c>
      <c r="BQ15" s="165"/>
      <c r="BR15" s="164">
        <v>-112.12569999999999</v>
      </c>
      <c r="BS15" s="165"/>
      <c r="BT15" s="165"/>
      <c r="BU15" s="165"/>
      <c r="BV15" s="165"/>
      <c r="BW15" s="164">
        <v>9.41</v>
      </c>
      <c r="BX15" s="164">
        <v>4.76</v>
      </c>
      <c r="BY15" s="164">
        <v>-15.82</v>
      </c>
      <c r="BZ15" s="164">
        <v>3.29</v>
      </c>
      <c r="CA15" s="164">
        <v>-7.4973999999999998</v>
      </c>
      <c r="CB15" s="164">
        <v>-7.6314000000000002</v>
      </c>
      <c r="CC15" s="164">
        <v>4.6203000000000003</v>
      </c>
      <c r="CD15" s="164">
        <v>2.2852999999999999</v>
      </c>
      <c r="CE15" s="164">
        <v>-2.3653</v>
      </c>
      <c r="CF15" s="164">
        <v>0.81620000000000004</v>
      </c>
      <c r="CG15" s="164">
        <v>0.99929999999999997</v>
      </c>
      <c r="CH15" s="164">
        <v>-10.198</v>
      </c>
      <c r="CI15" s="164">
        <v>14.9809</v>
      </c>
      <c r="CJ15" s="165"/>
      <c r="CK15" s="165"/>
      <c r="CL15" s="164">
        <v>39.9</v>
      </c>
      <c r="CM15" s="164">
        <v>-27.8</v>
      </c>
      <c r="CN15" s="164">
        <v>-0.73</v>
      </c>
      <c r="CO15" s="164">
        <v>33.359099999999998</v>
      </c>
      <c r="CP15" s="164">
        <v>33.758499999999998</v>
      </c>
      <c r="CQ15" s="164">
        <v>33.0991</v>
      </c>
      <c r="CR15" s="164">
        <v>60.667200000000001</v>
      </c>
      <c r="CS15" s="164">
        <v>61.439700000000002</v>
      </c>
      <c r="CT15" s="164">
        <v>-15.6852</v>
      </c>
      <c r="CU15" s="164">
        <v>-44.650300000000001</v>
      </c>
      <c r="CV15" s="164">
        <v>-16.467700000000001</v>
      </c>
      <c r="CW15" s="164">
        <v>1.4986999999999999</v>
      </c>
      <c r="CX15" s="164">
        <v>28.91</v>
      </c>
      <c r="CY15" s="164">
        <v>10.95</v>
      </c>
      <c r="CZ15" s="164">
        <v>2.1924000000000001</v>
      </c>
      <c r="DA15" s="164">
        <v>2.7374000000000001</v>
      </c>
      <c r="DB15" s="164">
        <v>-4.68</v>
      </c>
      <c r="DC15" s="165"/>
      <c r="DD15" s="164">
        <v>-17.217400000000001</v>
      </c>
      <c r="DE15" s="164">
        <v>-17.619900000000001</v>
      </c>
      <c r="DF15" s="164">
        <v>29.5016</v>
      </c>
      <c r="DG15" s="165"/>
      <c r="DH15" s="164">
        <v>-2.2042999999999999</v>
      </c>
      <c r="DI15" s="165"/>
      <c r="DJ15" s="165"/>
      <c r="DK15" s="164">
        <v>-6.6772</v>
      </c>
      <c r="DL15" s="164">
        <v>-3.3660999999999999</v>
      </c>
      <c r="DM15" s="164">
        <v>3.1591999999999998</v>
      </c>
      <c r="DN15" s="164">
        <v>2.2324000000000002</v>
      </c>
      <c r="DO15" s="164">
        <v>-3.36</v>
      </c>
      <c r="DP15" s="164">
        <v>-1.62</v>
      </c>
      <c r="DQ15" s="164">
        <v>2.2949999999999999</v>
      </c>
      <c r="DR15" s="164">
        <v>-30.656700000000001</v>
      </c>
      <c r="DS15" s="164">
        <v>-2.1800000000000002</v>
      </c>
      <c r="DT15" s="164">
        <v>-2.2200000000000002</v>
      </c>
      <c r="DU15" s="164">
        <v>7.68</v>
      </c>
      <c r="DV15" s="164">
        <v>11.83</v>
      </c>
      <c r="DW15" s="164">
        <v>-29.2182</v>
      </c>
      <c r="DX15" s="164">
        <v>-14.572699999999999</v>
      </c>
      <c r="DY15" s="164">
        <v>-22.4544</v>
      </c>
      <c r="DZ15" s="164">
        <v>-21.654499999999999</v>
      </c>
      <c r="EA15" s="164">
        <v>-19.4895</v>
      </c>
      <c r="EB15" s="164">
        <v>-31.916599999999999</v>
      </c>
      <c r="EC15" s="164">
        <v>-36.767099999999999</v>
      </c>
      <c r="ED15" s="164">
        <v>-35.2577</v>
      </c>
      <c r="EE15" s="164">
        <v>-17.426500000000001</v>
      </c>
      <c r="EF15" s="164">
        <v>-22.931799999999999</v>
      </c>
      <c r="EG15" s="164">
        <v>-11.798</v>
      </c>
      <c r="EH15" s="165"/>
      <c r="EI15" s="164">
        <v>6.1750999999999996</v>
      </c>
      <c r="EJ15" s="165"/>
      <c r="EK15" s="164">
        <v>-7.1257999999999999</v>
      </c>
      <c r="EL15" s="164">
        <v>-7.3506</v>
      </c>
      <c r="EM15" s="164">
        <v>12.288</v>
      </c>
      <c r="EN15" s="164">
        <v>-14.802300000000001</v>
      </c>
      <c r="EO15" s="164">
        <v>-14.3017</v>
      </c>
      <c r="EP15" s="164">
        <v>-4.6120000000000001</v>
      </c>
      <c r="EQ15" s="164">
        <v>-12.7142</v>
      </c>
      <c r="ER15" s="164">
        <v>-12.6562</v>
      </c>
      <c r="ES15" s="164">
        <v>1.6883999999999999</v>
      </c>
      <c r="ET15" s="164">
        <v>13.61</v>
      </c>
      <c r="EU15" s="164">
        <v>-14.69</v>
      </c>
      <c r="EV15" s="164">
        <v>11.1</v>
      </c>
      <c r="EW15" s="164">
        <v>1.2413000000000001</v>
      </c>
      <c r="EX15" s="164">
        <v>-14.977600000000001</v>
      </c>
      <c r="EY15" s="164">
        <v>-6.6721000000000004</v>
      </c>
      <c r="EZ15" s="164">
        <v>4.7587999999999999</v>
      </c>
      <c r="FA15" s="164">
        <v>3.7189999999999999</v>
      </c>
      <c r="FB15" s="164">
        <v>1.9933000000000001</v>
      </c>
      <c r="FC15" s="164">
        <v>-16.657299999999999</v>
      </c>
      <c r="FD15" s="165"/>
      <c r="FE15" s="165"/>
      <c r="FF15" s="164">
        <v>1.115</v>
      </c>
      <c r="FG15" s="164">
        <v>4.8734000000000002</v>
      </c>
      <c r="FH15" s="164">
        <v>5.6544999999999996</v>
      </c>
      <c r="FI15" s="164">
        <v>4.0045000000000002</v>
      </c>
      <c r="FJ15" s="164">
        <v>0</v>
      </c>
      <c r="FK15" s="164">
        <v>-1.3396999999999999</v>
      </c>
      <c r="FL15" s="164">
        <v>-6.1959</v>
      </c>
      <c r="FM15" s="164">
        <v>5.7849000000000004</v>
      </c>
      <c r="FN15" s="164">
        <v>4.6978999999999997</v>
      </c>
      <c r="FO15" s="164">
        <v>3.6038000000000001</v>
      </c>
      <c r="FP15" s="164">
        <v>16.746099999999998</v>
      </c>
      <c r="FQ15" s="164">
        <v>20.680199999999999</v>
      </c>
      <c r="FR15" s="164">
        <v>-13.42</v>
      </c>
      <c r="FS15" s="164">
        <v>-4.0297999999999998</v>
      </c>
      <c r="FT15" s="164">
        <v>0.29780000000000001</v>
      </c>
      <c r="FU15" s="164">
        <v>2.99</v>
      </c>
      <c r="FV15" s="164">
        <v>0.86</v>
      </c>
      <c r="FW15" s="164">
        <v>-19.546399999999998</v>
      </c>
      <c r="FX15" s="164">
        <v>1.0615000000000001</v>
      </c>
      <c r="FY15" s="164">
        <v>5.1829999999999998</v>
      </c>
      <c r="FZ15" s="164">
        <v>2.9750000000000001</v>
      </c>
      <c r="GA15" s="165"/>
      <c r="GB15" s="164">
        <v>37.79</v>
      </c>
      <c r="GC15" s="164">
        <v>-31.107800000000001</v>
      </c>
      <c r="GD15" s="164">
        <v>-21.9207</v>
      </c>
      <c r="GE15" s="164">
        <v>-1.01</v>
      </c>
      <c r="GF15" s="164">
        <v>15.0379</v>
      </c>
      <c r="GG15" s="165"/>
      <c r="GH15" s="164">
        <v>23.227900000000002</v>
      </c>
      <c r="GI15" s="165"/>
      <c r="GJ15" s="164">
        <v>-11.684900000000001</v>
      </c>
      <c r="GK15" s="164">
        <v>1.6987000000000001</v>
      </c>
      <c r="GL15" s="165"/>
      <c r="GM15" s="165"/>
      <c r="GN15" s="164">
        <v>-9.9330999999999996</v>
      </c>
      <c r="GO15" s="164">
        <v>2.2688999999999999</v>
      </c>
      <c r="GP15" s="164">
        <v>3.8536999999999999</v>
      </c>
      <c r="GQ15" s="164">
        <v>-38.150500000000001</v>
      </c>
      <c r="GR15" s="164">
        <v>6.4330999999999996</v>
      </c>
      <c r="GS15" s="164">
        <v>6.2503000000000002</v>
      </c>
      <c r="GT15" s="164">
        <v>137.95740000000001</v>
      </c>
      <c r="GU15" s="164">
        <v>-12.414099999999999</v>
      </c>
      <c r="GV15" s="164">
        <v>-9.1158000000000001</v>
      </c>
      <c r="GW15" s="164">
        <v>-9.3148</v>
      </c>
      <c r="GX15" s="164">
        <v>3.5409999999999999</v>
      </c>
      <c r="GY15" s="164">
        <v>4.0147000000000004</v>
      </c>
      <c r="GZ15" s="164">
        <v>3.9710000000000001</v>
      </c>
      <c r="HA15" s="164">
        <v>3</v>
      </c>
      <c r="HB15" s="164">
        <v>-17.688199999999998</v>
      </c>
      <c r="HC15" s="164">
        <v>-15.564500000000001</v>
      </c>
      <c r="HD15" s="164">
        <v>-10.06</v>
      </c>
      <c r="HE15" s="164">
        <v>11.1328</v>
      </c>
      <c r="HF15" s="164">
        <v>53.163200000000003</v>
      </c>
      <c r="HG15" s="164">
        <v>25.2989</v>
      </c>
      <c r="HH15" s="164">
        <v>14.0585</v>
      </c>
      <c r="HI15" s="164">
        <v>38.963700000000003</v>
      </c>
      <c r="HJ15" s="164">
        <v>-12.611800000000001</v>
      </c>
      <c r="HK15" s="164">
        <v>0</v>
      </c>
      <c r="HL15" s="164">
        <v>-5.3753000000000002</v>
      </c>
      <c r="HM15" s="164">
        <v>-10.8973</v>
      </c>
      <c r="HN15" s="164">
        <v>-12.1934</v>
      </c>
      <c r="HO15" s="164">
        <v>-23.0228</v>
      </c>
      <c r="HP15" s="165"/>
      <c r="HQ15" s="164">
        <v>-23.630600000000001</v>
      </c>
      <c r="HR15" s="164">
        <v>-23.4328</v>
      </c>
      <c r="HS15" s="164">
        <v>4.3978000000000002</v>
      </c>
      <c r="HT15" s="164">
        <v>4.0911</v>
      </c>
      <c r="HU15" s="164">
        <v>26.23</v>
      </c>
      <c r="HV15" s="164">
        <v>26.39</v>
      </c>
      <c r="HW15" s="164">
        <v>-22.7</v>
      </c>
      <c r="HX15" s="164">
        <v>-23</v>
      </c>
      <c r="HY15" s="164">
        <v>1.1435</v>
      </c>
      <c r="HZ15" s="164">
        <v>-13.36</v>
      </c>
      <c r="IA15" s="164">
        <v>38.356699999999996</v>
      </c>
      <c r="IB15" s="164">
        <v>20.782499999999999</v>
      </c>
      <c r="IC15" s="164">
        <v>20.5565</v>
      </c>
      <c r="ID15" s="164">
        <v>-21.2</v>
      </c>
      <c r="IE15" s="164">
        <v>-15.8</v>
      </c>
      <c r="IF15" s="164">
        <v>8.1</v>
      </c>
      <c r="IG15" s="164">
        <v>7.6</v>
      </c>
      <c r="IH15" s="165"/>
      <c r="II15" s="165"/>
      <c r="IJ15" s="164">
        <v>0</v>
      </c>
      <c r="IK15" s="164">
        <v>-46.363799999999998</v>
      </c>
      <c r="IL15" s="164">
        <v>-232.24430000000001</v>
      </c>
      <c r="IM15" s="164">
        <v>-10.8779</v>
      </c>
      <c r="IN15" s="164">
        <v>-12.280900000000001</v>
      </c>
      <c r="IO15" s="164">
        <v>95.621300000000005</v>
      </c>
      <c r="IP15" s="164">
        <v>65.8934</v>
      </c>
      <c r="IQ15" s="164">
        <v>82.887</v>
      </c>
      <c r="IR15" s="164">
        <v>125.1322</v>
      </c>
      <c r="IS15" s="164">
        <v>32.123399999999997</v>
      </c>
      <c r="IT15" s="164">
        <v>20.280100000000001</v>
      </c>
      <c r="IU15" s="164">
        <v>18.141300000000001</v>
      </c>
      <c r="IV15" s="164">
        <v>22.206299999999999</v>
      </c>
      <c r="IW15" s="164">
        <v>162.15549999999999</v>
      </c>
      <c r="IX15" s="164">
        <v>-232.09020000000001</v>
      </c>
      <c r="IY15" s="164">
        <v>87.935100000000006</v>
      </c>
      <c r="IZ15" s="164">
        <v>-70.501499999999993</v>
      </c>
      <c r="JA15" s="164">
        <v>-0.42109999999999997</v>
      </c>
      <c r="JB15" s="165"/>
      <c r="JC15" s="164">
        <v>-2.3199999999999998</v>
      </c>
      <c r="JD15" s="164">
        <v>-0.5</v>
      </c>
      <c r="JE15" s="164">
        <v>-0.51100000000000001</v>
      </c>
      <c r="JF15" s="164">
        <v>-2.3199999999999998</v>
      </c>
      <c r="JG15" s="164">
        <v>5.12</v>
      </c>
      <c r="JH15" s="164">
        <v>-2.6558000000000002</v>
      </c>
      <c r="JI15" s="164">
        <v>-10.8965</v>
      </c>
      <c r="JJ15" s="164">
        <v>10.5791</v>
      </c>
      <c r="JK15" s="164">
        <v>4.9821</v>
      </c>
      <c r="JL15" s="164">
        <v>3.2</v>
      </c>
      <c r="JM15" s="164">
        <v>9.0960000000000001</v>
      </c>
      <c r="JN15" s="164">
        <v>9.7050000000000001</v>
      </c>
      <c r="JO15" s="164">
        <v>2.6730999999999998</v>
      </c>
      <c r="JP15" s="165"/>
      <c r="JQ15" s="164">
        <v>3.9638</v>
      </c>
      <c r="JR15" s="164">
        <v>3.6886000000000001</v>
      </c>
      <c r="JS15" s="164">
        <v>3.3546</v>
      </c>
      <c r="JT15" s="165"/>
      <c r="JU15" s="164">
        <v>4</v>
      </c>
      <c r="JV15" s="164">
        <v>4.3079000000000001</v>
      </c>
      <c r="JW15" s="164">
        <v>-0.57999999999999996</v>
      </c>
      <c r="JX15" s="165"/>
      <c r="JY15" s="165"/>
      <c r="JZ15" s="164">
        <v>-18.5962</v>
      </c>
      <c r="KA15" s="164">
        <v>-21.418399999999998</v>
      </c>
      <c r="KB15" s="164">
        <v>3.4906000000000001</v>
      </c>
      <c r="KC15" s="164">
        <v>14.327400000000001</v>
      </c>
      <c r="KD15" s="164">
        <v>-17.2028</v>
      </c>
      <c r="KE15" s="164">
        <v>1.9026000000000001</v>
      </c>
      <c r="KF15" s="164">
        <v>-5.7</v>
      </c>
      <c r="KG15" s="164">
        <v>-5.4</v>
      </c>
      <c r="KH15" s="165"/>
      <c r="KI15" s="165"/>
    </row>
    <row r="16" spans="1:295" ht="18" customHeight="1" x14ac:dyDescent="0.25">
      <c r="A16" s="159" t="s">
        <v>73</v>
      </c>
      <c r="B16" s="159" t="s">
        <v>857</v>
      </c>
      <c r="C16" s="166">
        <v>0</v>
      </c>
      <c r="D16" s="167">
        <v>3.2288000000000001</v>
      </c>
      <c r="E16" s="167">
        <v>-6.7598000000000003</v>
      </c>
      <c r="F16" s="167">
        <v>2.5177999999999998</v>
      </c>
      <c r="G16" s="167">
        <v>7.4839000000000002</v>
      </c>
      <c r="H16" s="168"/>
      <c r="I16" s="167">
        <v>13.5505</v>
      </c>
      <c r="J16" s="168"/>
      <c r="K16" s="167">
        <v>3.4496000000000002</v>
      </c>
      <c r="L16" s="167">
        <v>0.11600000000000001</v>
      </c>
      <c r="M16" s="167">
        <v>3.7978999999999998</v>
      </c>
      <c r="N16" s="167">
        <v>2.2200000000000002</v>
      </c>
      <c r="O16" s="167">
        <v>-22</v>
      </c>
      <c r="P16" s="168"/>
      <c r="Q16" s="167">
        <v>1.6559999999999999</v>
      </c>
      <c r="R16" s="168"/>
      <c r="S16" s="167">
        <v>5.2946</v>
      </c>
      <c r="T16" s="167">
        <v>6.7956000000000003</v>
      </c>
      <c r="U16" s="167">
        <v>1.9390000000000001</v>
      </c>
      <c r="V16" s="167">
        <v>1.8309</v>
      </c>
      <c r="W16" s="167">
        <v>3.2117</v>
      </c>
      <c r="X16" s="167">
        <v>2.6046</v>
      </c>
      <c r="Y16" s="167">
        <v>-0.82989999999999997</v>
      </c>
      <c r="Z16" s="167">
        <v>2.3933</v>
      </c>
      <c r="AA16" s="168"/>
      <c r="AB16" s="167">
        <v>-1.1394</v>
      </c>
      <c r="AC16" s="167">
        <v>-1.6439999999999999</v>
      </c>
      <c r="AD16" s="168"/>
      <c r="AE16" s="167">
        <v>7.9969999999999999</v>
      </c>
      <c r="AF16" s="167">
        <v>-22.2</v>
      </c>
      <c r="AG16" s="168"/>
      <c r="AH16" s="167">
        <v>0.48899999999999999</v>
      </c>
      <c r="AI16" s="167">
        <v>0.191</v>
      </c>
      <c r="AJ16" s="167">
        <v>-14.28</v>
      </c>
      <c r="AK16" s="167">
        <v>-14.37</v>
      </c>
      <c r="AL16" s="168"/>
      <c r="AM16" s="167">
        <v>-12.24</v>
      </c>
      <c r="AN16" s="167">
        <v>-12.05</v>
      </c>
      <c r="AO16" s="167">
        <v>3.6475</v>
      </c>
      <c r="AP16" s="167">
        <v>3.3121999999999998</v>
      </c>
      <c r="AQ16" s="167">
        <v>12.973000000000001</v>
      </c>
      <c r="AR16" s="167">
        <v>13.4917</v>
      </c>
      <c r="AS16" s="168"/>
      <c r="AT16" s="168"/>
      <c r="AU16" s="167">
        <v>-13.159700000000001</v>
      </c>
      <c r="AV16" s="167">
        <v>13.302199999999999</v>
      </c>
      <c r="AW16" s="167">
        <v>14.632300000000001</v>
      </c>
      <c r="AX16" s="167">
        <v>-19.156199999999998</v>
      </c>
      <c r="AY16" s="168"/>
      <c r="AZ16" s="167">
        <v>5.5359999999999996</v>
      </c>
      <c r="BA16" s="167">
        <v>28.703099999999999</v>
      </c>
      <c r="BB16" s="167">
        <v>-31.244900000000001</v>
      </c>
      <c r="BC16" s="167">
        <v>6.5907999999999998</v>
      </c>
      <c r="BD16" s="167">
        <v>-4.8</v>
      </c>
      <c r="BE16" s="167">
        <v>-4.9000000000000004</v>
      </c>
      <c r="BF16" s="168"/>
      <c r="BG16" s="167">
        <v>-24.2699</v>
      </c>
      <c r="BH16" s="167">
        <v>-2.0724</v>
      </c>
      <c r="BI16" s="168"/>
      <c r="BJ16" s="167">
        <v>-10.6203</v>
      </c>
      <c r="BK16" s="167">
        <v>-1.3178000000000001</v>
      </c>
      <c r="BL16" s="168"/>
      <c r="BM16" s="167">
        <v>0.99860000000000004</v>
      </c>
      <c r="BN16" s="167">
        <v>-117.5878</v>
      </c>
      <c r="BO16" s="167">
        <v>14.923500000000001</v>
      </c>
      <c r="BP16" s="167">
        <v>14.893000000000001</v>
      </c>
      <c r="BQ16" s="168"/>
      <c r="BR16" s="167">
        <v>-108.9939</v>
      </c>
      <c r="BS16" s="168"/>
      <c r="BT16" s="168"/>
      <c r="BU16" s="168"/>
      <c r="BV16" s="167">
        <v>5.5087000000000002</v>
      </c>
      <c r="BW16" s="167">
        <v>9.4600000000000009</v>
      </c>
      <c r="BX16" s="167">
        <v>4.66</v>
      </c>
      <c r="BY16" s="167">
        <v>-15.73</v>
      </c>
      <c r="BZ16" s="167">
        <v>3.64</v>
      </c>
      <c r="CA16" s="167">
        <v>-10.0426</v>
      </c>
      <c r="CB16" s="167">
        <v>-8.7029999999999994</v>
      </c>
      <c r="CC16" s="167">
        <v>7.8296999999999999</v>
      </c>
      <c r="CD16" s="167">
        <v>5.6840000000000002</v>
      </c>
      <c r="CE16" s="167">
        <v>-2.3923999999999999</v>
      </c>
      <c r="CF16" s="167">
        <v>0.81320000000000003</v>
      </c>
      <c r="CG16" s="167">
        <v>0.6895</v>
      </c>
      <c r="CH16" s="167">
        <v>-10.7281</v>
      </c>
      <c r="CI16" s="167">
        <v>15.760300000000001</v>
      </c>
      <c r="CJ16" s="168"/>
      <c r="CK16" s="168"/>
      <c r="CL16" s="167">
        <v>39.9</v>
      </c>
      <c r="CM16" s="167">
        <v>-27.5</v>
      </c>
      <c r="CN16" s="167">
        <v>-0.66</v>
      </c>
      <c r="CO16" s="167">
        <v>33.677</v>
      </c>
      <c r="CP16" s="167">
        <v>33.837800000000001</v>
      </c>
      <c r="CQ16" s="167">
        <v>33.0657</v>
      </c>
      <c r="CR16" s="167">
        <v>61.196399999999997</v>
      </c>
      <c r="CS16" s="167">
        <v>61.498399999999997</v>
      </c>
      <c r="CT16" s="167">
        <v>-16.3614</v>
      </c>
      <c r="CU16" s="167">
        <v>-44.340400000000002</v>
      </c>
      <c r="CV16" s="167">
        <v>-17.701599999999999</v>
      </c>
      <c r="CW16" s="167">
        <v>1.6408</v>
      </c>
      <c r="CX16" s="167">
        <v>29.41</v>
      </c>
      <c r="CY16" s="167">
        <v>10.54</v>
      </c>
      <c r="CZ16" s="167">
        <v>2.3485999999999998</v>
      </c>
      <c r="DA16" s="167">
        <v>2.7374000000000001</v>
      </c>
      <c r="DB16" s="167">
        <v>-4.79</v>
      </c>
      <c r="DC16" s="168"/>
      <c r="DD16" s="167">
        <v>-16.960899999999999</v>
      </c>
      <c r="DE16" s="167">
        <v>-16.980399999999999</v>
      </c>
      <c r="DF16" s="167">
        <v>30.771000000000001</v>
      </c>
      <c r="DG16" s="168"/>
      <c r="DH16" s="167">
        <v>-2.1684000000000001</v>
      </c>
      <c r="DI16" s="168"/>
      <c r="DJ16" s="168"/>
      <c r="DK16" s="167">
        <v>-6.6369999999999996</v>
      </c>
      <c r="DL16" s="167">
        <v>-3.7402000000000002</v>
      </c>
      <c r="DM16" s="167">
        <v>3.0015000000000001</v>
      </c>
      <c r="DN16" s="167">
        <v>1.8613</v>
      </c>
      <c r="DO16" s="167">
        <v>-3.35</v>
      </c>
      <c r="DP16" s="167">
        <v>-1.78</v>
      </c>
      <c r="DQ16" s="167">
        <v>2.0114999999999998</v>
      </c>
      <c r="DR16" s="167">
        <v>-29.721699999999998</v>
      </c>
      <c r="DS16" s="167">
        <v>-2.09</v>
      </c>
      <c r="DT16" s="167">
        <v>-2.15</v>
      </c>
      <c r="DU16" s="167">
        <v>8.49</v>
      </c>
      <c r="DV16" s="167">
        <v>12.16</v>
      </c>
      <c r="DW16" s="167">
        <v>-29.618200000000002</v>
      </c>
      <c r="DX16" s="167">
        <v>-14.8</v>
      </c>
      <c r="DY16" s="167">
        <v>-23.6448</v>
      </c>
      <c r="DZ16" s="167">
        <v>-23.563600000000001</v>
      </c>
      <c r="EA16" s="167">
        <v>-21.724399999999999</v>
      </c>
      <c r="EB16" s="167">
        <v>-31.921099999999999</v>
      </c>
      <c r="EC16" s="167">
        <v>-37.8401</v>
      </c>
      <c r="ED16" s="167">
        <v>-37.433599999999998</v>
      </c>
      <c r="EE16" s="167">
        <v>-18.517700000000001</v>
      </c>
      <c r="EF16" s="167">
        <v>-23.5443</v>
      </c>
      <c r="EG16" s="167">
        <v>-11.494999999999999</v>
      </c>
      <c r="EH16" s="168"/>
      <c r="EI16" s="167">
        <v>9.3673000000000002</v>
      </c>
      <c r="EJ16" s="168"/>
      <c r="EK16" s="167">
        <v>-7.0773999999999999</v>
      </c>
      <c r="EL16" s="167">
        <v>-6.5788000000000002</v>
      </c>
      <c r="EM16" s="167">
        <v>12.4239</v>
      </c>
      <c r="EN16" s="167">
        <v>-15.960699999999999</v>
      </c>
      <c r="EO16" s="167">
        <v>-14.962899999999999</v>
      </c>
      <c r="EP16" s="167">
        <v>1.552</v>
      </c>
      <c r="EQ16" s="167">
        <v>-12.616099999999999</v>
      </c>
      <c r="ER16" s="167">
        <v>-12.964399999999999</v>
      </c>
      <c r="ES16" s="167">
        <v>2.7174999999999998</v>
      </c>
      <c r="ET16" s="167">
        <v>13.19</v>
      </c>
      <c r="EU16" s="167">
        <v>-21.8</v>
      </c>
      <c r="EV16" s="167">
        <v>1.4</v>
      </c>
      <c r="EW16" s="167">
        <v>1.2457</v>
      </c>
      <c r="EX16" s="167">
        <v>-16.4008</v>
      </c>
      <c r="EY16" s="167">
        <v>-6.5448000000000004</v>
      </c>
      <c r="EZ16" s="167">
        <v>4.8394000000000004</v>
      </c>
      <c r="FA16" s="167">
        <v>3.5472999999999999</v>
      </c>
      <c r="FB16" s="167">
        <v>6.3959999999999999</v>
      </c>
      <c r="FC16" s="167">
        <v>-22.044</v>
      </c>
      <c r="FD16" s="168"/>
      <c r="FE16" s="168"/>
      <c r="FF16" s="167">
        <v>1.0209999999999999</v>
      </c>
      <c r="FG16" s="167">
        <v>3.6903999999999999</v>
      </c>
      <c r="FH16" s="167">
        <v>4.6550000000000002</v>
      </c>
      <c r="FI16" s="167">
        <v>2.8290000000000002</v>
      </c>
      <c r="FJ16" s="167">
        <v>-0.66979999999999995</v>
      </c>
      <c r="FK16" s="167">
        <v>0</v>
      </c>
      <c r="FL16" s="167">
        <v>-5.0236999999999998</v>
      </c>
      <c r="FM16" s="167">
        <v>7.0080999999999998</v>
      </c>
      <c r="FN16" s="167">
        <v>7.4617000000000004</v>
      </c>
      <c r="FO16" s="167">
        <v>3.8083999999999998</v>
      </c>
      <c r="FP16" s="167">
        <v>17.013500000000001</v>
      </c>
      <c r="FQ16" s="167">
        <v>22.315999999999999</v>
      </c>
      <c r="FR16" s="167">
        <v>-12.89</v>
      </c>
      <c r="FS16" s="167">
        <v>-3.7075</v>
      </c>
      <c r="FT16" s="167">
        <v>0.29780000000000001</v>
      </c>
      <c r="FU16" s="167">
        <v>2.72</v>
      </c>
      <c r="FV16" s="167">
        <v>-0.15</v>
      </c>
      <c r="FW16" s="167">
        <v>-19.760300000000001</v>
      </c>
      <c r="FX16" s="167">
        <v>1.1466000000000001</v>
      </c>
      <c r="FY16" s="167">
        <v>5.1269999999999998</v>
      </c>
      <c r="FZ16" s="167">
        <v>2.9620000000000002</v>
      </c>
      <c r="GA16" s="168"/>
      <c r="GB16" s="167">
        <v>36.979999999999997</v>
      </c>
      <c r="GC16" s="167">
        <v>-30.622299999999999</v>
      </c>
      <c r="GD16" s="167">
        <v>-21.048500000000001</v>
      </c>
      <c r="GE16" s="167">
        <v>-1.06</v>
      </c>
      <c r="GF16" s="167">
        <v>13.9922</v>
      </c>
      <c r="GG16" s="168"/>
      <c r="GH16" s="167">
        <v>22.918700000000001</v>
      </c>
      <c r="GI16" s="168"/>
      <c r="GJ16" s="167">
        <v>-11.2157</v>
      </c>
      <c r="GK16" s="167">
        <v>1.6303000000000001</v>
      </c>
      <c r="GL16" s="168"/>
      <c r="GM16" s="168"/>
      <c r="GN16" s="168"/>
      <c r="GO16" s="167">
        <v>1.7232000000000001</v>
      </c>
      <c r="GP16" s="167">
        <v>2.3887999999999998</v>
      </c>
      <c r="GQ16" s="167">
        <v>-37.730400000000003</v>
      </c>
      <c r="GR16" s="167">
        <v>6.3105000000000002</v>
      </c>
      <c r="GS16" s="167">
        <v>5.5594999999999999</v>
      </c>
      <c r="GT16" s="167">
        <v>134.1722</v>
      </c>
      <c r="GU16" s="167">
        <v>-12.476100000000001</v>
      </c>
      <c r="GV16" s="167">
        <v>-9.2728999999999999</v>
      </c>
      <c r="GW16" s="167">
        <v>-9.1515000000000004</v>
      </c>
      <c r="GX16" s="167">
        <v>3.8481000000000001</v>
      </c>
      <c r="GY16" s="167">
        <v>4.1464999999999996</v>
      </c>
      <c r="GZ16" s="167">
        <v>4.0263999999999998</v>
      </c>
      <c r="HA16" s="167">
        <v>3.3839999999999999</v>
      </c>
      <c r="HB16" s="167">
        <v>-15.9474</v>
      </c>
      <c r="HC16" s="167">
        <v>-15.5718</v>
      </c>
      <c r="HD16" s="167">
        <v>-3.77</v>
      </c>
      <c r="HE16" s="167">
        <v>8.3958999999999993</v>
      </c>
      <c r="HF16" s="167">
        <v>47.569099999999999</v>
      </c>
      <c r="HG16" s="167">
        <v>32.523800000000001</v>
      </c>
      <c r="HH16" s="167">
        <v>19.335000000000001</v>
      </c>
      <c r="HI16" s="167">
        <v>40.183</v>
      </c>
      <c r="HJ16" s="167">
        <v>-10.889099999999999</v>
      </c>
      <c r="HK16" s="167">
        <v>0</v>
      </c>
      <c r="HL16" s="167">
        <v>-6.8255999999999997</v>
      </c>
      <c r="HM16" s="167">
        <v>0</v>
      </c>
      <c r="HN16" s="167">
        <v>-13.326000000000001</v>
      </c>
      <c r="HO16" s="168"/>
      <c r="HP16" s="168"/>
      <c r="HQ16" s="167">
        <v>-21.927700000000002</v>
      </c>
      <c r="HR16" s="167">
        <v>-21.285</v>
      </c>
      <c r="HS16" s="167">
        <v>4.1184000000000003</v>
      </c>
      <c r="HT16" s="167">
        <v>4.6474000000000002</v>
      </c>
      <c r="HU16" s="167">
        <v>24.53</v>
      </c>
      <c r="HV16" s="167">
        <v>24.3</v>
      </c>
      <c r="HW16" s="167">
        <v>-22</v>
      </c>
      <c r="HX16" s="167">
        <v>-22.7</v>
      </c>
      <c r="HY16" s="167">
        <v>0.98599999999999999</v>
      </c>
      <c r="HZ16" s="167">
        <v>-12.88</v>
      </c>
      <c r="IA16" s="167">
        <v>33.707299999999996</v>
      </c>
      <c r="IB16" s="167">
        <v>22.580400000000001</v>
      </c>
      <c r="IC16" s="167">
        <v>22.4434</v>
      </c>
      <c r="ID16" s="167">
        <v>-21.2</v>
      </c>
      <c r="IE16" s="167">
        <v>-16.600000000000001</v>
      </c>
      <c r="IF16" s="167">
        <v>6.8</v>
      </c>
      <c r="IG16" s="167">
        <v>6</v>
      </c>
      <c r="IH16" s="168"/>
      <c r="II16" s="167">
        <v>-18.204599999999999</v>
      </c>
      <c r="IJ16" s="167">
        <v>0</v>
      </c>
      <c r="IK16" s="167">
        <v>-41.661000000000001</v>
      </c>
      <c r="IL16" s="167">
        <v>-233.6859</v>
      </c>
      <c r="IM16" s="167">
        <v>-11.7279</v>
      </c>
      <c r="IN16" s="167">
        <v>-7.5660999999999996</v>
      </c>
      <c r="IO16" s="167">
        <v>103.32559999999999</v>
      </c>
      <c r="IP16" s="167">
        <v>63.256999999999998</v>
      </c>
      <c r="IQ16" s="167">
        <v>72.521600000000007</v>
      </c>
      <c r="IR16" s="167">
        <v>126.8867</v>
      </c>
      <c r="IS16" s="167">
        <v>40.293599999999998</v>
      </c>
      <c r="IT16" s="167">
        <v>25.1599</v>
      </c>
      <c r="IU16" s="167">
        <v>24.568300000000001</v>
      </c>
      <c r="IV16" s="167">
        <v>33.5075</v>
      </c>
      <c r="IW16" s="167">
        <v>171.49930000000001</v>
      </c>
      <c r="IX16" s="167">
        <v>-232.55510000000001</v>
      </c>
      <c r="IY16" s="167">
        <v>94.098600000000005</v>
      </c>
      <c r="IZ16" s="167">
        <v>-77.846400000000003</v>
      </c>
      <c r="JA16" s="167">
        <v>-1.1707000000000001</v>
      </c>
      <c r="JB16" s="168"/>
      <c r="JC16" s="167">
        <v>-2.2400000000000002</v>
      </c>
      <c r="JD16" s="167">
        <v>-0.30099999999999999</v>
      </c>
      <c r="JE16" s="167">
        <v>-0.314</v>
      </c>
      <c r="JF16" s="167">
        <v>-2.16</v>
      </c>
      <c r="JG16" s="167">
        <v>4.6399999999999997</v>
      </c>
      <c r="JH16" s="167">
        <v>-2.9466999999999999</v>
      </c>
      <c r="JI16" s="167">
        <v>-11.131500000000001</v>
      </c>
      <c r="JJ16" s="167">
        <v>10.8415</v>
      </c>
      <c r="JK16" s="167">
        <v>5.5679999999999996</v>
      </c>
      <c r="JL16" s="167">
        <v>2.8</v>
      </c>
      <c r="JM16" s="167">
        <v>8.6910000000000007</v>
      </c>
      <c r="JN16" s="167">
        <v>8.9670000000000005</v>
      </c>
      <c r="JO16" s="167">
        <v>2.6823000000000001</v>
      </c>
      <c r="JP16" s="168"/>
      <c r="JQ16" s="167">
        <v>3.9417</v>
      </c>
      <c r="JR16" s="167">
        <v>3.4283999999999999</v>
      </c>
      <c r="JS16" s="167">
        <v>3.2896999999999998</v>
      </c>
      <c r="JT16" s="168"/>
      <c r="JU16" s="167">
        <v>4.2</v>
      </c>
      <c r="JV16" s="167">
        <v>4.2904</v>
      </c>
      <c r="JW16" s="167">
        <v>-0.61</v>
      </c>
      <c r="JX16" s="168"/>
      <c r="JY16" s="168"/>
      <c r="JZ16" s="167">
        <v>-17.557500000000001</v>
      </c>
      <c r="KA16" s="167">
        <v>-19.910599999999999</v>
      </c>
      <c r="KB16" s="167">
        <v>1.9263999999999999</v>
      </c>
      <c r="KC16" s="167">
        <v>13.0115</v>
      </c>
      <c r="KD16" s="167">
        <v>-15.456099999999999</v>
      </c>
      <c r="KE16" s="167">
        <v>1.9313</v>
      </c>
      <c r="KF16" s="167">
        <v>-7.4</v>
      </c>
      <c r="KG16" s="167">
        <v>-4.9000000000000004</v>
      </c>
      <c r="KH16" s="168"/>
      <c r="KI16" s="168"/>
    </row>
    <row r="17" spans="1:295" ht="18" customHeight="1" x14ac:dyDescent="0.25">
      <c r="A17" s="159" t="s">
        <v>73</v>
      </c>
      <c r="B17" s="159" t="s">
        <v>858</v>
      </c>
      <c r="C17" s="160">
        <v>0</v>
      </c>
      <c r="D17" s="161">
        <v>3.2742</v>
      </c>
      <c r="E17" s="161">
        <v>-6.8654999999999999</v>
      </c>
      <c r="F17" s="161">
        <v>2.8378000000000001</v>
      </c>
      <c r="G17" s="161">
        <v>7.6153000000000004</v>
      </c>
      <c r="H17" s="162"/>
      <c r="I17" s="161">
        <v>13.9124</v>
      </c>
      <c r="J17" s="162"/>
      <c r="K17" s="161">
        <v>3.5489000000000002</v>
      </c>
      <c r="L17" s="161">
        <v>0.22500000000000001</v>
      </c>
      <c r="M17" s="161">
        <v>3.9049999999999998</v>
      </c>
      <c r="N17" s="161">
        <v>2.2200000000000002</v>
      </c>
      <c r="O17" s="162"/>
      <c r="P17" s="162"/>
      <c r="Q17" s="162"/>
      <c r="R17" s="162"/>
      <c r="S17" s="161">
        <v>5.2385999999999999</v>
      </c>
      <c r="T17" s="161">
        <v>8.4639000000000006</v>
      </c>
      <c r="U17" s="161">
        <v>1.8785000000000001</v>
      </c>
      <c r="V17" s="161">
        <v>1.8125</v>
      </c>
      <c r="W17" s="161">
        <v>2.9458000000000002</v>
      </c>
      <c r="X17" s="161">
        <v>2.6273</v>
      </c>
      <c r="Y17" s="161">
        <v>-0.86129999999999995</v>
      </c>
      <c r="Z17" s="161">
        <v>1.7278</v>
      </c>
      <c r="AA17" s="162"/>
      <c r="AB17" s="161">
        <v>-1.0842000000000001</v>
      </c>
      <c r="AC17" s="161">
        <v>-1.8160000000000001</v>
      </c>
      <c r="AD17" s="162"/>
      <c r="AE17" s="161">
        <v>8.0190000000000001</v>
      </c>
      <c r="AF17" s="161">
        <v>-24.42</v>
      </c>
      <c r="AG17" s="162"/>
      <c r="AH17" s="161">
        <v>0.96699999999999997</v>
      </c>
      <c r="AI17" s="161">
        <v>0.19400000000000001</v>
      </c>
      <c r="AJ17" s="161">
        <v>-14.8</v>
      </c>
      <c r="AK17" s="161">
        <v>-14.76</v>
      </c>
      <c r="AL17" s="162"/>
      <c r="AM17" s="161">
        <v>-12.58</v>
      </c>
      <c r="AN17" s="161">
        <v>-12.4</v>
      </c>
      <c r="AO17" s="161">
        <v>3.4329000000000001</v>
      </c>
      <c r="AP17" s="161">
        <v>3.3651</v>
      </c>
      <c r="AQ17" s="161">
        <v>13.5183</v>
      </c>
      <c r="AR17" s="161">
        <v>15.764699999999999</v>
      </c>
      <c r="AS17" s="162"/>
      <c r="AT17" s="162"/>
      <c r="AU17" s="161">
        <v>-10.986700000000001</v>
      </c>
      <c r="AV17" s="161">
        <v>0.15609999999999999</v>
      </c>
      <c r="AW17" s="161">
        <v>5.5899999999999998E-2</v>
      </c>
      <c r="AX17" s="161">
        <v>-16.343</v>
      </c>
      <c r="AY17" s="162"/>
      <c r="AZ17" s="161">
        <v>3.9578000000000002</v>
      </c>
      <c r="BA17" s="161">
        <v>20.332899999999999</v>
      </c>
      <c r="BB17" s="161">
        <v>-32.381999999999998</v>
      </c>
      <c r="BC17" s="161">
        <v>7.1687000000000003</v>
      </c>
      <c r="BD17" s="161">
        <v>-4.9000000000000004</v>
      </c>
      <c r="BE17" s="161">
        <v>-5.0999999999999996</v>
      </c>
      <c r="BF17" s="162"/>
      <c r="BG17" s="161">
        <v>-26.802700000000002</v>
      </c>
      <c r="BH17" s="161">
        <v>-2.0242</v>
      </c>
      <c r="BI17" s="162"/>
      <c r="BJ17" s="161">
        <v>-8.1264000000000003</v>
      </c>
      <c r="BK17" s="161">
        <v>-2.1741999999999999</v>
      </c>
      <c r="BL17" s="162"/>
      <c r="BM17" s="161">
        <v>1.0432999999999999</v>
      </c>
      <c r="BN17" s="161">
        <v>-133.0301</v>
      </c>
      <c r="BO17" s="161">
        <v>14.9846</v>
      </c>
      <c r="BP17" s="161">
        <v>15.0151</v>
      </c>
      <c r="BQ17" s="162"/>
      <c r="BR17" s="161">
        <v>-104.1006</v>
      </c>
      <c r="BS17" s="162"/>
      <c r="BT17" s="162"/>
      <c r="BU17" s="162"/>
      <c r="BV17" s="162"/>
      <c r="BW17" s="161">
        <v>10.14</v>
      </c>
      <c r="BX17" s="161">
        <v>5.22</v>
      </c>
      <c r="BY17" s="161">
        <v>-15.48</v>
      </c>
      <c r="BZ17" s="161">
        <v>4.4800000000000004</v>
      </c>
      <c r="CA17" s="161">
        <v>-9.6407000000000007</v>
      </c>
      <c r="CB17" s="161">
        <v>-8.5691000000000006</v>
      </c>
      <c r="CC17" s="161">
        <v>7.3880999999999997</v>
      </c>
      <c r="CD17" s="161">
        <v>4.6425000000000001</v>
      </c>
      <c r="CE17" s="161">
        <v>-3.0249999999999999</v>
      </c>
      <c r="CF17" s="161">
        <v>-3.6938</v>
      </c>
      <c r="CG17" s="161">
        <v>-4.6822999999999997</v>
      </c>
      <c r="CH17" s="161">
        <v>-8.4198000000000004</v>
      </c>
      <c r="CI17" s="161">
        <v>13.832599999999999</v>
      </c>
      <c r="CJ17" s="162"/>
      <c r="CK17" s="162"/>
      <c r="CL17" s="161">
        <v>36.299999999999997</v>
      </c>
      <c r="CM17" s="161">
        <v>-22.9</v>
      </c>
      <c r="CN17" s="161">
        <v>-0.73</v>
      </c>
      <c r="CO17" s="161">
        <v>31.448899999999998</v>
      </c>
      <c r="CP17" s="161">
        <v>30.988</v>
      </c>
      <c r="CQ17" s="161">
        <v>30.337199999999999</v>
      </c>
      <c r="CR17" s="161">
        <v>55.682400000000001</v>
      </c>
      <c r="CS17" s="161">
        <v>56.212600000000002</v>
      </c>
      <c r="CT17" s="161">
        <v>-12.547700000000001</v>
      </c>
      <c r="CU17" s="161">
        <v>-45.063000000000002</v>
      </c>
      <c r="CV17" s="161">
        <v>-13.394299999999999</v>
      </c>
      <c r="CW17" s="161">
        <v>1.7416</v>
      </c>
      <c r="CX17" s="161">
        <v>25.16</v>
      </c>
      <c r="CY17" s="161">
        <v>11.5</v>
      </c>
      <c r="CZ17" s="161">
        <v>2.3485999999999998</v>
      </c>
      <c r="DA17" s="161">
        <v>2.7374000000000001</v>
      </c>
      <c r="DB17" s="161">
        <v>-4.74</v>
      </c>
      <c r="DC17" s="162"/>
      <c r="DD17" s="161">
        <v>-14.794</v>
      </c>
      <c r="DE17" s="161">
        <v>-14.5458</v>
      </c>
      <c r="DF17" s="161">
        <v>35.020699999999998</v>
      </c>
      <c r="DG17" s="162"/>
      <c r="DH17" s="161">
        <v>-2.1703999999999999</v>
      </c>
      <c r="DI17" s="162"/>
      <c r="DJ17" s="161">
        <v>23.9</v>
      </c>
      <c r="DK17" s="161">
        <v>-6.0303000000000004</v>
      </c>
      <c r="DL17" s="161">
        <v>-3.7402000000000002</v>
      </c>
      <c r="DM17" s="161">
        <v>3.7900999999999998</v>
      </c>
      <c r="DN17" s="161">
        <v>1.8613</v>
      </c>
      <c r="DO17" s="161">
        <v>-3.41</v>
      </c>
      <c r="DP17" s="161">
        <v>-1.97</v>
      </c>
      <c r="DQ17" s="161">
        <v>1.647</v>
      </c>
      <c r="DR17" s="161">
        <v>-30.526700000000002</v>
      </c>
      <c r="DS17" s="161">
        <v>-2.2000000000000002</v>
      </c>
      <c r="DT17" s="161">
        <v>-2.25</v>
      </c>
      <c r="DU17" s="161">
        <v>7.92</v>
      </c>
      <c r="DV17" s="161">
        <v>12.12</v>
      </c>
      <c r="DW17" s="161">
        <v>-31.454499999999999</v>
      </c>
      <c r="DX17" s="161">
        <v>-15.327299999999999</v>
      </c>
      <c r="DY17" s="161">
        <v>-24.139700000000001</v>
      </c>
      <c r="DZ17" s="161">
        <v>-23.354500000000002</v>
      </c>
      <c r="EA17" s="161">
        <v>-22.930099999999999</v>
      </c>
      <c r="EB17" s="161">
        <v>-33.288699999999999</v>
      </c>
      <c r="EC17" s="161">
        <v>-38.147799999999997</v>
      </c>
      <c r="ED17" s="161">
        <v>-38.864800000000002</v>
      </c>
      <c r="EE17" s="161">
        <v>-18.398099999999999</v>
      </c>
      <c r="EF17" s="161">
        <v>-16.2272</v>
      </c>
      <c r="EG17" s="161">
        <v>-11.417</v>
      </c>
      <c r="EH17" s="162"/>
      <c r="EI17" s="161">
        <v>13.2951</v>
      </c>
      <c r="EJ17" s="162"/>
      <c r="EK17" s="161">
        <v>-7.6313000000000004</v>
      </c>
      <c r="EL17" s="161">
        <v>-7.0659999999999998</v>
      </c>
      <c r="EM17" s="161">
        <v>13.735799999999999</v>
      </c>
      <c r="EN17" s="161">
        <v>-15.914899999999999</v>
      </c>
      <c r="EO17" s="161">
        <v>-14.829700000000001</v>
      </c>
      <c r="EP17" s="161">
        <v>0.52800000000000002</v>
      </c>
      <c r="EQ17" s="161">
        <v>-12.9102</v>
      </c>
      <c r="ER17" s="161">
        <v>-12.897500000000001</v>
      </c>
      <c r="ES17" s="161">
        <v>1.7305999999999999</v>
      </c>
      <c r="ET17" s="161">
        <v>13.62</v>
      </c>
      <c r="EU17" s="161">
        <v>-16.170000000000002</v>
      </c>
      <c r="EV17" s="161">
        <v>2.2999999999999998</v>
      </c>
      <c r="EW17" s="161">
        <v>1.6308</v>
      </c>
      <c r="EX17" s="161">
        <v>-18.555800000000001</v>
      </c>
      <c r="EY17" s="161">
        <v>-6.5762999999999998</v>
      </c>
      <c r="EZ17" s="161">
        <v>4.7348999999999997</v>
      </c>
      <c r="FA17" s="161">
        <v>4.0145999999999997</v>
      </c>
      <c r="FB17" s="161">
        <v>4.9584999999999999</v>
      </c>
      <c r="FC17" s="161">
        <v>-24.084099999999999</v>
      </c>
      <c r="FD17" s="162"/>
      <c r="FE17" s="162"/>
      <c r="FF17" s="161">
        <v>1.0112000000000001</v>
      </c>
      <c r="FG17" s="161">
        <v>4.79</v>
      </c>
      <c r="FH17" s="161">
        <v>5.0168999999999997</v>
      </c>
      <c r="FI17" s="161">
        <v>3.5537000000000001</v>
      </c>
      <c r="FJ17" s="161">
        <v>0</v>
      </c>
      <c r="FK17" s="161">
        <v>0.16750000000000001</v>
      </c>
      <c r="FL17" s="161">
        <v>-6.3632999999999997</v>
      </c>
      <c r="FM17" s="161">
        <v>6.3042999999999996</v>
      </c>
      <c r="FN17" s="161">
        <v>6.1962999999999999</v>
      </c>
      <c r="FO17" s="161">
        <v>5.5796999999999999</v>
      </c>
      <c r="FP17" s="161">
        <v>18.898</v>
      </c>
      <c r="FQ17" s="161">
        <v>22.486899999999999</v>
      </c>
      <c r="FR17" s="161">
        <v>-12.24</v>
      </c>
      <c r="FS17" s="161">
        <v>-4.4124999999999996</v>
      </c>
      <c r="FT17" s="161">
        <v>0.31240000000000001</v>
      </c>
      <c r="FU17" s="161">
        <v>3.23</v>
      </c>
      <c r="FV17" s="161">
        <v>-1.66</v>
      </c>
      <c r="FW17" s="161">
        <v>-22.261500000000002</v>
      </c>
      <c r="FX17" s="161">
        <v>1.1789000000000001</v>
      </c>
      <c r="FY17" s="161">
        <v>5.0880000000000001</v>
      </c>
      <c r="FZ17" s="161">
        <v>3.052</v>
      </c>
      <c r="GA17" s="162"/>
      <c r="GB17" s="161">
        <v>36.840000000000003</v>
      </c>
      <c r="GC17" s="161">
        <v>-31.643899999999999</v>
      </c>
      <c r="GD17" s="161">
        <v>-21.355</v>
      </c>
      <c r="GE17" s="161">
        <v>-1.1499999999999999</v>
      </c>
      <c r="GF17" s="161">
        <v>12.900499999999999</v>
      </c>
      <c r="GG17" s="162"/>
      <c r="GH17" s="161">
        <v>22.511199999999999</v>
      </c>
      <c r="GI17" s="162"/>
      <c r="GJ17" s="161">
        <v>-10.921200000000001</v>
      </c>
      <c r="GK17" s="161">
        <v>1.7034</v>
      </c>
      <c r="GL17" s="162"/>
      <c r="GM17" s="162"/>
      <c r="GN17" s="161">
        <v>-10.5891</v>
      </c>
      <c r="GO17" s="161">
        <v>1.7391000000000001</v>
      </c>
      <c r="GP17" s="161">
        <v>0.74850000000000005</v>
      </c>
      <c r="GQ17" s="161">
        <v>-37.310200000000002</v>
      </c>
      <c r="GR17" s="161">
        <v>7.5987999999999998</v>
      </c>
      <c r="GS17" s="161">
        <v>7.1300999999999997</v>
      </c>
      <c r="GT17" s="161">
        <v>128.50059999999999</v>
      </c>
      <c r="GU17" s="161">
        <v>-12.6844</v>
      </c>
      <c r="GV17" s="161">
        <v>-9.0440000000000005</v>
      </c>
      <c r="GW17" s="161">
        <v>-8.8910999999999998</v>
      </c>
      <c r="GX17" s="161">
        <v>4.1647999999999996</v>
      </c>
      <c r="GY17" s="161">
        <v>4.1464999999999996</v>
      </c>
      <c r="GZ17" s="161">
        <v>4.0263999999999998</v>
      </c>
      <c r="HA17" s="161">
        <v>3.7557999999999998</v>
      </c>
      <c r="HB17" s="161">
        <v>-15.0017</v>
      </c>
      <c r="HC17" s="161">
        <v>-12.6463</v>
      </c>
      <c r="HD17" s="161">
        <v>-5.45</v>
      </c>
      <c r="HE17" s="161">
        <v>8.9695999999999998</v>
      </c>
      <c r="HF17" s="161">
        <v>50.007599999999996</v>
      </c>
      <c r="HG17" s="161">
        <v>37.622100000000003</v>
      </c>
      <c r="HH17" s="161">
        <v>19.308499999999999</v>
      </c>
      <c r="HI17" s="161">
        <v>39.578400000000002</v>
      </c>
      <c r="HJ17" s="161">
        <v>-10.940300000000001</v>
      </c>
      <c r="HK17" s="161">
        <v>0</v>
      </c>
      <c r="HL17" s="161">
        <v>-6.444</v>
      </c>
      <c r="HM17" s="161">
        <v>0</v>
      </c>
      <c r="HN17" s="161">
        <v>0</v>
      </c>
      <c r="HO17" s="162"/>
      <c r="HP17" s="162"/>
      <c r="HQ17" s="161">
        <v>-20.664200000000001</v>
      </c>
      <c r="HR17" s="161">
        <v>-20.043500000000002</v>
      </c>
      <c r="HS17" s="161">
        <v>3.7847</v>
      </c>
      <c r="HT17" s="161">
        <v>3.7610999999999999</v>
      </c>
      <c r="HU17" s="161">
        <v>24.11</v>
      </c>
      <c r="HV17" s="161">
        <v>24.03</v>
      </c>
      <c r="HW17" s="161">
        <v>-22.5</v>
      </c>
      <c r="HX17" s="161">
        <v>-22.6</v>
      </c>
      <c r="HY17" s="161">
        <v>0.9677</v>
      </c>
      <c r="HZ17" s="161">
        <v>-12.72</v>
      </c>
      <c r="IA17" s="161">
        <v>34.375900000000001</v>
      </c>
      <c r="IB17" s="161">
        <v>24.763500000000001</v>
      </c>
      <c r="IC17" s="161">
        <v>24.623999999999999</v>
      </c>
      <c r="ID17" s="161">
        <v>-21.2</v>
      </c>
      <c r="IE17" s="161">
        <v>-16.7</v>
      </c>
      <c r="IF17" s="161">
        <v>5.6</v>
      </c>
      <c r="IG17" s="161">
        <v>5.0999999999999996</v>
      </c>
      <c r="IH17" s="162"/>
      <c r="II17" s="161">
        <v>-18.223700000000001</v>
      </c>
      <c r="IJ17" s="161">
        <v>0</v>
      </c>
      <c r="IK17" s="161">
        <v>-33.8386</v>
      </c>
      <c r="IL17" s="161">
        <v>-232.32579999999999</v>
      </c>
      <c r="IM17" s="161">
        <v>-15.1347</v>
      </c>
      <c r="IN17" s="161">
        <v>-2.6802000000000001</v>
      </c>
      <c r="IO17" s="161">
        <v>106.03660000000001</v>
      </c>
      <c r="IP17" s="161">
        <v>58.459899999999998</v>
      </c>
      <c r="IQ17" s="161">
        <v>69.849900000000005</v>
      </c>
      <c r="IR17" s="161">
        <v>124.93980000000001</v>
      </c>
      <c r="IS17" s="161">
        <v>40.915100000000002</v>
      </c>
      <c r="IT17" s="161">
        <v>23.706299999999999</v>
      </c>
      <c r="IU17" s="161">
        <v>25.931999999999999</v>
      </c>
      <c r="IV17" s="161">
        <v>36.239600000000003</v>
      </c>
      <c r="IW17" s="161">
        <v>171.33760000000001</v>
      </c>
      <c r="IX17" s="161">
        <v>-232.09010000000001</v>
      </c>
      <c r="IY17" s="161">
        <v>95.691699999999997</v>
      </c>
      <c r="IZ17" s="161">
        <v>-77.880600000000001</v>
      </c>
      <c r="JA17" s="161">
        <v>-1.593</v>
      </c>
      <c r="JB17" s="162"/>
      <c r="JC17" s="161">
        <v>-3.12</v>
      </c>
      <c r="JD17" s="161">
        <v>-0.24199999999999999</v>
      </c>
      <c r="JE17" s="161">
        <v>-0.253</v>
      </c>
      <c r="JF17" s="161">
        <v>-2.16</v>
      </c>
      <c r="JG17" s="161">
        <v>5.28</v>
      </c>
      <c r="JH17" s="161">
        <v>-2.9956999999999998</v>
      </c>
      <c r="JI17" s="161">
        <v>-11.103999999999999</v>
      </c>
      <c r="JJ17" s="161">
        <v>11.164999999999999</v>
      </c>
      <c r="JK17" s="161">
        <v>5.1590999999999996</v>
      </c>
      <c r="JL17" s="161">
        <v>2.8</v>
      </c>
      <c r="JM17" s="161">
        <v>9.9359999999999999</v>
      </c>
      <c r="JN17" s="161">
        <v>8.8140000000000001</v>
      </c>
      <c r="JO17" s="161">
        <v>2.9266999999999999</v>
      </c>
      <c r="JP17" s="161">
        <v>3.2585000000000002</v>
      </c>
      <c r="JQ17" s="161">
        <v>4.0039999999999996</v>
      </c>
      <c r="JR17" s="161">
        <v>3.8892000000000002</v>
      </c>
      <c r="JS17" s="161">
        <v>4.3452000000000002</v>
      </c>
      <c r="JT17" s="162"/>
      <c r="JU17" s="161">
        <v>5.4</v>
      </c>
      <c r="JV17" s="161">
        <v>3.3117999999999999</v>
      </c>
      <c r="JW17" s="161">
        <v>-0.59</v>
      </c>
      <c r="JX17" s="162"/>
      <c r="JY17" s="162"/>
      <c r="JZ17" s="161">
        <v>-17.105</v>
      </c>
      <c r="KA17" s="161">
        <v>-19.930599999999998</v>
      </c>
      <c r="KB17" s="161">
        <v>0</v>
      </c>
      <c r="KC17" s="161">
        <v>13.0898</v>
      </c>
      <c r="KD17" s="161">
        <v>-15.478999999999999</v>
      </c>
      <c r="KE17" s="161">
        <v>1.6656</v>
      </c>
      <c r="KF17" s="161">
        <v>-6.2</v>
      </c>
      <c r="KG17" s="161">
        <v>-4.4000000000000004</v>
      </c>
      <c r="KH17" s="162"/>
      <c r="KI17" s="162"/>
    </row>
    <row r="18" spans="1:295" ht="18" customHeight="1" x14ac:dyDescent="0.25">
      <c r="A18" s="159" t="s">
        <v>73</v>
      </c>
      <c r="B18" s="159" t="s">
        <v>859</v>
      </c>
      <c r="C18" s="163">
        <v>0</v>
      </c>
      <c r="D18" s="164">
        <v>3.3871000000000002</v>
      </c>
      <c r="E18" s="164">
        <v>-6.9901999999999997</v>
      </c>
      <c r="F18" s="164">
        <v>2.8069999999999999</v>
      </c>
      <c r="G18" s="164">
        <v>7.6661999999999999</v>
      </c>
      <c r="H18" s="165"/>
      <c r="I18" s="164">
        <v>13.983599999999999</v>
      </c>
      <c r="J18" s="165"/>
      <c r="K18" s="164">
        <v>3.7242000000000002</v>
      </c>
      <c r="L18" s="164">
        <v>0.32400000000000001</v>
      </c>
      <c r="M18" s="164">
        <v>4.0235000000000003</v>
      </c>
      <c r="N18" s="164">
        <v>0</v>
      </c>
      <c r="O18" s="164">
        <v>-22</v>
      </c>
      <c r="P18" s="165"/>
      <c r="Q18" s="165"/>
      <c r="R18" s="164">
        <v>-17.600000000000001</v>
      </c>
      <c r="S18" s="164">
        <v>5.1696999999999997</v>
      </c>
      <c r="T18" s="164">
        <v>8.8114000000000008</v>
      </c>
      <c r="U18" s="164">
        <v>1.958</v>
      </c>
      <c r="V18" s="164">
        <v>1.7779</v>
      </c>
      <c r="W18" s="164">
        <v>3.3041</v>
      </c>
      <c r="X18" s="164">
        <v>2.6349999999999998</v>
      </c>
      <c r="Y18" s="164">
        <v>-0.78269999999999995</v>
      </c>
      <c r="Z18" s="164">
        <v>1.7529999999999999</v>
      </c>
      <c r="AA18" s="165"/>
      <c r="AB18" s="164">
        <v>-1.3317000000000001</v>
      </c>
      <c r="AC18" s="164">
        <v>-1.8919999999999999</v>
      </c>
      <c r="AD18" s="165"/>
      <c r="AE18" s="164">
        <v>7.8860000000000001</v>
      </c>
      <c r="AF18" s="164">
        <v>-22.2</v>
      </c>
      <c r="AG18" s="165"/>
      <c r="AH18" s="164">
        <v>1.0669999999999999</v>
      </c>
      <c r="AI18" s="164">
        <v>0.189</v>
      </c>
      <c r="AJ18" s="164">
        <v>-14.87</v>
      </c>
      <c r="AK18" s="164">
        <v>-14.92</v>
      </c>
      <c r="AL18" s="165"/>
      <c r="AM18" s="164">
        <v>-12.37</v>
      </c>
      <c r="AN18" s="164">
        <v>-12.36</v>
      </c>
      <c r="AO18" s="164">
        <v>2.9750999999999999</v>
      </c>
      <c r="AP18" s="164">
        <v>3.2496</v>
      </c>
      <c r="AQ18" s="164">
        <v>14.346399999999999</v>
      </c>
      <c r="AR18" s="164">
        <v>15.555400000000001</v>
      </c>
      <c r="AS18" s="165"/>
      <c r="AT18" s="165"/>
      <c r="AU18" s="164">
        <v>-11.898</v>
      </c>
      <c r="AV18" s="164">
        <v>-0.21579999999999999</v>
      </c>
      <c r="AW18" s="164">
        <v>-0.01</v>
      </c>
      <c r="AX18" s="164">
        <v>-15.6732</v>
      </c>
      <c r="AY18" s="165"/>
      <c r="AZ18" s="164">
        <v>3.9578000000000002</v>
      </c>
      <c r="BA18" s="164">
        <v>20.04</v>
      </c>
      <c r="BB18" s="164">
        <v>-29.048500000000001</v>
      </c>
      <c r="BC18" s="164">
        <v>7.0498000000000003</v>
      </c>
      <c r="BD18" s="164">
        <v>-5</v>
      </c>
      <c r="BE18" s="164">
        <v>-5.0999999999999996</v>
      </c>
      <c r="BF18" s="165"/>
      <c r="BG18" s="164">
        <v>-26.444400000000002</v>
      </c>
      <c r="BH18" s="164">
        <v>-2.0206</v>
      </c>
      <c r="BI18" s="165"/>
      <c r="BJ18" s="164">
        <v>-9.6617999999999995</v>
      </c>
      <c r="BK18" s="164">
        <v>-2.0036</v>
      </c>
      <c r="BL18" s="165"/>
      <c r="BM18" s="164">
        <v>1.0395000000000001</v>
      </c>
      <c r="BN18" s="164">
        <v>-131.16849999999999</v>
      </c>
      <c r="BO18" s="164">
        <v>13.397600000000001</v>
      </c>
      <c r="BP18" s="164">
        <v>13.4587</v>
      </c>
      <c r="BQ18" s="165"/>
      <c r="BR18" s="164">
        <v>-103.2886</v>
      </c>
      <c r="BS18" s="165"/>
      <c r="BT18" s="165"/>
      <c r="BU18" s="165"/>
      <c r="BV18" s="164">
        <v>5.6284999999999998</v>
      </c>
      <c r="BW18" s="164">
        <v>9.8000000000000007</v>
      </c>
      <c r="BX18" s="164">
        <v>5.12</v>
      </c>
      <c r="BY18" s="164">
        <v>-15.41</v>
      </c>
      <c r="BZ18" s="164">
        <v>4.09</v>
      </c>
      <c r="CA18" s="164">
        <v>-10.0426</v>
      </c>
      <c r="CB18" s="164">
        <v>-9.9085999999999999</v>
      </c>
      <c r="CC18" s="164">
        <v>8.3724000000000007</v>
      </c>
      <c r="CD18" s="164">
        <v>6.3666</v>
      </c>
      <c r="CE18" s="164">
        <v>-3.2719999999999998</v>
      </c>
      <c r="CF18" s="164">
        <v>-4.3930999999999996</v>
      </c>
      <c r="CG18" s="164">
        <v>-4.2655000000000003</v>
      </c>
      <c r="CH18" s="164">
        <v>-9.3366000000000007</v>
      </c>
      <c r="CI18" s="164">
        <v>13.969900000000001</v>
      </c>
      <c r="CJ18" s="165"/>
      <c r="CK18" s="165"/>
      <c r="CL18" s="164">
        <v>37.700000000000003</v>
      </c>
      <c r="CM18" s="164">
        <v>-25.5</v>
      </c>
      <c r="CN18" s="164">
        <v>-0.62</v>
      </c>
      <c r="CO18" s="164">
        <v>32.2044</v>
      </c>
      <c r="CP18" s="164">
        <v>32.369900000000001</v>
      </c>
      <c r="CQ18" s="164">
        <v>31.5914</v>
      </c>
      <c r="CR18" s="164">
        <v>57.344499999999996</v>
      </c>
      <c r="CS18" s="164">
        <v>57.714100000000002</v>
      </c>
      <c r="CT18" s="164">
        <v>-16.349599999999999</v>
      </c>
      <c r="CU18" s="164">
        <v>-42.793700000000001</v>
      </c>
      <c r="CV18" s="164">
        <v>-16.709</v>
      </c>
      <c r="CW18" s="164">
        <v>1.7035</v>
      </c>
      <c r="CX18" s="164">
        <v>25.37</v>
      </c>
      <c r="CY18" s="164">
        <v>11.91</v>
      </c>
      <c r="CZ18" s="164">
        <v>2.8174000000000001</v>
      </c>
      <c r="DA18" s="164">
        <v>3.1280999999999999</v>
      </c>
      <c r="DB18" s="164">
        <v>-5</v>
      </c>
      <c r="DC18" s="165"/>
      <c r="DD18" s="164">
        <v>-16.163499999999999</v>
      </c>
      <c r="DE18" s="164">
        <v>-15.5898</v>
      </c>
      <c r="DF18" s="164">
        <v>33.280200000000001</v>
      </c>
      <c r="DG18" s="165"/>
      <c r="DH18" s="164">
        <v>-2.2924000000000002</v>
      </c>
      <c r="DI18" s="165"/>
      <c r="DJ18" s="165"/>
      <c r="DK18" s="164">
        <v>-6.0412999999999997</v>
      </c>
      <c r="DL18" s="164">
        <v>-3.3660999999999999</v>
      </c>
      <c r="DM18" s="164">
        <v>3.3169</v>
      </c>
      <c r="DN18" s="164">
        <v>2.4178999999999999</v>
      </c>
      <c r="DO18" s="164">
        <v>-3.18</v>
      </c>
      <c r="DP18" s="164">
        <v>-1.81</v>
      </c>
      <c r="DQ18" s="164">
        <v>1.7144999999999999</v>
      </c>
      <c r="DR18" s="164">
        <v>-32.621899999999997</v>
      </c>
      <c r="DS18" s="164">
        <v>-2.23</v>
      </c>
      <c r="DT18" s="164">
        <v>-2.2999999999999998</v>
      </c>
      <c r="DU18" s="164">
        <v>8.42</v>
      </c>
      <c r="DV18" s="164">
        <v>12.42</v>
      </c>
      <c r="DW18" s="164">
        <v>-31.545500000000001</v>
      </c>
      <c r="DX18" s="164">
        <v>-16.163599999999999</v>
      </c>
      <c r="DY18" s="164">
        <v>-26.304600000000001</v>
      </c>
      <c r="DZ18" s="164">
        <v>-25.127300000000002</v>
      </c>
      <c r="EA18" s="164">
        <v>-22.1266</v>
      </c>
      <c r="EB18" s="164">
        <v>-33.225900000000003</v>
      </c>
      <c r="EC18" s="164">
        <v>-38.723100000000002</v>
      </c>
      <c r="ED18" s="164">
        <v>-38.506900000000002</v>
      </c>
      <c r="EE18" s="164">
        <v>-19.971699999999998</v>
      </c>
      <c r="EF18" s="164">
        <v>-20.8218</v>
      </c>
      <c r="EG18" s="164">
        <v>-10.939</v>
      </c>
      <c r="EH18" s="165"/>
      <c r="EI18" s="164">
        <v>15.0715</v>
      </c>
      <c r="EJ18" s="165"/>
      <c r="EK18" s="164">
        <v>-7.4861000000000004</v>
      </c>
      <c r="EL18" s="164">
        <v>-7.4104999999999999</v>
      </c>
      <c r="EM18" s="164">
        <v>8.0432000000000006</v>
      </c>
      <c r="EN18" s="164">
        <v>-14.6424</v>
      </c>
      <c r="EO18" s="164">
        <v>-13.9663</v>
      </c>
      <c r="EP18" s="164">
        <v>9.2319999999999993</v>
      </c>
      <c r="EQ18" s="164">
        <v>-15.6378</v>
      </c>
      <c r="ER18" s="164">
        <v>-15.779500000000001</v>
      </c>
      <c r="ES18" s="164">
        <v>0.79490000000000005</v>
      </c>
      <c r="ET18" s="164">
        <v>0</v>
      </c>
      <c r="EU18" s="164">
        <v>-17.02</v>
      </c>
      <c r="EV18" s="164">
        <v>0</v>
      </c>
      <c r="EW18" s="164">
        <v>1.5699000000000001</v>
      </c>
      <c r="EX18" s="164">
        <v>-14.3109</v>
      </c>
      <c r="EY18" s="164">
        <v>-6.4447999999999999</v>
      </c>
      <c r="EZ18" s="164">
        <v>4.8131000000000004</v>
      </c>
      <c r="FA18" s="164">
        <v>3.3847999999999998</v>
      </c>
      <c r="FB18" s="164">
        <v>3.6530999999999998</v>
      </c>
      <c r="FC18" s="164">
        <v>-18.055399999999999</v>
      </c>
      <c r="FD18" s="165"/>
      <c r="FE18" s="165"/>
      <c r="FF18" s="164">
        <v>0.94420000000000004</v>
      </c>
      <c r="FG18" s="164">
        <v>4.0941000000000001</v>
      </c>
      <c r="FH18" s="164">
        <v>3.4346999999999999</v>
      </c>
      <c r="FI18" s="164">
        <v>0</v>
      </c>
      <c r="FJ18" s="164">
        <v>0.83730000000000004</v>
      </c>
      <c r="FK18" s="164">
        <v>0.66979999999999995</v>
      </c>
      <c r="FL18" s="164">
        <v>-6.3632999999999997</v>
      </c>
      <c r="FM18" s="164">
        <v>8.0422999999999991</v>
      </c>
      <c r="FN18" s="164">
        <v>8.0739000000000001</v>
      </c>
      <c r="FO18" s="164">
        <v>5.4836999999999998</v>
      </c>
      <c r="FP18" s="164">
        <v>20.356000000000002</v>
      </c>
      <c r="FQ18" s="164">
        <v>21.8033</v>
      </c>
      <c r="FR18" s="164">
        <v>-13.69</v>
      </c>
      <c r="FS18" s="164">
        <v>-4.9067999999999996</v>
      </c>
      <c r="FT18" s="164">
        <v>0.29870000000000002</v>
      </c>
      <c r="FU18" s="164">
        <v>3.84</v>
      </c>
      <c r="FV18" s="164">
        <v>-1.99</v>
      </c>
      <c r="FW18" s="164">
        <v>-20.270800000000001</v>
      </c>
      <c r="FX18" s="164">
        <v>1.2048000000000001</v>
      </c>
      <c r="FY18" s="164">
        <v>5.1150000000000002</v>
      </c>
      <c r="FZ18" s="164">
        <v>3.109</v>
      </c>
      <c r="GA18" s="165"/>
      <c r="GB18" s="164">
        <v>36.76</v>
      </c>
      <c r="GC18" s="164">
        <v>-32.3431</v>
      </c>
      <c r="GD18" s="164">
        <v>-22.297699999999999</v>
      </c>
      <c r="GE18" s="164">
        <v>-1.19</v>
      </c>
      <c r="GF18" s="164">
        <v>13.351100000000001</v>
      </c>
      <c r="GG18" s="165"/>
      <c r="GH18" s="164">
        <v>22.715199999999999</v>
      </c>
      <c r="GI18" s="165"/>
      <c r="GJ18" s="164">
        <v>-11.146599999999999</v>
      </c>
      <c r="GK18" s="164">
        <v>1.6871</v>
      </c>
      <c r="GL18" s="165"/>
      <c r="GM18" s="165"/>
      <c r="GN18" s="164">
        <v>-10.279199999999999</v>
      </c>
      <c r="GO18" s="164">
        <v>1.9876</v>
      </c>
      <c r="GP18" s="164">
        <v>2.1537999999999999</v>
      </c>
      <c r="GQ18" s="165"/>
      <c r="GR18" s="164">
        <v>7.5860000000000003</v>
      </c>
      <c r="GS18" s="164">
        <v>6.9718</v>
      </c>
      <c r="GT18" s="164">
        <v>131.34620000000001</v>
      </c>
      <c r="GU18" s="164">
        <v>-12.4834</v>
      </c>
      <c r="GV18" s="164">
        <v>-9.1251999999999995</v>
      </c>
      <c r="GW18" s="164">
        <v>-9.3041</v>
      </c>
      <c r="GX18" s="164">
        <v>4.4584000000000001</v>
      </c>
      <c r="GY18" s="164">
        <v>4.0513000000000003</v>
      </c>
      <c r="GZ18" s="164">
        <v>3.9552</v>
      </c>
      <c r="HA18" s="164">
        <v>3.9891999999999999</v>
      </c>
      <c r="HB18" s="164">
        <v>-15.373100000000001</v>
      </c>
      <c r="HC18" s="164">
        <v>-13.475899999999999</v>
      </c>
      <c r="HD18" s="164">
        <v>-5.45</v>
      </c>
      <c r="HE18" s="164">
        <v>7.4161999999999999</v>
      </c>
      <c r="HF18" s="164">
        <v>46.696300000000001</v>
      </c>
      <c r="HG18" s="164">
        <v>40.439599999999999</v>
      </c>
      <c r="HH18" s="164">
        <v>20.6281</v>
      </c>
      <c r="HI18" s="164">
        <v>40.520499999999998</v>
      </c>
      <c r="HJ18" s="164">
        <v>-10.8683</v>
      </c>
      <c r="HK18" s="164">
        <v>0</v>
      </c>
      <c r="HL18" s="164">
        <v>-6.6711</v>
      </c>
      <c r="HM18" s="164">
        <v>-10.2324</v>
      </c>
      <c r="HN18" s="164">
        <v>0</v>
      </c>
      <c r="HO18" s="165"/>
      <c r="HP18" s="165"/>
      <c r="HQ18" s="164">
        <v>-21.043299999999999</v>
      </c>
      <c r="HR18" s="164">
        <v>-20.477499999999999</v>
      </c>
      <c r="HS18" s="164">
        <v>2.4056000000000002</v>
      </c>
      <c r="HT18" s="164">
        <v>2.4034</v>
      </c>
      <c r="HU18" s="164">
        <v>23.54</v>
      </c>
      <c r="HV18" s="164">
        <v>23.64</v>
      </c>
      <c r="HW18" s="164">
        <v>-22.9</v>
      </c>
      <c r="HX18" s="164">
        <v>-23</v>
      </c>
      <c r="HY18" s="164">
        <v>1.0024999999999999</v>
      </c>
      <c r="HZ18" s="164">
        <v>-11.68</v>
      </c>
      <c r="IA18" s="164">
        <v>32.056699999999999</v>
      </c>
      <c r="IB18" s="164">
        <v>24.194900000000001</v>
      </c>
      <c r="IC18" s="164">
        <v>23.845300000000002</v>
      </c>
      <c r="ID18" s="164">
        <v>-20.8</v>
      </c>
      <c r="IE18" s="164">
        <v>-17.5</v>
      </c>
      <c r="IF18" s="164">
        <v>4.8</v>
      </c>
      <c r="IG18" s="164">
        <v>4.2</v>
      </c>
      <c r="IH18" s="165"/>
      <c r="II18" s="165"/>
      <c r="IJ18" s="164">
        <v>0</v>
      </c>
      <c r="IK18" s="164">
        <v>-37.178600000000003</v>
      </c>
      <c r="IL18" s="164">
        <v>-233.41239999999999</v>
      </c>
      <c r="IM18" s="164">
        <v>-13.1935</v>
      </c>
      <c r="IN18" s="164">
        <v>-3.5242</v>
      </c>
      <c r="IO18" s="164">
        <v>106.31529999999999</v>
      </c>
      <c r="IP18" s="164">
        <v>58.888500000000001</v>
      </c>
      <c r="IQ18" s="164">
        <v>70.038499999999999</v>
      </c>
      <c r="IR18" s="164">
        <v>125.83540000000001</v>
      </c>
      <c r="IS18" s="164">
        <v>40.586599999999997</v>
      </c>
      <c r="IT18" s="164">
        <v>23.914300000000001</v>
      </c>
      <c r="IU18" s="164">
        <v>22.378599999999999</v>
      </c>
      <c r="IV18" s="164">
        <v>37.986499999999999</v>
      </c>
      <c r="IW18" s="164">
        <v>173.8416</v>
      </c>
      <c r="IX18" s="164">
        <v>-232.25819999999999</v>
      </c>
      <c r="IY18" s="164">
        <v>97.185900000000004</v>
      </c>
      <c r="IZ18" s="164">
        <v>-78.977000000000004</v>
      </c>
      <c r="JA18" s="164">
        <v>-1.5686</v>
      </c>
      <c r="JB18" s="165"/>
      <c r="JC18" s="164">
        <v>-3.04</v>
      </c>
      <c r="JD18" s="164">
        <v>-0.311</v>
      </c>
      <c r="JE18" s="164">
        <v>-0.32100000000000001</v>
      </c>
      <c r="JF18" s="164">
        <v>-1.68</v>
      </c>
      <c r="JG18" s="164">
        <v>5.12</v>
      </c>
      <c r="JH18" s="164">
        <v>-3.2130000000000001</v>
      </c>
      <c r="JI18" s="164">
        <v>-11.397</v>
      </c>
      <c r="JJ18" s="164">
        <v>11.045999999999999</v>
      </c>
      <c r="JK18" s="164">
        <v>5.51</v>
      </c>
      <c r="JL18" s="164">
        <v>2.8</v>
      </c>
      <c r="JM18" s="164">
        <v>9.1150000000000002</v>
      </c>
      <c r="JN18" s="164">
        <v>8.6419999999999995</v>
      </c>
      <c r="JO18" s="164">
        <v>2.9178999999999999</v>
      </c>
      <c r="JP18" s="165"/>
      <c r="JQ18" s="164">
        <v>3.4327999999999999</v>
      </c>
      <c r="JR18" s="164">
        <v>3.2054</v>
      </c>
      <c r="JS18" s="164">
        <v>3.2231999999999998</v>
      </c>
      <c r="JT18" s="165"/>
      <c r="JU18" s="164">
        <v>5.2</v>
      </c>
      <c r="JV18" s="164">
        <v>4.657</v>
      </c>
      <c r="JW18" s="164">
        <v>-0.59</v>
      </c>
      <c r="JX18" s="165"/>
      <c r="JY18" s="165"/>
      <c r="JZ18" s="164">
        <v>-17.249600000000001</v>
      </c>
      <c r="KA18" s="164">
        <v>-20.7334</v>
      </c>
      <c r="KB18" s="164">
        <v>1.5886</v>
      </c>
      <c r="KC18" s="164">
        <v>13.209199999999999</v>
      </c>
      <c r="KD18" s="164">
        <v>-15.7966</v>
      </c>
      <c r="KE18" s="164">
        <v>2.0158</v>
      </c>
      <c r="KF18" s="164">
        <v>-7.1</v>
      </c>
      <c r="KG18" s="164">
        <v>-4.2</v>
      </c>
      <c r="KH18" s="165"/>
      <c r="KI18" s="165"/>
    </row>
    <row r="19" spans="1:295" ht="18" customHeight="1" x14ac:dyDescent="0.25">
      <c r="A19" s="159" t="s">
        <v>73</v>
      </c>
      <c r="B19" s="159" t="s">
        <v>860</v>
      </c>
      <c r="C19" s="163">
        <v>0</v>
      </c>
      <c r="D19" s="164">
        <v>3.4298999999999999</v>
      </c>
      <c r="E19" s="164">
        <v>-7.1989999999999998</v>
      </c>
      <c r="F19" s="164">
        <v>2.4405999999999999</v>
      </c>
      <c r="G19" s="164">
        <v>7.9470000000000001</v>
      </c>
      <c r="H19" s="165"/>
      <c r="I19" s="164">
        <v>14.423</v>
      </c>
      <c r="J19" s="165"/>
      <c r="K19" s="164">
        <v>4.1151</v>
      </c>
      <c r="L19" s="164">
        <v>0.57399999999999995</v>
      </c>
      <c r="M19" s="164">
        <v>4.1757999999999997</v>
      </c>
      <c r="N19" s="164">
        <v>2.2200000000000002</v>
      </c>
      <c r="O19" s="164">
        <v>-22</v>
      </c>
      <c r="P19" s="165"/>
      <c r="Q19" s="165"/>
      <c r="R19" s="165"/>
      <c r="S19" s="164">
        <v>4.1337999999999999</v>
      </c>
      <c r="T19" s="164">
        <v>10.5364</v>
      </c>
      <c r="U19" s="164">
        <v>2.1581000000000001</v>
      </c>
      <c r="V19" s="164">
        <v>2.0063</v>
      </c>
      <c r="W19" s="164">
        <v>3.5024999999999999</v>
      </c>
      <c r="X19" s="164">
        <v>2.6025999999999998</v>
      </c>
      <c r="Y19" s="164">
        <v>-0.71160000000000001</v>
      </c>
      <c r="Z19" s="164">
        <v>1.7781</v>
      </c>
      <c r="AA19" s="165"/>
      <c r="AB19" s="164">
        <v>-1.2818000000000001</v>
      </c>
      <c r="AC19" s="164">
        <v>-1.345</v>
      </c>
      <c r="AD19" s="165"/>
      <c r="AE19" s="164">
        <v>7.774</v>
      </c>
      <c r="AF19" s="164">
        <v>-22.2</v>
      </c>
      <c r="AG19" s="164">
        <v>-11</v>
      </c>
      <c r="AH19" s="164">
        <v>0.81</v>
      </c>
      <c r="AI19" s="164">
        <v>0.2</v>
      </c>
      <c r="AJ19" s="164">
        <v>-13.02</v>
      </c>
      <c r="AK19" s="164">
        <v>-13.03</v>
      </c>
      <c r="AL19" s="165"/>
      <c r="AM19" s="164">
        <v>-12.5</v>
      </c>
      <c r="AN19" s="164">
        <v>-12.29</v>
      </c>
      <c r="AO19" s="164">
        <v>3.6198999999999999</v>
      </c>
      <c r="AP19" s="164">
        <v>3.4939</v>
      </c>
      <c r="AQ19" s="164">
        <v>9.7469999999999999</v>
      </c>
      <c r="AR19" s="164">
        <v>11.505100000000001</v>
      </c>
      <c r="AS19" s="165"/>
      <c r="AT19" s="165"/>
      <c r="AU19" s="164">
        <v>-8.6336999999999993</v>
      </c>
      <c r="AV19" s="164">
        <v>15.360099999999999</v>
      </c>
      <c r="AW19" s="164">
        <v>17.321100000000001</v>
      </c>
      <c r="AX19" s="164">
        <v>-23.174900000000001</v>
      </c>
      <c r="AY19" s="165"/>
      <c r="AZ19" s="164">
        <v>4.7469000000000001</v>
      </c>
      <c r="BA19" s="164">
        <v>23.1022</v>
      </c>
      <c r="BB19" s="164">
        <v>-25.579599999999999</v>
      </c>
      <c r="BC19" s="164">
        <v>4.2595000000000001</v>
      </c>
      <c r="BD19" s="164">
        <v>-3.5</v>
      </c>
      <c r="BE19" s="164">
        <v>-3.6</v>
      </c>
      <c r="BF19" s="165"/>
      <c r="BG19" s="164">
        <v>-25.245699999999999</v>
      </c>
      <c r="BH19" s="164">
        <v>-2.3102999999999998</v>
      </c>
      <c r="BI19" s="165"/>
      <c r="BJ19" s="164">
        <v>-3.3035000000000001</v>
      </c>
      <c r="BK19" s="164">
        <v>-1.363</v>
      </c>
      <c r="BL19" s="164">
        <v>2.8374999999999999</v>
      </c>
      <c r="BM19" s="164">
        <v>2.0743999999999998</v>
      </c>
      <c r="BN19" s="164">
        <v>-115.9093</v>
      </c>
      <c r="BO19" s="164">
        <v>17.517600000000002</v>
      </c>
      <c r="BP19" s="164">
        <v>17.548100000000002</v>
      </c>
      <c r="BQ19" s="165"/>
      <c r="BR19" s="164">
        <v>-106.10639999999999</v>
      </c>
      <c r="BS19" s="165"/>
      <c r="BT19" s="165"/>
      <c r="BU19" s="165"/>
      <c r="BV19" s="164">
        <v>6.7262000000000004</v>
      </c>
      <c r="BW19" s="164">
        <v>9.34</v>
      </c>
      <c r="BX19" s="164">
        <v>4.66</v>
      </c>
      <c r="BY19" s="164">
        <v>-14.98</v>
      </c>
      <c r="BZ19" s="164">
        <v>3.78</v>
      </c>
      <c r="CA19" s="164">
        <v>-14.3292</v>
      </c>
      <c r="CB19" s="164">
        <v>-13.7934</v>
      </c>
      <c r="CC19" s="164">
        <v>11.393000000000001</v>
      </c>
      <c r="CD19" s="164">
        <v>9.2256</v>
      </c>
      <c r="CE19" s="164">
        <v>-2.9771999999999998</v>
      </c>
      <c r="CF19" s="164">
        <v>-3.3809999999999998</v>
      </c>
      <c r="CG19" s="164">
        <v>-3.5169999999999999</v>
      </c>
      <c r="CH19" s="164">
        <v>-2.9104999999999999</v>
      </c>
      <c r="CI19" s="164">
        <v>12.157</v>
      </c>
      <c r="CJ19" s="165"/>
      <c r="CK19" s="165"/>
      <c r="CL19" s="164">
        <v>33.4</v>
      </c>
      <c r="CM19" s="164">
        <v>-20.6</v>
      </c>
      <c r="CN19" s="164">
        <v>-0.74</v>
      </c>
      <c r="CO19" s="164">
        <v>31.4925</v>
      </c>
      <c r="CP19" s="164">
        <v>31.027100000000001</v>
      </c>
      <c r="CQ19" s="164">
        <v>30.098299999999998</v>
      </c>
      <c r="CR19" s="164">
        <v>56.104199999999999</v>
      </c>
      <c r="CS19" s="164">
        <v>56.659199999999998</v>
      </c>
      <c r="CT19" s="164">
        <v>-10.8499</v>
      </c>
      <c r="CU19" s="164">
        <v>-48.776800000000001</v>
      </c>
      <c r="CV19" s="164">
        <v>-10.0731</v>
      </c>
      <c r="CW19" s="164">
        <v>1.7262999999999999</v>
      </c>
      <c r="CX19" s="164">
        <v>25.84</v>
      </c>
      <c r="CY19" s="164">
        <v>12.32</v>
      </c>
      <c r="CZ19" s="164">
        <v>2.6610999999999998</v>
      </c>
      <c r="DA19" s="164">
        <v>3.1280999999999999</v>
      </c>
      <c r="DB19" s="164">
        <v>-5.16</v>
      </c>
      <c r="DC19" s="165"/>
      <c r="DD19" s="164">
        <v>-13.561</v>
      </c>
      <c r="DE19" s="164">
        <v>-13.526899999999999</v>
      </c>
      <c r="DF19" s="164">
        <v>24.282399999999999</v>
      </c>
      <c r="DG19" s="165"/>
      <c r="DH19" s="164">
        <v>-2.3043</v>
      </c>
      <c r="DI19" s="165"/>
      <c r="DJ19" s="164">
        <v>21.4</v>
      </c>
      <c r="DK19" s="164">
        <v>-6.2134</v>
      </c>
      <c r="DL19" s="164">
        <v>-2.6181000000000001</v>
      </c>
      <c r="DM19" s="164">
        <v>5.0518000000000001</v>
      </c>
      <c r="DN19" s="164">
        <v>3.1600999999999999</v>
      </c>
      <c r="DO19" s="164">
        <v>-2.42</v>
      </c>
      <c r="DP19" s="164">
        <v>-2.15</v>
      </c>
      <c r="DQ19" s="164">
        <v>2.7404999999999999</v>
      </c>
      <c r="DR19" s="164">
        <v>-25.478899999999999</v>
      </c>
      <c r="DS19" s="164">
        <v>-2.35</v>
      </c>
      <c r="DT19" s="164">
        <v>-2.4</v>
      </c>
      <c r="DU19" s="164">
        <v>9.9499999999999993</v>
      </c>
      <c r="DV19" s="164">
        <v>13.18</v>
      </c>
      <c r="DW19" s="164">
        <v>-24.0182</v>
      </c>
      <c r="DX19" s="164">
        <v>-11.9909</v>
      </c>
      <c r="DY19" s="164">
        <v>-27.095400000000001</v>
      </c>
      <c r="DZ19" s="164">
        <v>-26.309100000000001</v>
      </c>
      <c r="EA19" s="164">
        <v>-16.034700000000001</v>
      </c>
      <c r="EB19" s="164">
        <v>-27.344200000000001</v>
      </c>
      <c r="EC19" s="164">
        <v>-33.118099999999998</v>
      </c>
      <c r="ED19" s="164">
        <v>-33.102499999999999</v>
      </c>
      <c r="EE19" s="164">
        <v>-15.9053</v>
      </c>
      <c r="EF19" s="164">
        <v>-20.845600000000001</v>
      </c>
      <c r="EG19" s="164">
        <v>-10.989000000000001</v>
      </c>
      <c r="EH19" s="165"/>
      <c r="EI19" s="164">
        <v>5.8284000000000002</v>
      </c>
      <c r="EJ19" s="165"/>
      <c r="EK19" s="164">
        <v>-7.2679999999999998</v>
      </c>
      <c r="EL19" s="164">
        <v>-7.5147000000000004</v>
      </c>
      <c r="EM19" s="164">
        <v>0</v>
      </c>
      <c r="EN19" s="164">
        <v>-18.188700000000001</v>
      </c>
      <c r="EO19" s="164">
        <v>-16.992100000000001</v>
      </c>
      <c r="EP19" s="164">
        <v>19.472000000000001</v>
      </c>
      <c r="EQ19" s="164">
        <v>-16.738700000000001</v>
      </c>
      <c r="ER19" s="164">
        <v>-16.4114</v>
      </c>
      <c r="ES19" s="164">
        <v>1.4347000000000001</v>
      </c>
      <c r="ET19" s="164">
        <v>0</v>
      </c>
      <c r="EU19" s="164">
        <v>-18.579999999999998</v>
      </c>
      <c r="EV19" s="164">
        <v>3.1</v>
      </c>
      <c r="EW19" s="164">
        <v>1.4573</v>
      </c>
      <c r="EX19" s="164">
        <v>-20.2956</v>
      </c>
      <c r="EY19" s="164">
        <v>-6.0949999999999998</v>
      </c>
      <c r="EZ19" s="164">
        <v>5.1788999999999996</v>
      </c>
      <c r="FA19" s="164">
        <v>3.0089999999999999</v>
      </c>
      <c r="FB19" s="164">
        <v>4.1839000000000004</v>
      </c>
      <c r="FC19" s="164">
        <v>-18.2303</v>
      </c>
      <c r="FD19" s="165"/>
      <c r="FE19" s="165"/>
      <c r="FF19" s="164">
        <v>0.96699999999999997</v>
      </c>
      <c r="FG19" s="164">
        <v>3.7473999999999998</v>
      </c>
      <c r="FH19" s="164">
        <v>3.4134000000000002</v>
      </c>
      <c r="FI19" s="164">
        <v>0</v>
      </c>
      <c r="FJ19" s="164">
        <v>5.1910999999999996</v>
      </c>
      <c r="FK19" s="164">
        <v>5.1910999999999996</v>
      </c>
      <c r="FL19" s="164">
        <v>-12.559200000000001</v>
      </c>
      <c r="FM19" s="164">
        <v>9.7776999999999994</v>
      </c>
      <c r="FN19" s="164">
        <v>9.7806999999999995</v>
      </c>
      <c r="FO19" s="164">
        <v>2.7757999999999998</v>
      </c>
      <c r="FP19" s="164">
        <v>16.057300000000001</v>
      </c>
      <c r="FQ19" s="164">
        <v>23.2926</v>
      </c>
      <c r="FR19" s="164">
        <v>-14.04</v>
      </c>
      <c r="FS19" s="164">
        <v>-4.6064999999999996</v>
      </c>
      <c r="FT19" s="164">
        <v>0.30690000000000001</v>
      </c>
      <c r="FU19" s="164">
        <v>3.4</v>
      </c>
      <c r="FV19" s="164">
        <v>-2.16</v>
      </c>
      <c r="FW19" s="164">
        <v>-22.878799999999998</v>
      </c>
      <c r="FX19" s="164">
        <v>1.3334999999999999</v>
      </c>
      <c r="FY19" s="164">
        <v>5.0910000000000002</v>
      </c>
      <c r="FZ19" s="164">
        <v>3.09</v>
      </c>
      <c r="GA19" s="165"/>
      <c r="GB19" s="164">
        <v>36.04</v>
      </c>
      <c r="GC19" s="164">
        <v>-28.8535</v>
      </c>
      <c r="GD19" s="164">
        <v>-19.9087</v>
      </c>
      <c r="GE19" s="164">
        <v>-1.4</v>
      </c>
      <c r="GF19" s="164">
        <v>13.3286</v>
      </c>
      <c r="GG19" s="165"/>
      <c r="GH19" s="164">
        <v>23.0213</v>
      </c>
      <c r="GI19" s="165"/>
      <c r="GJ19" s="164">
        <v>-11.71</v>
      </c>
      <c r="GK19" s="164">
        <v>1.7076</v>
      </c>
      <c r="GL19" s="165"/>
      <c r="GM19" s="165"/>
      <c r="GN19" s="164">
        <v>-10.039899999999999</v>
      </c>
      <c r="GO19" s="164">
        <v>1.1908000000000001</v>
      </c>
      <c r="GP19" s="164">
        <v>0.90869999999999995</v>
      </c>
      <c r="GQ19" s="164">
        <v>-36.722000000000001</v>
      </c>
      <c r="GR19" s="164">
        <v>7.7011000000000003</v>
      </c>
      <c r="GS19" s="164">
        <v>7.1993</v>
      </c>
      <c r="GT19" s="164">
        <v>137.11070000000001</v>
      </c>
      <c r="GU19" s="164">
        <v>-11.916700000000001</v>
      </c>
      <c r="GV19" s="164">
        <v>-8.8682999999999996</v>
      </c>
      <c r="GW19" s="164">
        <v>-8.7901000000000007</v>
      </c>
      <c r="GX19" s="164">
        <v>3.8300999999999998</v>
      </c>
      <c r="GY19" s="164">
        <v>4.2343999999999999</v>
      </c>
      <c r="GZ19" s="164">
        <v>4.1856</v>
      </c>
      <c r="HA19" s="164">
        <v>3</v>
      </c>
      <c r="HB19" s="164">
        <v>-15.0246</v>
      </c>
      <c r="HC19" s="164">
        <v>-13.7517</v>
      </c>
      <c r="HD19" s="164">
        <v>-1.68</v>
      </c>
      <c r="HE19" s="164">
        <v>5.7183999999999999</v>
      </c>
      <c r="HF19" s="164">
        <v>45.347499999999997</v>
      </c>
      <c r="HG19" s="164">
        <v>44.224299999999999</v>
      </c>
      <c r="HH19" s="164">
        <v>24.255299999999998</v>
      </c>
      <c r="HI19" s="164">
        <v>41.361899999999999</v>
      </c>
      <c r="HJ19" s="164">
        <v>-10.827400000000001</v>
      </c>
      <c r="HK19" s="164">
        <v>-5.2518000000000002</v>
      </c>
      <c r="HL19" s="164">
        <v>-7.0377000000000001</v>
      </c>
      <c r="HM19" s="164">
        <v>0</v>
      </c>
      <c r="HN19" s="164">
        <v>0</v>
      </c>
      <c r="HO19" s="165"/>
      <c r="HP19" s="165"/>
      <c r="HQ19" s="164">
        <v>-20.565300000000001</v>
      </c>
      <c r="HR19" s="164">
        <v>-19.609500000000001</v>
      </c>
      <c r="HS19" s="164">
        <v>0.62</v>
      </c>
      <c r="HT19" s="164">
        <v>0.69230000000000003</v>
      </c>
      <c r="HU19" s="164">
        <v>24.39</v>
      </c>
      <c r="HV19" s="164">
        <v>24.26</v>
      </c>
      <c r="HW19" s="164">
        <v>-22.7</v>
      </c>
      <c r="HX19" s="164">
        <v>-23</v>
      </c>
      <c r="HY19" s="164">
        <v>0.94940000000000002</v>
      </c>
      <c r="HZ19" s="164">
        <v>-11.04</v>
      </c>
      <c r="IA19" s="164">
        <v>36.908900000000003</v>
      </c>
      <c r="IB19" s="164">
        <v>23.389800000000001</v>
      </c>
      <c r="IC19" s="164">
        <v>23.254300000000001</v>
      </c>
      <c r="ID19" s="164">
        <v>-20.399999999999999</v>
      </c>
      <c r="IE19" s="164">
        <v>-17.5</v>
      </c>
      <c r="IF19" s="164">
        <v>4.7</v>
      </c>
      <c r="IG19" s="164">
        <v>4.2</v>
      </c>
      <c r="IH19" s="164">
        <v>-18.1389</v>
      </c>
      <c r="II19" s="165"/>
      <c r="IJ19" s="164">
        <v>0</v>
      </c>
      <c r="IK19" s="164">
        <v>-29.016500000000001</v>
      </c>
      <c r="IL19" s="164">
        <v>-233.23140000000001</v>
      </c>
      <c r="IM19" s="164">
        <v>-15.341799999999999</v>
      </c>
      <c r="IN19" s="164">
        <v>-6.4466999999999999</v>
      </c>
      <c r="IO19" s="164">
        <v>109.2735</v>
      </c>
      <c r="IP19" s="164">
        <v>50.553199999999997</v>
      </c>
      <c r="IQ19" s="164">
        <v>66.672499999999999</v>
      </c>
      <c r="IR19" s="164">
        <v>130.98079999999999</v>
      </c>
      <c r="IS19" s="164">
        <v>48.770400000000002</v>
      </c>
      <c r="IT19" s="164">
        <v>27.6</v>
      </c>
      <c r="IU19" s="164">
        <v>24.332999999999998</v>
      </c>
      <c r="IV19" s="164">
        <v>41.136299999999999</v>
      </c>
      <c r="IW19" s="164">
        <v>179.11240000000001</v>
      </c>
      <c r="IX19" s="164">
        <v>-233.09829999999999</v>
      </c>
      <c r="IY19" s="164">
        <v>103.67749999999999</v>
      </c>
      <c r="IZ19" s="164">
        <v>-82.855099999999993</v>
      </c>
      <c r="JA19" s="164">
        <v>-1.6394</v>
      </c>
      <c r="JB19" s="165"/>
      <c r="JC19" s="164">
        <v>-3.52</v>
      </c>
      <c r="JD19" s="164">
        <v>4.5999999999999999E-2</v>
      </c>
      <c r="JE19" s="164">
        <v>3.7999999999999999E-2</v>
      </c>
      <c r="JF19" s="164">
        <v>-1.28</v>
      </c>
      <c r="JG19" s="164">
        <v>4.8</v>
      </c>
      <c r="JH19" s="164">
        <v>-3.3834</v>
      </c>
      <c r="JI19" s="164">
        <v>-10.869</v>
      </c>
      <c r="JJ19" s="164">
        <v>10.8995</v>
      </c>
      <c r="JK19" s="164">
        <v>5.3330000000000002</v>
      </c>
      <c r="JL19" s="164">
        <v>2.4</v>
      </c>
      <c r="JM19" s="164">
        <v>8.6419999999999995</v>
      </c>
      <c r="JN19" s="164">
        <v>8.6720000000000006</v>
      </c>
      <c r="JO19" s="165"/>
      <c r="JP19" s="164">
        <v>3.5301</v>
      </c>
      <c r="JQ19" s="164">
        <v>3.9077999999999999</v>
      </c>
      <c r="JR19" s="164">
        <v>3.5234000000000001</v>
      </c>
      <c r="JS19" s="164">
        <v>3.4350000000000001</v>
      </c>
      <c r="JT19" s="165"/>
      <c r="JU19" s="164">
        <v>5.8</v>
      </c>
      <c r="JV19" s="164">
        <v>4.2869999999999999</v>
      </c>
      <c r="JW19" s="164">
        <v>-0.47</v>
      </c>
      <c r="JX19" s="165"/>
      <c r="JY19" s="164">
        <v>0</v>
      </c>
      <c r="JZ19" s="164">
        <v>-17.085799999999999</v>
      </c>
      <c r="KA19" s="164">
        <v>-20.110700000000001</v>
      </c>
      <c r="KB19" s="164">
        <v>0</v>
      </c>
      <c r="KC19" s="164">
        <v>13.0243</v>
      </c>
      <c r="KD19" s="164">
        <v>-15.546799999999999</v>
      </c>
      <c r="KE19" s="164">
        <v>1.9478</v>
      </c>
      <c r="KF19" s="164">
        <v>-7.2</v>
      </c>
      <c r="KG19" s="164">
        <v>-3.5</v>
      </c>
      <c r="KH19" s="165"/>
      <c r="KI19" s="165"/>
    </row>
    <row r="20" spans="1:295" ht="18" customHeight="1" x14ac:dyDescent="0.25">
      <c r="A20" s="159" t="s">
        <v>73</v>
      </c>
      <c r="B20" s="159" t="s">
        <v>861</v>
      </c>
      <c r="C20" s="163">
        <v>0</v>
      </c>
      <c r="D20" s="164">
        <v>3.6530999999999998</v>
      </c>
      <c r="E20" s="164">
        <v>-7.6840000000000002</v>
      </c>
      <c r="F20" s="164">
        <v>2.2991999999999999</v>
      </c>
      <c r="G20" s="164">
        <v>8.1798999999999999</v>
      </c>
      <c r="H20" s="165"/>
      <c r="I20" s="164">
        <v>15.434699999999999</v>
      </c>
      <c r="J20" s="165"/>
      <c r="K20" s="164">
        <v>4.8175999999999997</v>
      </c>
      <c r="L20" s="164">
        <v>1.0549999999999999</v>
      </c>
      <c r="M20" s="164">
        <v>4.6608000000000001</v>
      </c>
      <c r="N20" s="164">
        <v>0</v>
      </c>
      <c r="O20" s="164">
        <v>-22</v>
      </c>
      <c r="P20" s="165"/>
      <c r="Q20" s="164">
        <v>0.82799999999999996</v>
      </c>
      <c r="R20" s="165"/>
      <c r="S20" s="164">
        <v>4.2032999999999996</v>
      </c>
      <c r="T20" s="164">
        <v>14.2193</v>
      </c>
      <c r="U20" s="164">
        <v>2.1301999999999999</v>
      </c>
      <c r="V20" s="164">
        <v>2.0284</v>
      </c>
      <c r="W20" s="164">
        <v>3.6497999999999999</v>
      </c>
      <c r="X20" s="164">
        <v>2.5831</v>
      </c>
      <c r="Y20" s="164">
        <v>-0.78369999999999995</v>
      </c>
      <c r="Z20" s="164">
        <v>1.3668</v>
      </c>
      <c r="AA20" s="165"/>
      <c r="AB20" s="164">
        <v>-1.1886000000000001</v>
      </c>
      <c r="AC20" s="164">
        <v>-1.2729999999999999</v>
      </c>
      <c r="AD20" s="165"/>
      <c r="AE20" s="164">
        <v>7.907</v>
      </c>
      <c r="AF20" s="164">
        <v>-22.2</v>
      </c>
      <c r="AG20" s="164">
        <v>-13.2</v>
      </c>
      <c r="AH20" s="164">
        <v>0.42299999999999999</v>
      </c>
      <c r="AI20" s="164">
        <v>0.214</v>
      </c>
      <c r="AJ20" s="164">
        <v>-12.5</v>
      </c>
      <c r="AK20" s="164">
        <v>-12.51</v>
      </c>
      <c r="AL20" s="165"/>
      <c r="AM20" s="164">
        <v>-12.82</v>
      </c>
      <c r="AN20" s="164">
        <v>-12.8</v>
      </c>
      <c r="AO20" s="164">
        <v>2.5817999999999999</v>
      </c>
      <c r="AP20" s="164">
        <v>3.8073999999999999</v>
      </c>
      <c r="AQ20" s="164">
        <v>10.3134</v>
      </c>
      <c r="AR20" s="164">
        <v>11.345800000000001</v>
      </c>
      <c r="AS20" s="165"/>
      <c r="AT20" s="165"/>
      <c r="AU20" s="164">
        <v>-5.8505000000000003</v>
      </c>
      <c r="AV20" s="164">
        <v>1.2202999999999999</v>
      </c>
      <c r="AW20" s="164">
        <v>1.5597000000000001</v>
      </c>
      <c r="AX20" s="164">
        <v>-19.826000000000001</v>
      </c>
      <c r="AY20" s="165"/>
      <c r="AZ20" s="164">
        <v>3.1686999999999999</v>
      </c>
      <c r="BA20" s="164">
        <v>16.7592</v>
      </c>
      <c r="BB20" s="164">
        <v>-14.0581</v>
      </c>
      <c r="BC20" s="164">
        <v>5.0454999999999997</v>
      </c>
      <c r="BD20" s="164">
        <v>-4.3</v>
      </c>
      <c r="BE20" s="164">
        <v>-4.3</v>
      </c>
      <c r="BF20" s="165"/>
      <c r="BG20" s="164">
        <v>-27.237100000000002</v>
      </c>
      <c r="BH20" s="164">
        <v>-3.0749</v>
      </c>
      <c r="BI20" s="165"/>
      <c r="BJ20" s="164">
        <v>-1.7267999999999999</v>
      </c>
      <c r="BK20" s="164">
        <v>-0.31509999999999999</v>
      </c>
      <c r="BL20" s="164">
        <v>3.4207999999999998</v>
      </c>
      <c r="BM20" s="164">
        <v>2.4607000000000001</v>
      </c>
      <c r="BN20" s="164">
        <v>-123.2642</v>
      </c>
      <c r="BO20" s="164">
        <v>15.9917</v>
      </c>
      <c r="BP20" s="164">
        <v>16.022200000000002</v>
      </c>
      <c r="BQ20" s="165"/>
      <c r="BR20" s="164">
        <v>-100.9802</v>
      </c>
      <c r="BS20" s="165"/>
      <c r="BT20" s="165"/>
      <c r="BU20" s="165"/>
      <c r="BV20" s="164">
        <v>5.6185</v>
      </c>
      <c r="BW20" s="164">
        <v>9.06</v>
      </c>
      <c r="BX20" s="164">
        <v>4.6900000000000004</v>
      </c>
      <c r="BY20" s="164">
        <v>-14.84</v>
      </c>
      <c r="BZ20" s="164">
        <v>3.92</v>
      </c>
      <c r="CA20" s="164">
        <v>-16.4725</v>
      </c>
      <c r="CB20" s="164">
        <v>-15.9367</v>
      </c>
      <c r="CC20" s="164">
        <v>12.765700000000001</v>
      </c>
      <c r="CD20" s="164">
        <v>10.2117</v>
      </c>
      <c r="CE20" s="164">
        <v>-6.0164999999999997</v>
      </c>
      <c r="CF20" s="164">
        <v>-4.6527000000000003</v>
      </c>
      <c r="CG20" s="164">
        <v>-4.7698</v>
      </c>
      <c r="CH20" s="164">
        <v>-1.5468999999999999</v>
      </c>
      <c r="CI20" s="164">
        <v>11.9984</v>
      </c>
      <c r="CJ20" s="165"/>
      <c r="CK20" s="165"/>
      <c r="CL20" s="164">
        <v>36.1</v>
      </c>
      <c r="CM20" s="164">
        <v>-20.7</v>
      </c>
      <c r="CN20" s="164">
        <v>-0.91</v>
      </c>
      <c r="CO20" s="164">
        <v>31.071200000000001</v>
      </c>
      <c r="CP20" s="164">
        <v>31.096699999999998</v>
      </c>
      <c r="CQ20" s="164">
        <v>30.7075</v>
      </c>
      <c r="CR20" s="164">
        <v>52.775799999999997</v>
      </c>
      <c r="CS20" s="164">
        <v>53.3994</v>
      </c>
      <c r="CT20" s="164">
        <v>-10.994</v>
      </c>
      <c r="CU20" s="164">
        <v>-45.683199999999999</v>
      </c>
      <c r="CV20" s="164">
        <v>-9.3666</v>
      </c>
      <c r="CW20" s="164">
        <v>1.9187000000000001</v>
      </c>
      <c r="CX20" s="164">
        <v>32.450000000000003</v>
      </c>
      <c r="CY20" s="164">
        <v>13.03</v>
      </c>
      <c r="CZ20" s="164">
        <v>3.4424000000000001</v>
      </c>
      <c r="DA20" s="164">
        <v>3.8115999999999999</v>
      </c>
      <c r="DB20" s="164">
        <v>-5.55</v>
      </c>
      <c r="DC20" s="165"/>
      <c r="DD20" s="164">
        <v>-13.696099999999999</v>
      </c>
      <c r="DE20" s="164">
        <v>-13.552199999999999</v>
      </c>
      <c r="DF20" s="164">
        <v>23.738099999999999</v>
      </c>
      <c r="DG20" s="165"/>
      <c r="DH20" s="164">
        <v>-2.5741999999999998</v>
      </c>
      <c r="DI20" s="164">
        <v>19.5</v>
      </c>
      <c r="DJ20" s="164">
        <v>19.100000000000001</v>
      </c>
      <c r="DK20" s="164">
        <v>-6.1486999999999998</v>
      </c>
      <c r="DL20" s="164">
        <v>-1.6831</v>
      </c>
      <c r="DM20" s="164">
        <v>6.9443999999999999</v>
      </c>
      <c r="DN20" s="164">
        <v>4.6444999999999999</v>
      </c>
      <c r="DO20" s="164">
        <v>-1.27</v>
      </c>
      <c r="DP20" s="164">
        <v>-2.57</v>
      </c>
      <c r="DQ20" s="164">
        <v>2.403</v>
      </c>
      <c r="DR20" s="164">
        <v>-24.586400000000001</v>
      </c>
      <c r="DS20" s="164">
        <v>-2.38</v>
      </c>
      <c r="DT20" s="164">
        <v>-2.44</v>
      </c>
      <c r="DU20" s="164">
        <v>10.62</v>
      </c>
      <c r="DV20" s="164">
        <v>13.96</v>
      </c>
      <c r="DW20" s="164">
        <v>-21.109100000000002</v>
      </c>
      <c r="DX20" s="164">
        <v>-11.2727</v>
      </c>
      <c r="DY20" s="164">
        <v>-29.842500000000001</v>
      </c>
      <c r="DZ20" s="164">
        <v>-27.827300000000001</v>
      </c>
      <c r="EA20" s="164">
        <v>-10.262600000000001</v>
      </c>
      <c r="EB20" s="164">
        <v>-22.378699999999998</v>
      </c>
      <c r="EC20" s="164">
        <v>-29.272300000000001</v>
      </c>
      <c r="ED20" s="164">
        <v>-28.980799999999999</v>
      </c>
      <c r="EE20" s="164">
        <v>-21.117000000000001</v>
      </c>
      <c r="EF20" s="164">
        <v>-25.633700000000001</v>
      </c>
      <c r="EG20" s="164">
        <v>-10.802</v>
      </c>
      <c r="EH20" s="165"/>
      <c r="EI20" s="164">
        <v>2.8641999999999999</v>
      </c>
      <c r="EJ20" s="165"/>
      <c r="EK20" s="164">
        <v>-7.7347999999999999</v>
      </c>
      <c r="EL20" s="164">
        <v>-7.5932000000000004</v>
      </c>
      <c r="EM20" s="164">
        <v>14.1919</v>
      </c>
      <c r="EN20" s="164">
        <v>-13.474299999999999</v>
      </c>
      <c r="EO20" s="164">
        <v>-14.723000000000001</v>
      </c>
      <c r="EP20" s="164">
        <v>2.5760000000000001</v>
      </c>
      <c r="EQ20" s="164">
        <v>-16.9925</v>
      </c>
      <c r="ER20" s="164">
        <v>-15.8209</v>
      </c>
      <c r="ES20" s="164">
        <v>5.2717999999999998</v>
      </c>
      <c r="ET20" s="164">
        <v>12.97</v>
      </c>
      <c r="EU20" s="164">
        <v>-15.81</v>
      </c>
      <c r="EV20" s="164">
        <v>0.5</v>
      </c>
      <c r="EW20" s="164">
        <v>1.7355</v>
      </c>
      <c r="EX20" s="164">
        <v>-12.399100000000001</v>
      </c>
      <c r="EY20" s="164">
        <v>-5.5548000000000002</v>
      </c>
      <c r="EZ20" s="164">
        <v>5.5670999999999999</v>
      </c>
      <c r="FA20" s="164">
        <v>3.1364000000000001</v>
      </c>
      <c r="FB20" s="164">
        <v>7.1341000000000001</v>
      </c>
      <c r="FC20" s="164">
        <v>-20.901900000000001</v>
      </c>
      <c r="FD20" s="165"/>
      <c r="FE20" s="165"/>
      <c r="FF20" s="164">
        <v>0.97950000000000004</v>
      </c>
      <c r="FG20" s="164">
        <v>3.2484999999999999</v>
      </c>
      <c r="FH20" s="164">
        <v>3.2334999999999998</v>
      </c>
      <c r="FI20" s="164">
        <v>0</v>
      </c>
      <c r="FJ20" s="164">
        <v>7.7030000000000003</v>
      </c>
      <c r="FK20" s="164">
        <v>8.3727999999999998</v>
      </c>
      <c r="FL20" s="164">
        <v>-12.3918</v>
      </c>
      <c r="FM20" s="164">
        <v>12.6533</v>
      </c>
      <c r="FN20" s="164">
        <v>11.9001</v>
      </c>
      <c r="FO20" s="164">
        <v>1.9107000000000001</v>
      </c>
      <c r="FP20" s="164">
        <v>16.127300000000002</v>
      </c>
      <c r="FQ20" s="164">
        <v>25.436199999999999</v>
      </c>
      <c r="FR20" s="164">
        <v>-14.13</v>
      </c>
      <c r="FS20" s="164">
        <v>-4.5186999999999999</v>
      </c>
      <c r="FT20" s="164">
        <v>0.317</v>
      </c>
      <c r="FU20" s="164">
        <v>3.51</v>
      </c>
      <c r="FV20" s="164">
        <v>-3.31</v>
      </c>
      <c r="FW20" s="164">
        <v>-25.924099999999999</v>
      </c>
      <c r="FX20" s="164">
        <v>1.1861999999999999</v>
      </c>
      <c r="FY20" s="164">
        <v>5.0640000000000001</v>
      </c>
      <c r="FZ20" s="164">
        <v>1.97</v>
      </c>
      <c r="GA20" s="165"/>
      <c r="GB20" s="164">
        <v>35.81</v>
      </c>
      <c r="GC20" s="164">
        <v>-27.921099999999999</v>
      </c>
      <c r="GD20" s="164">
        <v>-17.624400000000001</v>
      </c>
      <c r="GE20" s="164">
        <v>-1.07</v>
      </c>
      <c r="GF20" s="164">
        <v>13.9222</v>
      </c>
      <c r="GG20" s="165"/>
      <c r="GH20" s="164">
        <v>23.2957</v>
      </c>
      <c r="GI20" s="165"/>
      <c r="GJ20" s="164">
        <v>-11.666499999999999</v>
      </c>
      <c r="GK20" s="164">
        <v>1.8079000000000001</v>
      </c>
      <c r="GL20" s="165"/>
      <c r="GM20" s="165"/>
      <c r="GN20" s="164">
        <v>-10.9373</v>
      </c>
      <c r="GO20" s="164">
        <v>1.0578000000000001</v>
      </c>
      <c r="GP20" s="164">
        <v>0.23580000000000001</v>
      </c>
      <c r="GQ20" s="164">
        <v>-36.89</v>
      </c>
      <c r="GR20" s="164">
        <v>5.9676</v>
      </c>
      <c r="GS20" s="164">
        <v>5.9741</v>
      </c>
      <c r="GT20" s="164">
        <v>134.84899999999999</v>
      </c>
      <c r="GU20" s="164">
        <v>-11.8027</v>
      </c>
      <c r="GV20" s="164">
        <v>-9.1339000000000006</v>
      </c>
      <c r="GW20" s="164">
        <v>-9.1097999999999999</v>
      </c>
      <c r="GX20" s="164">
        <v>4.0582000000000003</v>
      </c>
      <c r="GY20" s="164">
        <v>4.3003999999999998</v>
      </c>
      <c r="GZ20" s="164">
        <v>4.3596000000000004</v>
      </c>
      <c r="HA20" s="164">
        <v>4</v>
      </c>
      <c r="HB20" s="164">
        <v>-15.395200000000001</v>
      </c>
      <c r="HC20" s="164">
        <v>-13.027100000000001</v>
      </c>
      <c r="HD20" s="164">
        <v>-3.77</v>
      </c>
      <c r="HE20" s="164">
        <v>6.3057999999999996</v>
      </c>
      <c r="HF20" s="164">
        <v>38.267299999999999</v>
      </c>
      <c r="HG20" s="164">
        <v>46.875799999999998</v>
      </c>
      <c r="HH20" s="164">
        <v>28.786300000000001</v>
      </c>
      <c r="HI20" s="164">
        <v>40.897399999999998</v>
      </c>
      <c r="HJ20" s="164">
        <v>-9.5227000000000004</v>
      </c>
      <c r="HK20" s="164">
        <v>-5.9371</v>
      </c>
      <c r="HL20" s="164">
        <v>-7.2793000000000001</v>
      </c>
      <c r="HM20" s="164">
        <v>-10.1021</v>
      </c>
      <c r="HN20" s="164">
        <v>0</v>
      </c>
      <c r="HO20" s="165"/>
      <c r="HP20" s="165"/>
      <c r="HQ20" s="164">
        <v>-19.340399999999999</v>
      </c>
      <c r="HR20" s="164">
        <v>-18.703099999999999</v>
      </c>
      <c r="HS20" s="164">
        <v>0.2419</v>
      </c>
      <c r="HT20" s="164">
        <v>0.1331</v>
      </c>
      <c r="HU20" s="164">
        <v>25.06</v>
      </c>
      <c r="HV20" s="164">
        <v>25.18</v>
      </c>
      <c r="HW20" s="164">
        <v>-23</v>
      </c>
      <c r="HX20" s="164">
        <v>-22.5</v>
      </c>
      <c r="HY20" s="164">
        <v>1.0207999999999999</v>
      </c>
      <c r="HZ20" s="164">
        <v>-11.52</v>
      </c>
      <c r="IA20" s="164">
        <v>35.520499999999998</v>
      </c>
      <c r="IB20" s="164">
        <v>24.284700000000001</v>
      </c>
      <c r="IC20" s="164">
        <v>24.304200000000002</v>
      </c>
      <c r="ID20" s="164">
        <v>-19.5</v>
      </c>
      <c r="IE20" s="164">
        <v>-17.5</v>
      </c>
      <c r="IF20" s="164">
        <v>3.4</v>
      </c>
      <c r="IG20" s="164">
        <v>2.9</v>
      </c>
      <c r="IH20" s="164">
        <v>-18.225999999999999</v>
      </c>
      <c r="II20" s="164">
        <v>-18.074000000000002</v>
      </c>
      <c r="IJ20" s="164">
        <v>-29.2685</v>
      </c>
      <c r="IK20" s="164">
        <v>-21.4742</v>
      </c>
      <c r="IL20" s="164">
        <v>-234.15280000000001</v>
      </c>
      <c r="IM20" s="164">
        <v>-14.967599999999999</v>
      </c>
      <c r="IN20" s="164">
        <v>-10.6683</v>
      </c>
      <c r="IO20" s="164">
        <v>111.482</v>
      </c>
      <c r="IP20" s="164">
        <v>51.064300000000003</v>
      </c>
      <c r="IQ20" s="164">
        <v>62.7151</v>
      </c>
      <c r="IR20" s="164">
        <v>131.1952</v>
      </c>
      <c r="IS20" s="164">
        <v>54.488199999999999</v>
      </c>
      <c r="IT20" s="164">
        <v>28.724599999999999</v>
      </c>
      <c r="IU20" s="164">
        <v>25.676100000000002</v>
      </c>
      <c r="IV20" s="164">
        <v>41.801200000000001</v>
      </c>
      <c r="IW20" s="164">
        <v>187.07810000000001</v>
      </c>
      <c r="IX20" s="164">
        <v>-233.5318</v>
      </c>
      <c r="IY20" s="164">
        <v>109.7774</v>
      </c>
      <c r="IZ20" s="164">
        <v>-87.121499999999997</v>
      </c>
      <c r="JA20" s="164">
        <v>-2.0373999999999999</v>
      </c>
      <c r="JB20" s="165"/>
      <c r="JC20" s="164">
        <v>-3.76</v>
      </c>
      <c r="JD20" s="164">
        <v>-1E-3</v>
      </c>
      <c r="JE20" s="164">
        <v>-1.0999999999999999E-2</v>
      </c>
      <c r="JF20" s="164">
        <v>-1.2</v>
      </c>
      <c r="JG20" s="164">
        <v>4.88</v>
      </c>
      <c r="JH20" s="164">
        <v>-3.7376</v>
      </c>
      <c r="JI20" s="164">
        <v>-10.7805</v>
      </c>
      <c r="JJ20" s="164">
        <v>10.695</v>
      </c>
      <c r="JK20" s="164">
        <v>4.9241000000000001</v>
      </c>
      <c r="JL20" s="164">
        <v>4</v>
      </c>
      <c r="JM20" s="164">
        <v>8.9429999999999996</v>
      </c>
      <c r="JN20" s="164">
        <v>9.5519999999999996</v>
      </c>
      <c r="JO20" s="165"/>
      <c r="JP20" s="164">
        <v>3.2385000000000002</v>
      </c>
      <c r="JQ20" s="164">
        <v>4.5084999999999997</v>
      </c>
      <c r="JR20" s="164">
        <v>3.1204999999999998</v>
      </c>
      <c r="JS20" s="164">
        <v>3.9988000000000001</v>
      </c>
      <c r="JT20" s="165"/>
      <c r="JU20" s="164">
        <v>6.1</v>
      </c>
      <c r="JV20" s="164">
        <v>4.2286999999999999</v>
      </c>
      <c r="JW20" s="164">
        <v>-0.46</v>
      </c>
      <c r="JX20" s="165"/>
      <c r="JY20" s="164">
        <v>0</v>
      </c>
      <c r="JZ20" s="164">
        <v>-16.758700000000001</v>
      </c>
      <c r="KA20" s="164">
        <v>-20.087800000000001</v>
      </c>
      <c r="KB20" s="164">
        <v>1.1220000000000001</v>
      </c>
      <c r="KC20" s="164">
        <v>11.969099999999999</v>
      </c>
      <c r="KD20" s="164">
        <v>-15.1439</v>
      </c>
      <c r="KE20" s="164">
        <v>2.6147</v>
      </c>
      <c r="KF20" s="164">
        <v>-7.9</v>
      </c>
      <c r="KG20" s="164">
        <v>-2.6</v>
      </c>
      <c r="KH20" s="165"/>
      <c r="KI20" s="165"/>
    </row>
    <row r="21" spans="1:295" ht="18" customHeight="1" x14ac:dyDescent="0.25">
      <c r="A21" s="159" t="s">
        <v>73</v>
      </c>
      <c r="B21" s="159" t="s">
        <v>862</v>
      </c>
      <c r="C21" s="163">
        <v>0</v>
      </c>
      <c r="D21" s="164">
        <v>4.1803999999999997</v>
      </c>
      <c r="E21" s="164">
        <v>-8.4654000000000007</v>
      </c>
      <c r="F21" s="164">
        <v>2.5434999999999999</v>
      </c>
      <c r="G21" s="164">
        <v>8.4940999999999995</v>
      </c>
      <c r="H21" s="165"/>
      <c r="I21" s="164">
        <v>16.025700000000001</v>
      </c>
      <c r="J21" s="165"/>
      <c r="K21" s="164">
        <v>6.73</v>
      </c>
      <c r="L21" s="164">
        <v>2.1049000000000002</v>
      </c>
      <c r="M21" s="164">
        <v>5.6002000000000001</v>
      </c>
      <c r="N21" s="164">
        <v>-2.2200000000000002</v>
      </c>
      <c r="O21" s="165"/>
      <c r="P21" s="165"/>
      <c r="Q21" s="164">
        <v>1.6559999999999999</v>
      </c>
      <c r="R21" s="164">
        <v>-17.600000000000001</v>
      </c>
      <c r="S21" s="164">
        <v>5.0308000000000002</v>
      </c>
      <c r="T21" s="164">
        <v>2.1526999999999998</v>
      </c>
      <c r="U21" s="164">
        <v>2.5655999999999999</v>
      </c>
      <c r="V21" s="164">
        <v>2.4535</v>
      </c>
      <c r="W21" s="164">
        <v>4.4288999999999996</v>
      </c>
      <c r="X21" s="164">
        <v>2.8685</v>
      </c>
      <c r="Y21" s="164">
        <v>-0.79949999999999999</v>
      </c>
      <c r="Z21" s="164">
        <v>1.2383</v>
      </c>
      <c r="AA21" s="165"/>
      <c r="AB21" s="164">
        <v>-1.3420000000000001</v>
      </c>
      <c r="AC21" s="164">
        <v>-1.105</v>
      </c>
      <c r="AD21" s="165"/>
      <c r="AE21" s="164">
        <v>7.7839999999999998</v>
      </c>
      <c r="AF21" s="164">
        <v>-17.760000000000002</v>
      </c>
      <c r="AG21" s="164">
        <v>-11</v>
      </c>
      <c r="AH21" s="164">
        <v>0.33400000000000002</v>
      </c>
      <c r="AI21" s="164">
        <v>0.21099999999999999</v>
      </c>
      <c r="AJ21" s="164">
        <v>-10.98</v>
      </c>
      <c r="AK21" s="164">
        <v>-10.94</v>
      </c>
      <c r="AL21" s="165"/>
      <c r="AM21" s="164">
        <v>-12.6</v>
      </c>
      <c r="AN21" s="164">
        <v>-12.63</v>
      </c>
      <c r="AO21" s="164">
        <v>2.6162999999999998</v>
      </c>
      <c r="AP21" s="164">
        <v>3.8639000000000001</v>
      </c>
      <c r="AQ21" s="164">
        <v>8.1585999999999999</v>
      </c>
      <c r="AR21" s="164">
        <v>9.2315000000000005</v>
      </c>
      <c r="AS21" s="165"/>
      <c r="AT21" s="165"/>
      <c r="AU21" s="164">
        <v>-6.5057</v>
      </c>
      <c r="AV21" s="164">
        <v>1.3657999999999999</v>
      </c>
      <c r="AW21" s="164">
        <v>0.41889999999999999</v>
      </c>
      <c r="AX21" s="164">
        <v>-18.4864</v>
      </c>
      <c r="AY21" s="165"/>
      <c r="AZ21" s="164">
        <v>2.3795999999999999</v>
      </c>
      <c r="BA21" s="164">
        <v>13.561299999999999</v>
      </c>
      <c r="BB21" s="164">
        <v>-10.1892</v>
      </c>
      <c r="BC21" s="164">
        <v>9.8924000000000003</v>
      </c>
      <c r="BD21" s="164">
        <v>-6.4</v>
      </c>
      <c r="BE21" s="164">
        <v>-6.6</v>
      </c>
      <c r="BF21" s="165"/>
      <c r="BG21" s="164">
        <v>-25.8933</v>
      </c>
      <c r="BH21" s="164">
        <v>-3.0425</v>
      </c>
      <c r="BI21" s="165"/>
      <c r="BJ21" s="164">
        <v>-5.1054000000000004</v>
      </c>
      <c r="BK21" s="164">
        <v>1.1841999999999999</v>
      </c>
      <c r="BL21" s="164">
        <v>3.5124</v>
      </c>
      <c r="BM21" s="164">
        <v>2.5097</v>
      </c>
      <c r="BN21" s="164">
        <v>-107.303</v>
      </c>
      <c r="BO21" s="164">
        <v>11.871700000000001</v>
      </c>
      <c r="BP21" s="164">
        <v>12.2074</v>
      </c>
      <c r="BQ21" s="165"/>
      <c r="BR21" s="164">
        <v>-87.254499999999993</v>
      </c>
      <c r="BS21" s="165"/>
      <c r="BT21" s="165"/>
      <c r="BU21" s="165"/>
      <c r="BV21" s="164">
        <v>4.3011999999999997</v>
      </c>
      <c r="BW21" s="164">
        <v>7.96</v>
      </c>
      <c r="BX21" s="164">
        <v>3.54</v>
      </c>
      <c r="BY21" s="164">
        <v>-15.13</v>
      </c>
      <c r="BZ21" s="164">
        <v>2.52</v>
      </c>
      <c r="CA21" s="164">
        <v>-12.319900000000001</v>
      </c>
      <c r="CB21" s="164">
        <v>-11.917999999999999</v>
      </c>
      <c r="CC21" s="164">
        <v>17.9023</v>
      </c>
      <c r="CD21" s="164">
        <v>15.650399999999999</v>
      </c>
      <c r="CE21" s="164">
        <v>-6.1631999999999998</v>
      </c>
      <c r="CF21" s="164">
        <v>-8.6502999999999997</v>
      </c>
      <c r="CG21" s="164">
        <v>-8.4740000000000002</v>
      </c>
      <c r="CH21" s="164">
        <v>-4.3695000000000004</v>
      </c>
      <c r="CI21" s="164">
        <v>11.8017</v>
      </c>
      <c r="CJ21" s="165"/>
      <c r="CK21" s="165"/>
      <c r="CL21" s="164">
        <v>37.1</v>
      </c>
      <c r="CM21" s="164">
        <v>-21</v>
      </c>
      <c r="CN21" s="164">
        <v>-1.23</v>
      </c>
      <c r="CO21" s="164">
        <v>29.2104</v>
      </c>
      <c r="CP21" s="164">
        <v>28.9071</v>
      </c>
      <c r="CQ21" s="164">
        <v>28.357800000000001</v>
      </c>
      <c r="CR21" s="164">
        <v>49.640900000000002</v>
      </c>
      <c r="CS21" s="164">
        <v>49.309399999999997</v>
      </c>
      <c r="CT21" s="164">
        <v>-13.0022</v>
      </c>
      <c r="CU21" s="164">
        <v>-39.003100000000003</v>
      </c>
      <c r="CV21" s="164">
        <v>-10.1264</v>
      </c>
      <c r="CW21" s="164">
        <v>2.2423999999999999</v>
      </c>
      <c r="CX21" s="164">
        <v>27.01</v>
      </c>
      <c r="CY21" s="164">
        <v>13.91</v>
      </c>
      <c r="CZ21" s="164">
        <v>5.1611000000000002</v>
      </c>
      <c r="DA21" s="164">
        <v>5.3741000000000003</v>
      </c>
      <c r="DB21" s="164">
        <v>-6.56</v>
      </c>
      <c r="DC21" s="165"/>
      <c r="DD21" s="164">
        <v>-13.3855</v>
      </c>
      <c r="DE21" s="164">
        <v>-13.0177</v>
      </c>
      <c r="DF21" s="164">
        <v>29.021899999999999</v>
      </c>
      <c r="DG21" s="165"/>
      <c r="DH21" s="164">
        <v>-3.1063000000000001</v>
      </c>
      <c r="DI21" s="164">
        <v>17.3</v>
      </c>
      <c r="DJ21" s="164">
        <v>17</v>
      </c>
      <c r="DK21" s="164">
        <v>-5.4089</v>
      </c>
      <c r="DL21" s="164">
        <v>0</v>
      </c>
      <c r="DM21" s="164">
        <v>9.3101000000000003</v>
      </c>
      <c r="DN21" s="164">
        <v>7.4276999999999997</v>
      </c>
      <c r="DO21" s="164">
        <v>0.64</v>
      </c>
      <c r="DP21" s="164">
        <v>-2.93</v>
      </c>
      <c r="DQ21" s="164">
        <v>2.9834999999999998</v>
      </c>
      <c r="DR21" s="164">
        <v>-27.9116</v>
      </c>
      <c r="DS21" s="164">
        <v>-3.54</v>
      </c>
      <c r="DT21" s="164">
        <v>-3.63</v>
      </c>
      <c r="DU21" s="164">
        <v>14.14</v>
      </c>
      <c r="DV21" s="164">
        <v>16.27</v>
      </c>
      <c r="DW21" s="164">
        <v>-27.363600000000002</v>
      </c>
      <c r="DX21" s="164">
        <v>-13.827299999999999</v>
      </c>
      <c r="DY21" s="164">
        <v>-29.698699999999999</v>
      </c>
      <c r="DZ21" s="164">
        <v>-29.2364</v>
      </c>
      <c r="EA21" s="164">
        <v>-9.5435999999999996</v>
      </c>
      <c r="EB21" s="164">
        <v>-20.426100000000002</v>
      </c>
      <c r="EC21" s="164">
        <v>-27.303899999999999</v>
      </c>
      <c r="ED21" s="164">
        <v>-27.525099999999998</v>
      </c>
      <c r="EE21" s="164">
        <v>-22.544799999999999</v>
      </c>
      <c r="EF21" s="164">
        <v>-22.384799999999998</v>
      </c>
      <c r="EG21" s="164">
        <v>-10.365</v>
      </c>
      <c r="EH21" s="165"/>
      <c r="EI21" s="164">
        <v>-9.0783000000000005</v>
      </c>
      <c r="EJ21" s="165"/>
      <c r="EK21" s="164">
        <v>-9.218</v>
      </c>
      <c r="EL21" s="164">
        <v>-8.6554000000000002</v>
      </c>
      <c r="EM21" s="164">
        <v>12.136799999999999</v>
      </c>
      <c r="EN21" s="164">
        <v>-12.7797</v>
      </c>
      <c r="EO21" s="164">
        <v>-12.7944</v>
      </c>
      <c r="EP21" s="164">
        <v>-1.028</v>
      </c>
      <c r="EQ21" s="164">
        <v>-17.667200000000001</v>
      </c>
      <c r="ER21" s="164">
        <v>-17.047000000000001</v>
      </c>
      <c r="ES21" s="164">
        <v>1.8009999999999999</v>
      </c>
      <c r="ET21" s="164">
        <v>13.1</v>
      </c>
      <c r="EU21" s="164">
        <v>-17.55</v>
      </c>
      <c r="EV21" s="164">
        <v>1.7</v>
      </c>
      <c r="EW21" s="164">
        <v>2.181</v>
      </c>
      <c r="EX21" s="164">
        <v>-12.495699999999999</v>
      </c>
      <c r="EY21" s="164">
        <v>-5.8033000000000001</v>
      </c>
      <c r="EZ21" s="164">
        <v>5.4221000000000004</v>
      </c>
      <c r="FA21" s="164">
        <v>3.1490999999999998</v>
      </c>
      <c r="FB21" s="164">
        <v>5.3902999999999999</v>
      </c>
      <c r="FC21" s="164">
        <v>-17.4101</v>
      </c>
      <c r="FD21" s="165"/>
      <c r="FE21" s="165"/>
      <c r="FF21" s="164">
        <v>1.0939000000000001</v>
      </c>
      <c r="FG21" s="164">
        <v>3.0762999999999998</v>
      </c>
      <c r="FH21" s="164">
        <v>3.0865999999999998</v>
      </c>
      <c r="FI21" s="164">
        <v>0</v>
      </c>
      <c r="FJ21" s="164">
        <v>5.0236999999999998</v>
      </c>
      <c r="FK21" s="164">
        <v>4.3539000000000003</v>
      </c>
      <c r="FL21" s="164">
        <v>-8.2053999999999991</v>
      </c>
      <c r="FM21" s="164">
        <v>13.0745</v>
      </c>
      <c r="FN21" s="164">
        <v>13.0845</v>
      </c>
      <c r="FO21" s="164">
        <v>1.2045999999999999</v>
      </c>
      <c r="FP21" s="164">
        <v>12.2895</v>
      </c>
      <c r="FQ21" s="164">
        <v>15.611800000000001</v>
      </c>
      <c r="FR21" s="164">
        <v>-18.25</v>
      </c>
      <c r="FS21" s="164">
        <v>-3.6196000000000002</v>
      </c>
      <c r="FT21" s="164">
        <v>0.26300000000000001</v>
      </c>
      <c r="FU21" s="164">
        <v>2.06</v>
      </c>
      <c r="FV21" s="164">
        <v>-1.25</v>
      </c>
      <c r="FW21" s="164">
        <v>-15.0223</v>
      </c>
      <c r="FX21" s="164">
        <v>1.0986</v>
      </c>
      <c r="FY21" s="164">
        <v>5.0019999999999998</v>
      </c>
      <c r="FZ21" s="164">
        <v>0.878</v>
      </c>
      <c r="GA21" s="165"/>
      <c r="GB21" s="164">
        <v>36.67</v>
      </c>
      <c r="GC21" s="164">
        <v>-26.194700000000001</v>
      </c>
      <c r="GD21" s="164">
        <v>-17.965299999999999</v>
      </c>
      <c r="GE21" s="164">
        <v>-1.84</v>
      </c>
      <c r="GF21" s="164">
        <v>13.758900000000001</v>
      </c>
      <c r="GG21" s="165"/>
      <c r="GH21" s="164">
        <v>24.340699999999998</v>
      </c>
      <c r="GI21" s="165"/>
      <c r="GJ21" s="164">
        <v>-12.5214</v>
      </c>
      <c r="GK21" s="164">
        <v>1.9058999999999999</v>
      </c>
      <c r="GL21" s="165"/>
      <c r="GM21" s="165"/>
      <c r="GN21" s="164">
        <v>-10.4939</v>
      </c>
      <c r="GO21" s="164">
        <v>-0.68610000000000004</v>
      </c>
      <c r="GP21" s="164">
        <v>0.93769999999999998</v>
      </c>
      <c r="GQ21" s="164">
        <v>-35.881700000000002</v>
      </c>
      <c r="GR21" s="164">
        <v>5.3506</v>
      </c>
      <c r="GS21" s="164">
        <v>4.5953999999999997</v>
      </c>
      <c r="GT21" s="164">
        <v>143.1739</v>
      </c>
      <c r="GU21" s="164">
        <v>-11.61</v>
      </c>
      <c r="GV21" s="164">
        <v>-9.5897000000000006</v>
      </c>
      <c r="GW21" s="164">
        <v>-8.9957999999999991</v>
      </c>
      <c r="GX21" s="164">
        <v>4.0773999999999999</v>
      </c>
      <c r="GY21" s="164">
        <v>4.6593</v>
      </c>
      <c r="GZ21" s="164">
        <v>4.7629999999999999</v>
      </c>
      <c r="HA21" s="164">
        <v>3.6082000000000001</v>
      </c>
      <c r="HB21" s="164">
        <v>-18.652000000000001</v>
      </c>
      <c r="HC21" s="164">
        <v>-17.023199999999999</v>
      </c>
      <c r="HD21" s="164">
        <v>-4.6100000000000003</v>
      </c>
      <c r="HE21" s="164">
        <v>6.2389999999999999</v>
      </c>
      <c r="HF21" s="164">
        <v>39.567100000000003</v>
      </c>
      <c r="HG21" s="164">
        <v>37.0289</v>
      </c>
      <c r="HH21" s="164">
        <v>27.989799999999999</v>
      </c>
      <c r="HI21" s="164">
        <v>40.715299999999999</v>
      </c>
      <c r="HJ21" s="164">
        <v>-11.0982</v>
      </c>
      <c r="HK21" s="164">
        <v>0</v>
      </c>
      <c r="HL21" s="164">
        <v>-6.2647000000000004</v>
      </c>
      <c r="HM21" s="164">
        <v>-11.5031</v>
      </c>
      <c r="HN21" s="164">
        <v>-12.8904</v>
      </c>
      <c r="HO21" s="165"/>
      <c r="HP21" s="165"/>
      <c r="HQ21" s="164">
        <v>-18.933900000000001</v>
      </c>
      <c r="HR21" s="164">
        <v>-18.401</v>
      </c>
      <c r="HS21" s="164">
        <v>-2.3E-2</v>
      </c>
      <c r="HT21" s="164">
        <v>0.53449999999999998</v>
      </c>
      <c r="HU21" s="164">
        <v>24.43</v>
      </c>
      <c r="HV21" s="164">
        <v>24.4</v>
      </c>
      <c r="HW21" s="164">
        <v>-23.8</v>
      </c>
      <c r="HX21" s="164">
        <v>-23.6</v>
      </c>
      <c r="HY21" s="164">
        <v>1.0556000000000001</v>
      </c>
      <c r="HZ21" s="164">
        <v>-13.04</v>
      </c>
      <c r="IA21" s="164">
        <v>37.827199999999998</v>
      </c>
      <c r="IB21" s="164">
        <v>23.135999999999999</v>
      </c>
      <c r="IC21" s="164">
        <v>23.0763</v>
      </c>
      <c r="ID21" s="164">
        <v>-18.7</v>
      </c>
      <c r="IE21" s="164">
        <v>-18.399999999999999</v>
      </c>
      <c r="IF21" s="164">
        <v>3.9</v>
      </c>
      <c r="IG21" s="164">
        <v>3.3</v>
      </c>
      <c r="IH21" s="164">
        <v>-18.411300000000001</v>
      </c>
      <c r="II21" s="164">
        <v>-18.061499999999999</v>
      </c>
      <c r="IJ21" s="164">
        <v>-31.1204</v>
      </c>
      <c r="IK21" s="164">
        <v>-24.1922</v>
      </c>
      <c r="IL21" s="164">
        <v>-237.0205</v>
      </c>
      <c r="IM21" s="164">
        <v>-14.382999999999999</v>
      </c>
      <c r="IN21" s="164">
        <v>-15.2536</v>
      </c>
      <c r="IO21" s="164">
        <v>108.12869999999999</v>
      </c>
      <c r="IP21" s="164">
        <v>54.314900000000002</v>
      </c>
      <c r="IQ21" s="164">
        <v>67.200599999999994</v>
      </c>
      <c r="IR21" s="164">
        <v>126.25369999999999</v>
      </c>
      <c r="IS21" s="164">
        <v>46.781100000000002</v>
      </c>
      <c r="IT21" s="164">
        <v>24.162500000000001</v>
      </c>
      <c r="IU21" s="164">
        <v>21.346900000000002</v>
      </c>
      <c r="IV21" s="164">
        <v>39.866399999999999</v>
      </c>
      <c r="IW21" s="164">
        <v>177.50370000000001</v>
      </c>
      <c r="IX21" s="164">
        <v>-232.6865</v>
      </c>
      <c r="IY21" s="164">
        <v>101.9354</v>
      </c>
      <c r="IZ21" s="164">
        <v>-82.8048</v>
      </c>
      <c r="JA21" s="164">
        <v>-1.6394</v>
      </c>
      <c r="JB21" s="165"/>
      <c r="JC21" s="164">
        <v>-4.24</v>
      </c>
      <c r="JD21" s="164">
        <v>0.19900000000000001</v>
      </c>
      <c r="JE21" s="164">
        <v>0.19400000000000001</v>
      </c>
      <c r="JF21" s="164">
        <v>-0.88</v>
      </c>
      <c r="JG21" s="164">
        <v>4.72</v>
      </c>
      <c r="JH21" s="164">
        <v>-4.0692000000000004</v>
      </c>
      <c r="JI21" s="164">
        <v>-10.576000000000001</v>
      </c>
      <c r="JJ21" s="164">
        <v>9.8466000000000005</v>
      </c>
      <c r="JK21" s="164">
        <v>6.0655000000000001</v>
      </c>
      <c r="JL21" s="164">
        <v>3.3</v>
      </c>
      <c r="JM21" s="164">
        <v>7.8979999999999997</v>
      </c>
      <c r="JN21" s="164">
        <v>8.093</v>
      </c>
      <c r="JO21" s="165"/>
      <c r="JP21" s="164">
        <v>3.5222000000000002</v>
      </c>
      <c r="JQ21" s="164">
        <v>3.4704999999999999</v>
      </c>
      <c r="JR21" s="164">
        <v>3.7825000000000002</v>
      </c>
      <c r="JS21" s="164">
        <v>3.4961000000000002</v>
      </c>
      <c r="JT21" s="165"/>
      <c r="JU21" s="164">
        <v>5.5</v>
      </c>
      <c r="JV21" s="164">
        <v>3.7795000000000001</v>
      </c>
      <c r="JW21" s="164">
        <v>-0.27</v>
      </c>
      <c r="JX21" s="165"/>
      <c r="JY21" s="165"/>
      <c r="JZ21" s="164">
        <v>-18.062899999999999</v>
      </c>
      <c r="KA21" s="164">
        <v>-21.1173</v>
      </c>
      <c r="KB21" s="164">
        <v>3.2595999999999998</v>
      </c>
      <c r="KC21" s="164">
        <v>13.7829</v>
      </c>
      <c r="KD21" s="164">
        <v>-17.466799999999999</v>
      </c>
      <c r="KE21" s="164">
        <v>2.5011000000000001</v>
      </c>
      <c r="KF21" s="164">
        <v>-7.1</v>
      </c>
      <c r="KG21" s="164">
        <v>-3.8</v>
      </c>
      <c r="KH21" s="165"/>
      <c r="KI21" s="165"/>
    </row>
    <row r="22" spans="1:295" ht="18" customHeight="1" x14ac:dyDescent="0.25">
      <c r="A22" s="159" t="s">
        <v>73</v>
      </c>
      <c r="B22" s="159" t="s">
        <v>863</v>
      </c>
      <c r="C22" s="163">
        <v>0</v>
      </c>
      <c r="D22" s="164">
        <v>4.0423999999999998</v>
      </c>
      <c r="E22" s="164">
        <v>-8.3206000000000007</v>
      </c>
      <c r="F22" s="164">
        <v>2.6577999999999999</v>
      </c>
      <c r="G22" s="164">
        <v>4.4664000000000001</v>
      </c>
      <c r="H22" s="165"/>
      <c r="I22" s="164">
        <v>7.6986999999999997</v>
      </c>
      <c r="J22" s="165"/>
      <c r="K22" s="164">
        <v>7.7096</v>
      </c>
      <c r="L22" s="164">
        <v>2.4599000000000002</v>
      </c>
      <c r="M22" s="164">
        <v>6.0065</v>
      </c>
      <c r="N22" s="164">
        <v>0</v>
      </c>
      <c r="O22" s="164">
        <v>-24.2</v>
      </c>
      <c r="P22" s="164">
        <v>0</v>
      </c>
      <c r="Q22" s="164">
        <v>2.484</v>
      </c>
      <c r="R22" s="165"/>
      <c r="S22" s="164">
        <v>4.9420000000000002</v>
      </c>
      <c r="T22" s="164">
        <v>-13.602399999999999</v>
      </c>
      <c r="U22" s="164">
        <v>2.0543999999999998</v>
      </c>
      <c r="V22" s="164">
        <v>1.9173</v>
      </c>
      <c r="W22" s="164">
        <v>3.4539</v>
      </c>
      <c r="X22" s="164">
        <v>2.6099000000000001</v>
      </c>
      <c r="Y22" s="164">
        <v>-1.8958999999999999</v>
      </c>
      <c r="Z22" s="164">
        <v>1.1829000000000001</v>
      </c>
      <c r="AA22" s="165"/>
      <c r="AB22" s="164">
        <v>-1.1821999999999999</v>
      </c>
      <c r="AC22" s="164">
        <v>-1.071</v>
      </c>
      <c r="AD22" s="165"/>
      <c r="AE22" s="164">
        <v>7.7430000000000003</v>
      </c>
      <c r="AF22" s="164">
        <v>-19.98</v>
      </c>
      <c r="AG22" s="165"/>
      <c r="AH22" s="164">
        <v>0.17399999999999999</v>
      </c>
      <c r="AI22" s="164">
        <v>0.215</v>
      </c>
      <c r="AJ22" s="164">
        <v>-11.05</v>
      </c>
      <c r="AK22" s="164">
        <v>-11.17</v>
      </c>
      <c r="AL22" s="165"/>
      <c r="AM22" s="164">
        <v>-12.22</v>
      </c>
      <c r="AN22" s="164">
        <v>-12.43</v>
      </c>
      <c r="AO22" s="164">
        <v>2.6253000000000002</v>
      </c>
      <c r="AP22" s="164">
        <v>3.9175</v>
      </c>
      <c r="AQ22" s="164">
        <v>7.7899000000000003</v>
      </c>
      <c r="AR22" s="164">
        <v>8.8145000000000007</v>
      </c>
      <c r="AS22" s="165"/>
      <c r="AT22" s="165"/>
      <c r="AU22" s="164">
        <v>-9.2456999999999994</v>
      </c>
      <c r="AV22" s="164">
        <v>10.6257</v>
      </c>
      <c r="AW22" s="164">
        <v>10.9176</v>
      </c>
      <c r="AX22" s="164">
        <v>-22.103300000000001</v>
      </c>
      <c r="AY22" s="165"/>
      <c r="AZ22" s="164">
        <v>3.9578000000000002</v>
      </c>
      <c r="BA22" s="164">
        <v>21.831900000000001</v>
      </c>
      <c r="BB22" s="164">
        <v>-3.1518999999999999</v>
      </c>
      <c r="BC22" s="164">
        <v>8.8579000000000008</v>
      </c>
      <c r="BD22" s="164">
        <v>-5.6</v>
      </c>
      <c r="BE22" s="164">
        <v>-5.9</v>
      </c>
      <c r="BF22" s="165"/>
      <c r="BG22" s="164">
        <v>-24.488</v>
      </c>
      <c r="BH22" s="164">
        <v>-3.0632999999999999</v>
      </c>
      <c r="BI22" s="165"/>
      <c r="BJ22" s="164">
        <v>-8.0253999999999994</v>
      </c>
      <c r="BK22" s="164">
        <v>1.8106</v>
      </c>
      <c r="BL22" s="164">
        <v>3.851</v>
      </c>
      <c r="BM22" s="164">
        <v>2.5703999999999998</v>
      </c>
      <c r="BN22" s="164">
        <v>-103.06100000000001</v>
      </c>
      <c r="BO22" s="164">
        <v>11.780099999999999</v>
      </c>
      <c r="BP22" s="164">
        <v>11.810700000000001</v>
      </c>
      <c r="BQ22" s="165"/>
      <c r="BR22" s="164">
        <v>-83.486400000000003</v>
      </c>
      <c r="BS22" s="165"/>
      <c r="BT22" s="165"/>
      <c r="BU22" s="165"/>
      <c r="BV22" s="164">
        <v>4.2812000000000001</v>
      </c>
      <c r="BW22" s="164">
        <v>7.65</v>
      </c>
      <c r="BX22" s="164">
        <v>3.25</v>
      </c>
      <c r="BY22" s="164">
        <v>-15.37</v>
      </c>
      <c r="BZ22" s="164">
        <v>2.29</v>
      </c>
      <c r="CA22" s="164">
        <v>-10.4445</v>
      </c>
      <c r="CB22" s="164">
        <v>-10.176500000000001</v>
      </c>
      <c r="CC22" s="164">
        <v>16.752500000000001</v>
      </c>
      <c r="CD22" s="164">
        <v>14.488200000000001</v>
      </c>
      <c r="CE22" s="164">
        <v>-6.7182000000000004</v>
      </c>
      <c r="CF22" s="164">
        <v>-9.6905000000000001</v>
      </c>
      <c r="CG22" s="164">
        <v>-9.5530000000000008</v>
      </c>
      <c r="CH22" s="164">
        <v>-8.0799000000000003</v>
      </c>
      <c r="CI22" s="164">
        <v>13.2477</v>
      </c>
      <c r="CJ22" s="165"/>
      <c r="CK22" s="165"/>
      <c r="CL22" s="164">
        <v>40.6</v>
      </c>
      <c r="CM22" s="164">
        <v>-23.2</v>
      </c>
      <c r="CN22" s="164">
        <v>-1.36</v>
      </c>
      <c r="CO22" s="164">
        <v>28.988700000000001</v>
      </c>
      <c r="CP22" s="164">
        <v>29.053000000000001</v>
      </c>
      <c r="CQ22" s="164">
        <v>28.694299999999998</v>
      </c>
      <c r="CR22" s="164">
        <v>48.480200000000004</v>
      </c>
      <c r="CS22" s="164">
        <v>49.385100000000001</v>
      </c>
      <c r="CT22" s="164">
        <v>-17.408300000000001</v>
      </c>
      <c r="CU22" s="164">
        <v>-33.9816</v>
      </c>
      <c r="CV22" s="164">
        <v>-14.9465</v>
      </c>
      <c r="CW22" s="164">
        <v>1.909</v>
      </c>
      <c r="CX22" s="164">
        <v>33.299999999999997</v>
      </c>
      <c r="CY22" s="164">
        <v>14.43</v>
      </c>
      <c r="CZ22" s="164">
        <v>5.3174000000000001</v>
      </c>
      <c r="DA22" s="164">
        <v>5.5694999999999997</v>
      </c>
      <c r="DB22" s="164">
        <v>-6.53</v>
      </c>
      <c r="DC22" s="165"/>
      <c r="DD22" s="164">
        <v>-14.7514</v>
      </c>
      <c r="DE22" s="164">
        <v>-14.8805</v>
      </c>
      <c r="DF22" s="164">
        <v>32.722799999999999</v>
      </c>
      <c r="DG22" s="165"/>
      <c r="DH22" s="164">
        <v>-3.0581999999999998</v>
      </c>
      <c r="DI22" s="164">
        <v>14.4</v>
      </c>
      <c r="DJ22" s="164">
        <v>13.8</v>
      </c>
      <c r="DK22" s="164">
        <v>-5.1708999999999996</v>
      </c>
      <c r="DL22" s="164">
        <v>0.56689999999999996</v>
      </c>
      <c r="DM22" s="164">
        <v>9.6255000000000006</v>
      </c>
      <c r="DN22" s="164">
        <v>8.1699000000000002</v>
      </c>
      <c r="DO22" s="164">
        <v>1.18</v>
      </c>
      <c r="DP22" s="164">
        <v>-2.69</v>
      </c>
      <c r="DQ22" s="164">
        <v>2.0924999999999998</v>
      </c>
      <c r="DR22" s="164">
        <v>-32.076799999999999</v>
      </c>
      <c r="DS22" s="164">
        <v>-3.47</v>
      </c>
      <c r="DT22" s="164">
        <v>-3.55</v>
      </c>
      <c r="DU22" s="164">
        <v>14.4</v>
      </c>
      <c r="DV22" s="164">
        <v>15.3</v>
      </c>
      <c r="DW22" s="164">
        <v>-28.454499999999999</v>
      </c>
      <c r="DX22" s="164">
        <v>-14.345499999999999</v>
      </c>
      <c r="DY22" s="164">
        <v>-29.888999999999999</v>
      </c>
      <c r="DZ22" s="164">
        <v>-28.9818</v>
      </c>
      <c r="EA22" s="165"/>
      <c r="EB22" s="164">
        <v>-16.760300000000001</v>
      </c>
      <c r="EC22" s="164">
        <v>-24.323</v>
      </c>
      <c r="ED22" s="164">
        <v>-23.8217</v>
      </c>
      <c r="EE22" s="164">
        <v>-17.0761</v>
      </c>
      <c r="EF22" s="164">
        <v>-23.558900000000001</v>
      </c>
      <c r="EG22" s="164">
        <v>-9.2769999999999992</v>
      </c>
      <c r="EH22" s="165"/>
      <c r="EI22" s="164">
        <v>-32.167900000000003</v>
      </c>
      <c r="EJ22" s="165"/>
      <c r="EK22" s="164">
        <v>-9.8486999999999991</v>
      </c>
      <c r="EL22" s="164">
        <v>-9.8635000000000002</v>
      </c>
      <c r="EM22" s="164">
        <v>0</v>
      </c>
      <c r="EN22" s="164">
        <v>-7.4551999999999996</v>
      </c>
      <c r="EO22" s="164">
        <v>-7.7336999999999998</v>
      </c>
      <c r="EP22" s="164">
        <v>-8.1959999999999997</v>
      </c>
      <c r="EQ22" s="164">
        <v>-18.404199999999999</v>
      </c>
      <c r="ER22" s="164">
        <v>-17.8245</v>
      </c>
      <c r="ES22" s="164">
        <v>-1.0341</v>
      </c>
      <c r="ET22" s="164">
        <v>12.68</v>
      </c>
      <c r="EU22" s="164">
        <v>-16.66</v>
      </c>
      <c r="EV22" s="164">
        <v>4.9000000000000004</v>
      </c>
      <c r="EW22" s="164">
        <v>2.7917999999999998</v>
      </c>
      <c r="EX22" s="164">
        <v>-7.9275000000000002</v>
      </c>
      <c r="EY22" s="164">
        <v>-5.4988999999999999</v>
      </c>
      <c r="EZ22" s="164">
        <v>5.8981000000000003</v>
      </c>
      <c r="FA22" s="164">
        <v>2.1772999999999998</v>
      </c>
      <c r="FB22" s="164">
        <v>1.0925</v>
      </c>
      <c r="FC22" s="164">
        <v>-15.9976</v>
      </c>
      <c r="FD22" s="164">
        <v>0</v>
      </c>
      <c r="FE22" s="164">
        <v>0</v>
      </c>
      <c r="FF22" s="164">
        <v>1.2603</v>
      </c>
      <c r="FG22" s="164">
        <v>0</v>
      </c>
      <c r="FH22" s="164">
        <v>0</v>
      </c>
      <c r="FI22" s="164">
        <v>0</v>
      </c>
      <c r="FJ22" s="164">
        <v>4.0189000000000004</v>
      </c>
      <c r="FK22" s="164">
        <v>3.8515000000000001</v>
      </c>
      <c r="FL22" s="164">
        <v>-9.8798999999999992</v>
      </c>
      <c r="FM22" s="164">
        <v>13.3558</v>
      </c>
      <c r="FN22" s="164">
        <v>13.9887</v>
      </c>
      <c r="FO22" s="164">
        <v>-1.3120000000000001</v>
      </c>
      <c r="FP22" s="164">
        <v>12.2098</v>
      </c>
      <c r="FQ22" s="164">
        <v>17.706600000000002</v>
      </c>
      <c r="FR22" s="164">
        <v>-18.14</v>
      </c>
      <c r="FS22" s="164">
        <v>-3.6196000000000002</v>
      </c>
      <c r="FT22" s="164">
        <v>0.25109999999999999</v>
      </c>
      <c r="FU22" s="164">
        <v>3.06</v>
      </c>
      <c r="FV22" s="164">
        <v>-2.08</v>
      </c>
      <c r="FW22" s="164">
        <v>-17.1401</v>
      </c>
      <c r="FX22" s="164">
        <v>1.1302000000000001</v>
      </c>
      <c r="FY22" s="164">
        <v>5.1130000000000004</v>
      </c>
      <c r="FZ22" s="164">
        <v>0.33900000000000002</v>
      </c>
      <c r="GA22" s="165"/>
      <c r="GB22" s="164">
        <v>35.549999999999997</v>
      </c>
      <c r="GC22" s="164">
        <v>-24.883700000000001</v>
      </c>
      <c r="GD22" s="164">
        <v>-17.635999999999999</v>
      </c>
      <c r="GE22" s="164">
        <v>-2.02</v>
      </c>
      <c r="GF22" s="164">
        <v>12.7659</v>
      </c>
      <c r="GG22" s="165"/>
      <c r="GH22" s="164">
        <v>23.8736</v>
      </c>
      <c r="GI22" s="165"/>
      <c r="GJ22" s="164">
        <v>-12.719900000000001</v>
      </c>
      <c r="GK22" s="164">
        <v>1.8758999999999999</v>
      </c>
      <c r="GL22" s="165"/>
      <c r="GM22" s="165"/>
      <c r="GN22" s="164">
        <v>-9.7367000000000008</v>
      </c>
      <c r="GO22" s="164">
        <v>-1.0439000000000001</v>
      </c>
      <c r="GP22" s="164">
        <v>2.98E-2</v>
      </c>
      <c r="GQ22" s="164">
        <v>-35.293399999999998</v>
      </c>
      <c r="GR22" s="164">
        <v>4.9901999999999997</v>
      </c>
      <c r="GS22" s="164">
        <v>3.7890999999999999</v>
      </c>
      <c r="GT22" s="164">
        <v>148.43899999999999</v>
      </c>
      <c r="GU22" s="164">
        <v>-11.0266</v>
      </c>
      <c r="GV22" s="164">
        <v>-8.6608000000000001</v>
      </c>
      <c r="GW22" s="164">
        <v>-9.4725000000000001</v>
      </c>
      <c r="GX22" s="164">
        <v>4.6631</v>
      </c>
      <c r="GY22" s="164">
        <v>4.6372999999999998</v>
      </c>
      <c r="GZ22" s="164">
        <v>4.6048</v>
      </c>
      <c r="HA22" s="164">
        <v>3</v>
      </c>
      <c r="HB22" s="164">
        <v>-25.152799999999999</v>
      </c>
      <c r="HC22" s="164">
        <v>-24.569800000000001</v>
      </c>
      <c r="HD22" s="164">
        <v>-12.15</v>
      </c>
      <c r="HE22" s="164">
        <v>14.3568</v>
      </c>
      <c r="HF22" s="164">
        <v>52.476300000000002</v>
      </c>
      <c r="HG22" s="164">
        <v>15.545</v>
      </c>
      <c r="HH22" s="164">
        <v>18.6387</v>
      </c>
      <c r="HI22" s="164">
        <v>39.448799999999999</v>
      </c>
      <c r="HJ22" s="164">
        <v>-14.444100000000001</v>
      </c>
      <c r="HK22" s="164">
        <v>0</v>
      </c>
      <c r="HL22" s="164">
        <v>0</v>
      </c>
      <c r="HM22" s="164">
        <v>-12.266299999999999</v>
      </c>
      <c r="HN22" s="164">
        <v>-13.292999999999999</v>
      </c>
      <c r="HO22" s="165"/>
      <c r="HP22" s="164">
        <v>-30.856400000000001</v>
      </c>
      <c r="HQ22" s="164">
        <v>-24.048100000000002</v>
      </c>
      <c r="HR22" s="164">
        <v>-23.454799999999999</v>
      </c>
      <c r="HS22" s="164">
        <v>-2.7372999999999998</v>
      </c>
      <c r="HT22" s="164">
        <v>-2.8092000000000001</v>
      </c>
      <c r="HU22" s="164">
        <v>31.19</v>
      </c>
      <c r="HV22" s="164">
        <v>31.28</v>
      </c>
      <c r="HW22" s="164">
        <v>-26.1</v>
      </c>
      <c r="HX22" s="164">
        <v>-26.2</v>
      </c>
      <c r="HY22" s="164">
        <v>0.9677</v>
      </c>
      <c r="HZ22" s="164">
        <v>-10.48</v>
      </c>
      <c r="IA22" s="164">
        <v>40.647100000000002</v>
      </c>
      <c r="IB22" s="164">
        <v>20.5076</v>
      </c>
      <c r="IC22" s="164">
        <v>20.385000000000002</v>
      </c>
      <c r="ID22" s="164">
        <v>-19.100000000000001</v>
      </c>
      <c r="IE22" s="164">
        <v>-17.5</v>
      </c>
      <c r="IF22" s="164">
        <v>6.8</v>
      </c>
      <c r="IG22" s="164">
        <v>6.3</v>
      </c>
      <c r="IH22" s="165"/>
      <c r="II22" s="164">
        <v>-18.545400000000001</v>
      </c>
      <c r="IJ22" s="164">
        <v>-42.5717</v>
      </c>
      <c r="IK22" s="164">
        <v>-23.356100000000001</v>
      </c>
      <c r="IL22" s="164">
        <v>-235.54419999999999</v>
      </c>
      <c r="IM22" s="164">
        <v>-18.170400000000001</v>
      </c>
      <c r="IN22" s="164">
        <v>-17.2273</v>
      </c>
      <c r="IO22" s="164">
        <v>93.572100000000006</v>
      </c>
      <c r="IP22" s="164">
        <v>75.429299999999998</v>
      </c>
      <c r="IQ22" s="164">
        <v>87.174400000000006</v>
      </c>
      <c r="IR22" s="164">
        <v>121.4764</v>
      </c>
      <c r="IS22" s="164">
        <v>22.491900000000001</v>
      </c>
      <c r="IT22" s="164">
        <v>18.904199999999999</v>
      </c>
      <c r="IU22" s="164">
        <v>16.539300000000001</v>
      </c>
      <c r="IV22" s="164">
        <v>22.018000000000001</v>
      </c>
      <c r="IW22" s="164">
        <v>156.65479999999999</v>
      </c>
      <c r="IX22" s="164">
        <v>-231.13390000000001</v>
      </c>
      <c r="IY22" s="164">
        <v>81.393299999999996</v>
      </c>
      <c r="IZ22" s="164">
        <v>-66.459999999999994</v>
      </c>
      <c r="JA22" s="164">
        <v>0.11840000000000001</v>
      </c>
      <c r="JB22" s="165"/>
      <c r="JC22" s="164">
        <v>-5.76</v>
      </c>
      <c r="JD22" s="164">
        <v>0.127</v>
      </c>
      <c r="JE22" s="164">
        <v>0.114</v>
      </c>
      <c r="JF22" s="164">
        <v>0.96</v>
      </c>
      <c r="JG22" s="164">
        <v>3.52</v>
      </c>
      <c r="JH22" s="164">
        <v>-4.3666</v>
      </c>
      <c r="JI22" s="164">
        <v>-9.6390999999999991</v>
      </c>
      <c r="JJ22" s="164">
        <v>7.6768000000000001</v>
      </c>
      <c r="JK22" s="164">
        <v>7.8232999999999997</v>
      </c>
      <c r="JL22" s="164">
        <v>3.2</v>
      </c>
      <c r="JM22" s="164">
        <v>6.6189999999999998</v>
      </c>
      <c r="JN22" s="164">
        <v>6.4459999999999997</v>
      </c>
      <c r="JO22" s="165"/>
      <c r="JP22" s="164">
        <v>3.2418</v>
      </c>
      <c r="JQ22" s="164">
        <v>3.7450000000000001</v>
      </c>
      <c r="JR22" s="164">
        <v>4.0067000000000004</v>
      </c>
      <c r="JS22" s="164">
        <v>2.9237000000000002</v>
      </c>
      <c r="JT22" s="165"/>
      <c r="JU22" s="164">
        <v>4</v>
      </c>
      <c r="JV22" s="164">
        <v>3.1236000000000002</v>
      </c>
      <c r="JW22" s="164">
        <v>-0.11</v>
      </c>
      <c r="JX22" s="165"/>
      <c r="JY22" s="164">
        <v>4.8489000000000004</v>
      </c>
      <c r="JZ22" s="164">
        <v>-19.881399999999999</v>
      </c>
      <c r="KA22" s="164">
        <v>-24.341799999999999</v>
      </c>
      <c r="KB22" s="164">
        <v>7.7638999999999996</v>
      </c>
      <c r="KC22" s="164">
        <v>15.6732</v>
      </c>
      <c r="KD22" s="164">
        <v>-19.8508</v>
      </c>
      <c r="KE22" s="164">
        <v>4.0860000000000003</v>
      </c>
      <c r="KF22" s="164">
        <v>-5.9</v>
      </c>
      <c r="KG22" s="164">
        <v>-6.1</v>
      </c>
      <c r="KH22" s="165"/>
      <c r="KI22" s="165"/>
    </row>
    <row r="23" spans="1:295" ht="18" customHeight="1" x14ac:dyDescent="0.25">
      <c r="A23" s="159" t="s">
        <v>73</v>
      </c>
      <c r="B23" s="159" t="s">
        <v>864</v>
      </c>
      <c r="C23" s="163">
        <v>0</v>
      </c>
      <c r="D23" s="164">
        <v>4.6096000000000004</v>
      </c>
      <c r="E23" s="164">
        <v>-9.3623999999999992</v>
      </c>
      <c r="F23" s="164">
        <v>2.8925000000000001</v>
      </c>
      <c r="G23" s="164">
        <v>5.0603999999999996</v>
      </c>
      <c r="H23" s="165"/>
      <c r="I23" s="164">
        <v>9.2706999999999997</v>
      </c>
      <c r="J23" s="165"/>
      <c r="K23" s="164">
        <v>9.6480999999999995</v>
      </c>
      <c r="L23" s="164">
        <v>3.5419</v>
      </c>
      <c r="M23" s="164">
        <v>6.9983000000000004</v>
      </c>
      <c r="N23" s="164">
        <v>-2.2200000000000002</v>
      </c>
      <c r="O23" s="164">
        <v>-26.4</v>
      </c>
      <c r="P23" s="164">
        <v>4.4000000000000004</v>
      </c>
      <c r="Q23" s="164">
        <v>3.3119999999999998</v>
      </c>
      <c r="R23" s="164">
        <v>-19.8</v>
      </c>
      <c r="S23" s="164">
        <v>4.9405999999999999</v>
      </c>
      <c r="T23" s="164">
        <v>-8.5729000000000006</v>
      </c>
      <c r="U23" s="164">
        <v>2.9262000000000001</v>
      </c>
      <c r="V23" s="164">
        <v>2.6692999999999998</v>
      </c>
      <c r="W23" s="164">
        <v>4.8952</v>
      </c>
      <c r="X23" s="164">
        <v>2.3149000000000002</v>
      </c>
      <c r="Y23" s="164">
        <v>-1.6742999999999999</v>
      </c>
      <c r="Z23" s="164">
        <v>1.2233000000000001</v>
      </c>
      <c r="AA23" s="165"/>
      <c r="AB23" s="164">
        <v>-1.2058</v>
      </c>
      <c r="AC23" s="164">
        <v>-1.367</v>
      </c>
      <c r="AD23" s="165"/>
      <c r="AE23" s="164">
        <v>7.5960000000000001</v>
      </c>
      <c r="AF23" s="164">
        <v>-17.760000000000002</v>
      </c>
      <c r="AG23" s="164">
        <v>-6.6</v>
      </c>
      <c r="AH23" s="164">
        <v>0.13700000000000001</v>
      </c>
      <c r="AI23" s="164">
        <v>0.214</v>
      </c>
      <c r="AJ23" s="164">
        <v>-12.62</v>
      </c>
      <c r="AK23" s="164">
        <v>-12.46</v>
      </c>
      <c r="AL23" s="165"/>
      <c r="AM23" s="164">
        <v>-12.86</v>
      </c>
      <c r="AN23" s="164">
        <v>-12.91</v>
      </c>
      <c r="AO23" s="164">
        <v>3.1671</v>
      </c>
      <c r="AP23" s="164">
        <v>3.7069000000000001</v>
      </c>
      <c r="AQ23" s="164">
        <v>13.100199999999999</v>
      </c>
      <c r="AR23" s="164">
        <v>14.060499999999999</v>
      </c>
      <c r="AS23" s="165"/>
      <c r="AT23" s="164">
        <v>-11.5205</v>
      </c>
      <c r="AU23" s="164">
        <v>-11.455399999999999</v>
      </c>
      <c r="AV23" s="164">
        <v>1.2252000000000001</v>
      </c>
      <c r="AW23" s="164">
        <v>1.2464</v>
      </c>
      <c r="AX23" s="164">
        <v>-18.352399999999999</v>
      </c>
      <c r="AY23" s="164">
        <v>-25.988099999999999</v>
      </c>
      <c r="AZ23" s="164">
        <v>3.5632999999999999</v>
      </c>
      <c r="BA23" s="164">
        <v>18.2363</v>
      </c>
      <c r="BB23" s="164">
        <v>10.132099999999999</v>
      </c>
      <c r="BC23" s="164">
        <v>10.4404</v>
      </c>
      <c r="BD23" s="164">
        <v>-6.6</v>
      </c>
      <c r="BE23" s="164">
        <v>-6.9</v>
      </c>
      <c r="BF23" s="164">
        <v>-26.569199999999999</v>
      </c>
      <c r="BG23" s="164">
        <v>-26.0154</v>
      </c>
      <c r="BH23" s="164">
        <v>-4.2797000000000001</v>
      </c>
      <c r="BI23" s="165"/>
      <c r="BJ23" s="164">
        <v>-0.20369999999999999</v>
      </c>
      <c r="BK23" s="164">
        <v>4.1585000000000001</v>
      </c>
      <c r="BL23" s="164">
        <v>4.7812000000000001</v>
      </c>
      <c r="BM23" s="164">
        <v>3.3285</v>
      </c>
      <c r="BN23" s="164">
        <v>-121.1584</v>
      </c>
      <c r="BO23" s="164">
        <v>23.255099999999999</v>
      </c>
      <c r="BP23" s="164">
        <v>23.163499999999999</v>
      </c>
      <c r="BQ23" s="164">
        <v>59.893000000000001</v>
      </c>
      <c r="BR23" s="164">
        <v>-154.30269999999999</v>
      </c>
      <c r="BS23" s="165"/>
      <c r="BT23" s="165"/>
      <c r="BU23" s="165"/>
      <c r="BV23" s="164">
        <v>9.1312999999999995</v>
      </c>
      <c r="BW23" s="164">
        <v>8.14</v>
      </c>
      <c r="BX23" s="164">
        <v>3.93</v>
      </c>
      <c r="BY23" s="164">
        <v>-13.87</v>
      </c>
      <c r="BZ23" s="164">
        <v>4.71</v>
      </c>
      <c r="CA23" s="164">
        <v>-8.8369999999999997</v>
      </c>
      <c r="CB23" s="164">
        <v>-8.5691000000000006</v>
      </c>
      <c r="CC23" s="164">
        <v>16.899000000000001</v>
      </c>
      <c r="CD23" s="164">
        <v>14.2448</v>
      </c>
      <c r="CE23" s="164">
        <v>-4.5796000000000001</v>
      </c>
      <c r="CF23" s="164">
        <v>-11.491</v>
      </c>
      <c r="CG23" s="164">
        <v>-11.5145</v>
      </c>
      <c r="CH23" s="164">
        <v>5.33E-2</v>
      </c>
      <c r="CI23" s="164">
        <v>12.5063</v>
      </c>
      <c r="CJ23" s="165"/>
      <c r="CK23" s="165"/>
      <c r="CL23" s="164">
        <v>44</v>
      </c>
      <c r="CM23" s="164">
        <v>-20.9</v>
      </c>
      <c r="CN23" s="164">
        <v>-1.84</v>
      </c>
      <c r="CO23" s="164">
        <v>31.422499999999999</v>
      </c>
      <c r="CP23" s="164">
        <v>31.218499999999999</v>
      </c>
      <c r="CQ23" s="164">
        <v>30.825099999999999</v>
      </c>
      <c r="CR23" s="164">
        <v>54.584099999999999</v>
      </c>
      <c r="CS23" s="164">
        <v>54.7288</v>
      </c>
      <c r="CT23" s="164">
        <v>-24.169799999999999</v>
      </c>
      <c r="CU23" s="164">
        <v>-35.9846</v>
      </c>
      <c r="CV23" s="164">
        <v>-20.933</v>
      </c>
      <c r="CW23" s="164">
        <v>1.9734</v>
      </c>
      <c r="CX23" s="164">
        <v>37.82</v>
      </c>
      <c r="CY23" s="164">
        <v>16.3</v>
      </c>
      <c r="CZ23" s="164">
        <v>6.4111000000000002</v>
      </c>
      <c r="DA23" s="164">
        <v>6.6436999999999999</v>
      </c>
      <c r="DB23" s="164">
        <v>-6.82</v>
      </c>
      <c r="DC23" s="165"/>
      <c r="DD23" s="164">
        <v>-14.1713</v>
      </c>
      <c r="DE23" s="164">
        <v>-13.867699999999999</v>
      </c>
      <c r="DF23" s="164">
        <v>28.660699999999999</v>
      </c>
      <c r="DG23" s="165"/>
      <c r="DH23" s="164">
        <v>-3.3096000000000001</v>
      </c>
      <c r="DI23" s="164">
        <v>7.4</v>
      </c>
      <c r="DJ23" s="164">
        <v>9</v>
      </c>
      <c r="DK23" s="164">
        <v>-5.1843000000000004</v>
      </c>
      <c r="DL23" s="164">
        <v>2.4369000000000001</v>
      </c>
      <c r="DM23" s="164">
        <v>9.3101000000000003</v>
      </c>
      <c r="DN23" s="164">
        <v>10.582000000000001</v>
      </c>
      <c r="DO23" s="164">
        <v>2.79</v>
      </c>
      <c r="DP23" s="164">
        <v>-2.79</v>
      </c>
      <c r="DQ23" s="164">
        <v>3.3479999999999999</v>
      </c>
      <c r="DR23" s="164">
        <v>-27.5566</v>
      </c>
      <c r="DS23" s="164">
        <v>-3.35</v>
      </c>
      <c r="DT23" s="164">
        <v>-3.41</v>
      </c>
      <c r="DU23" s="164">
        <v>15.32</v>
      </c>
      <c r="DV23" s="164">
        <v>17.45</v>
      </c>
      <c r="DW23" s="164">
        <v>-25.327300000000001</v>
      </c>
      <c r="DX23" s="164">
        <v>-12.836399999999999</v>
      </c>
      <c r="DY23" s="164">
        <v>-28.337399999999999</v>
      </c>
      <c r="DZ23" s="164">
        <v>-27.390899999999998</v>
      </c>
      <c r="EA23" s="165"/>
      <c r="EB23" s="164">
        <v>-12.964600000000001</v>
      </c>
      <c r="EC23" s="164">
        <v>-20.554600000000001</v>
      </c>
      <c r="ED23" s="164">
        <v>-20.935300000000002</v>
      </c>
      <c r="EE23" s="164">
        <v>-19.817399999999999</v>
      </c>
      <c r="EF23" s="164">
        <v>-23.491599999999998</v>
      </c>
      <c r="EG23" s="164">
        <v>-9.73</v>
      </c>
      <c r="EH23" s="164">
        <v>-140.5684</v>
      </c>
      <c r="EI23" s="164">
        <v>-24.878799999999998</v>
      </c>
      <c r="EJ23" s="165"/>
      <c r="EK23" s="164">
        <v>-11.134499999999999</v>
      </c>
      <c r="EL23" s="164">
        <v>-10.8073</v>
      </c>
      <c r="EM23" s="164">
        <v>14.805400000000001</v>
      </c>
      <c r="EN23" s="164">
        <v>-6.5467000000000004</v>
      </c>
      <c r="EO23" s="164">
        <v>-6.5087999999999999</v>
      </c>
      <c r="EP23" s="164">
        <v>-21.507999999999999</v>
      </c>
      <c r="EQ23" s="164">
        <v>-16.8398</v>
      </c>
      <c r="ER23" s="164">
        <v>-16.3888</v>
      </c>
      <c r="ES23" s="164">
        <v>2.1575000000000002</v>
      </c>
      <c r="ET23" s="164">
        <v>13.64</v>
      </c>
      <c r="EU23" s="164">
        <v>-7.33</v>
      </c>
      <c r="EV23" s="164">
        <v>0.1</v>
      </c>
      <c r="EW23" s="164">
        <v>3.3313999999999999</v>
      </c>
      <c r="EX23" s="164">
        <v>-5.7451999999999996</v>
      </c>
      <c r="EY23" s="164">
        <v>-6.2786</v>
      </c>
      <c r="EZ23" s="164">
        <v>5.1540999999999997</v>
      </c>
      <c r="FA23" s="164">
        <v>3.6899000000000002</v>
      </c>
      <c r="FB23" s="164">
        <v>3.2528999999999999</v>
      </c>
      <c r="FC23" s="164">
        <v>-15.9933</v>
      </c>
      <c r="FD23" s="165"/>
      <c r="FE23" s="165"/>
      <c r="FF23" s="164">
        <v>1.274</v>
      </c>
      <c r="FG23" s="164">
        <v>2.4737</v>
      </c>
      <c r="FH23" s="164">
        <v>2.9624999999999999</v>
      </c>
      <c r="FI23" s="164">
        <v>0</v>
      </c>
      <c r="FJ23" s="164">
        <v>3.0142000000000002</v>
      </c>
      <c r="FK23" s="164">
        <v>3.8515000000000001</v>
      </c>
      <c r="FL23" s="164">
        <v>-11.387</v>
      </c>
      <c r="FM23" s="164">
        <v>13.263400000000001</v>
      </c>
      <c r="FN23" s="164">
        <v>13.116099999999999</v>
      </c>
      <c r="FO23" s="164">
        <v>-1.8681000000000001</v>
      </c>
      <c r="FP23" s="164">
        <v>11.354900000000001</v>
      </c>
      <c r="FQ23" s="164">
        <v>17.291499999999999</v>
      </c>
      <c r="FR23" s="164">
        <v>-18.329999999999998</v>
      </c>
      <c r="FS23" s="164">
        <v>-3.8136999999999999</v>
      </c>
      <c r="FT23" s="164">
        <v>0.25380000000000003</v>
      </c>
      <c r="FU23" s="164">
        <v>2.2000000000000002</v>
      </c>
      <c r="FV23" s="164">
        <v>-1.83</v>
      </c>
      <c r="FW23" s="164">
        <v>-16.561599999999999</v>
      </c>
      <c r="FX23" s="164">
        <v>1.1113999999999999</v>
      </c>
      <c r="FY23" s="164">
        <v>5.1020000000000003</v>
      </c>
      <c r="FZ23" s="164">
        <v>7.0000000000000007E-2</v>
      </c>
      <c r="GA23" s="165"/>
      <c r="GB23" s="164">
        <v>36.72</v>
      </c>
      <c r="GC23" s="164">
        <v>-24.373200000000001</v>
      </c>
      <c r="GD23" s="164">
        <v>-15.4139</v>
      </c>
      <c r="GE23" s="164">
        <v>-1.89</v>
      </c>
      <c r="GF23" s="164">
        <v>14.7462</v>
      </c>
      <c r="GG23" s="165"/>
      <c r="GH23" s="164">
        <v>24.9495</v>
      </c>
      <c r="GI23" s="165"/>
      <c r="GJ23" s="164">
        <v>-12.762</v>
      </c>
      <c r="GK23" s="164">
        <v>1.9713000000000001</v>
      </c>
      <c r="GL23" s="165"/>
      <c r="GM23" s="165"/>
      <c r="GN23" s="165"/>
      <c r="GO23" s="164">
        <v>-3.4788999999999999</v>
      </c>
      <c r="GP23" s="164">
        <v>-4.3499999999999997E-2</v>
      </c>
      <c r="GQ23" s="164">
        <v>-35.461500000000001</v>
      </c>
      <c r="GR23" s="164">
        <v>4.0273000000000003</v>
      </c>
      <c r="GS23" s="164">
        <v>4.5462999999999996</v>
      </c>
      <c r="GT23" s="164">
        <v>151.4375</v>
      </c>
      <c r="GU23" s="164">
        <v>-10.1515</v>
      </c>
      <c r="GV23" s="164">
        <v>-9.9600000000000009</v>
      </c>
      <c r="GW23" s="164">
        <v>-9.5970999999999993</v>
      </c>
      <c r="GX23" s="164">
        <v>2.8193999999999999</v>
      </c>
      <c r="GY23" s="164">
        <v>4.9668999999999999</v>
      </c>
      <c r="GZ23" s="164">
        <v>5.0636000000000001</v>
      </c>
      <c r="HA23" s="164">
        <v>2</v>
      </c>
      <c r="HB23" s="164">
        <v>-29.324200000000001</v>
      </c>
      <c r="HC23" s="164">
        <v>-28.0105</v>
      </c>
      <c r="HD23" s="164">
        <v>-16.34</v>
      </c>
      <c r="HE23" s="164">
        <v>18.828399999999998</v>
      </c>
      <c r="HF23" s="164">
        <v>59.006999999999998</v>
      </c>
      <c r="HG23" s="164">
        <v>0</v>
      </c>
      <c r="HH23" s="164">
        <v>9.6367999999999991</v>
      </c>
      <c r="HI23" s="164">
        <v>38.697299999999998</v>
      </c>
      <c r="HJ23" s="164">
        <v>-16.342500000000001</v>
      </c>
      <c r="HK23" s="165"/>
      <c r="HL23" s="165"/>
      <c r="HM23" s="164">
        <v>-12.927199999999999</v>
      </c>
      <c r="HN23" s="164">
        <v>-13.9552</v>
      </c>
      <c r="HO23" s="164">
        <v>-31.990500000000001</v>
      </c>
      <c r="HP23" s="165"/>
      <c r="HQ23" s="164">
        <v>-25.679600000000001</v>
      </c>
      <c r="HR23" s="164">
        <v>-25.091799999999999</v>
      </c>
      <c r="HS23" s="164">
        <v>-6.2594000000000003</v>
      </c>
      <c r="HT23" s="164">
        <v>-5.9954000000000001</v>
      </c>
      <c r="HU23" s="164">
        <v>35.65</v>
      </c>
      <c r="HV23" s="164">
        <v>35.79</v>
      </c>
      <c r="HW23" s="164">
        <v>-25.6</v>
      </c>
      <c r="HX23" s="164">
        <v>-25.7</v>
      </c>
      <c r="HY23" s="164">
        <v>0.94940000000000002</v>
      </c>
      <c r="HZ23" s="164">
        <v>-7.36</v>
      </c>
      <c r="IA23" s="164">
        <v>41.6111</v>
      </c>
      <c r="IB23" s="164">
        <v>14.822800000000001</v>
      </c>
      <c r="IC23" s="164">
        <v>14.7012</v>
      </c>
      <c r="ID23" s="164">
        <v>-18.2</v>
      </c>
      <c r="IE23" s="164">
        <v>-19.2</v>
      </c>
      <c r="IF23" s="164">
        <v>8.1</v>
      </c>
      <c r="IG23" s="164">
        <v>7.6</v>
      </c>
      <c r="IH23" s="164">
        <v>-18.678899999999999</v>
      </c>
      <c r="II23" s="164">
        <v>-18.788799999999998</v>
      </c>
      <c r="IJ23" s="164">
        <v>-42.554000000000002</v>
      </c>
      <c r="IK23" s="164">
        <v>-33.8247</v>
      </c>
      <c r="IL23" s="164">
        <v>-240.17349999999999</v>
      </c>
      <c r="IM23" s="164">
        <v>-17.593900000000001</v>
      </c>
      <c r="IN23" s="164">
        <v>-14.2387</v>
      </c>
      <c r="IO23" s="164">
        <v>77.500699999999995</v>
      </c>
      <c r="IP23" s="164">
        <v>90.946700000000007</v>
      </c>
      <c r="IQ23" s="164">
        <v>101.7945</v>
      </c>
      <c r="IR23" s="164">
        <v>108.464</v>
      </c>
      <c r="IS23" s="164">
        <v>2.0720999999999998</v>
      </c>
      <c r="IT23" s="164">
        <v>13.526</v>
      </c>
      <c r="IU23" s="164">
        <v>12.3863</v>
      </c>
      <c r="IV23" s="164">
        <v>7.8498999999999999</v>
      </c>
      <c r="IW23" s="164">
        <v>135.16839999999999</v>
      </c>
      <c r="IX23" s="164">
        <v>-226.0342</v>
      </c>
      <c r="IY23" s="164">
        <v>61.394199999999998</v>
      </c>
      <c r="IZ23" s="164">
        <v>-51.9754</v>
      </c>
      <c r="JA23" s="164">
        <v>-1.2634000000000001</v>
      </c>
      <c r="JB23" s="165"/>
      <c r="JC23" s="164">
        <v>-6.72</v>
      </c>
      <c r="JD23" s="164">
        <v>0.03</v>
      </c>
      <c r="JE23" s="164">
        <v>2.1000000000000001E-2</v>
      </c>
      <c r="JF23" s="164">
        <v>1.92</v>
      </c>
      <c r="JG23" s="164">
        <v>2.2400000000000002</v>
      </c>
      <c r="JH23" s="164">
        <v>-4.2735000000000003</v>
      </c>
      <c r="JI23" s="164">
        <v>-8.4946999999999999</v>
      </c>
      <c r="JJ23" s="164">
        <v>6.0655000000000001</v>
      </c>
      <c r="JK23" s="164">
        <v>6.6818999999999997</v>
      </c>
      <c r="JL23" s="164">
        <v>4.5</v>
      </c>
      <c r="JM23" s="164">
        <v>7.6719999999999997</v>
      </c>
      <c r="JN23" s="164">
        <v>7.8289999999999997</v>
      </c>
      <c r="JO23" s="165"/>
      <c r="JP23" s="165"/>
      <c r="JQ23" s="164">
        <v>4.0365000000000002</v>
      </c>
      <c r="JR23" s="164">
        <v>2.9523999999999999</v>
      </c>
      <c r="JS23" s="164">
        <v>2.6627000000000001</v>
      </c>
      <c r="JT23" s="165"/>
      <c r="JU23" s="164">
        <v>5.0999999999999996</v>
      </c>
      <c r="JV23" s="164">
        <v>1.4823</v>
      </c>
      <c r="JW23" s="164">
        <v>0</v>
      </c>
      <c r="JX23" s="165"/>
      <c r="JY23" s="164">
        <v>8.5489999999999995</v>
      </c>
      <c r="JZ23" s="164">
        <v>-21.751000000000001</v>
      </c>
      <c r="KA23" s="164">
        <v>-26.338999999999999</v>
      </c>
      <c r="KB23" s="164">
        <v>10.4756</v>
      </c>
      <c r="KC23" s="164">
        <v>16.488099999999999</v>
      </c>
      <c r="KD23" s="164">
        <v>-21.2424</v>
      </c>
      <c r="KE23" s="164">
        <v>4.3613999999999997</v>
      </c>
      <c r="KF23" s="164">
        <v>-7</v>
      </c>
      <c r="KG23" s="164">
        <v>-6.1</v>
      </c>
      <c r="KH23" s="165"/>
      <c r="KI23" s="165"/>
    </row>
    <row r="24" spans="1:295" ht="18" customHeight="1" x14ac:dyDescent="0.25">
      <c r="A24" s="159" t="s">
        <v>73</v>
      </c>
      <c r="B24" s="159" t="s">
        <v>865</v>
      </c>
      <c r="C24" s="166">
        <v>0</v>
      </c>
      <c r="D24" s="167">
        <v>4.8924000000000003</v>
      </c>
      <c r="E24" s="167">
        <v>-10.225099999999999</v>
      </c>
      <c r="F24" s="167">
        <v>3.3466</v>
      </c>
      <c r="G24" s="167">
        <v>5.2575000000000003</v>
      </c>
      <c r="H24" s="168"/>
      <c r="I24" s="167">
        <v>9.3626000000000005</v>
      </c>
      <c r="J24" s="168"/>
      <c r="K24" s="167">
        <v>11.8987</v>
      </c>
      <c r="L24" s="167">
        <v>4.7039</v>
      </c>
      <c r="M24" s="167">
        <v>8.2089999999999996</v>
      </c>
      <c r="N24" s="167">
        <v>-2.2200000000000002</v>
      </c>
      <c r="O24" s="167">
        <v>-28.6</v>
      </c>
      <c r="P24" s="167">
        <v>4.4000000000000004</v>
      </c>
      <c r="Q24" s="167">
        <v>4.1399999999999997</v>
      </c>
      <c r="R24" s="167">
        <v>-22</v>
      </c>
      <c r="S24" s="167">
        <v>5.2533000000000003</v>
      </c>
      <c r="T24" s="167">
        <v>-8.0101999999999993</v>
      </c>
      <c r="U24" s="167">
        <v>3.3155000000000001</v>
      </c>
      <c r="V24" s="167">
        <v>3.0129999999999999</v>
      </c>
      <c r="W24" s="167">
        <v>5.5278999999999998</v>
      </c>
      <c r="X24" s="167">
        <v>2.1595</v>
      </c>
      <c r="Y24" s="167">
        <v>-1.6801999999999999</v>
      </c>
      <c r="Z24" s="167">
        <v>1.1705000000000001</v>
      </c>
      <c r="AA24" s="168"/>
      <c r="AB24" s="167">
        <v>-1.236</v>
      </c>
      <c r="AC24" s="167">
        <v>-1.496</v>
      </c>
      <c r="AD24" s="167">
        <v>-1.5189999999999999</v>
      </c>
      <c r="AE24" s="167">
        <v>7.49</v>
      </c>
      <c r="AF24" s="167">
        <v>-19.98</v>
      </c>
      <c r="AG24" s="167">
        <v>-6.6</v>
      </c>
      <c r="AH24" s="167">
        <v>0.30599999999999999</v>
      </c>
      <c r="AI24" s="167">
        <v>0.20799999999999999</v>
      </c>
      <c r="AJ24" s="167">
        <v>-11.78</v>
      </c>
      <c r="AK24" s="167">
        <v>-11.79</v>
      </c>
      <c r="AL24" s="168"/>
      <c r="AM24" s="167">
        <v>-13</v>
      </c>
      <c r="AN24" s="167">
        <v>-13.04</v>
      </c>
      <c r="AO24" s="167">
        <v>4.1463999999999999</v>
      </c>
      <c r="AP24" s="167">
        <v>3.2646999999999999</v>
      </c>
      <c r="AQ24" s="167">
        <v>10.971399999999999</v>
      </c>
      <c r="AR24" s="167">
        <v>12.3992</v>
      </c>
      <c r="AS24" s="168"/>
      <c r="AT24" s="167">
        <v>-10.4488</v>
      </c>
      <c r="AU24" s="167">
        <v>-10.323</v>
      </c>
      <c r="AV24" s="167">
        <v>20.413900000000002</v>
      </c>
      <c r="AW24" s="167">
        <v>16.9512</v>
      </c>
      <c r="AX24" s="167">
        <v>-18.218399999999999</v>
      </c>
      <c r="AY24" s="167">
        <v>-16.209099999999999</v>
      </c>
      <c r="AZ24" s="167">
        <v>6.3250999999999999</v>
      </c>
      <c r="BA24" s="167">
        <v>26.422799999999999</v>
      </c>
      <c r="BB24" s="167">
        <v>-4.0566000000000004</v>
      </c>
      <c r="BC24" s="167">
        <v>9.6348000000000003</v>
      </c>
      <c r="BD24" s="167">
        <v>-6</v>
      </c>
      <c r="BE24" s="167">
        <v>-6.4</v>
      </c>
      <c r="BF24" s="167">
        <v>-23.746300000000002</v>
      </c>
      <c r="BG24" s="167">
        <v>-24.1372</v>
      </c>
      <c r="BH24" s="167">
        <v>-3.9546000000000001</v>
      </c>
      <c r="BI24" s="168"/>
      <c r="BJ24" s="167">
        <v>1.1266</v>
      </c>
      <c r="BK24" s="167">
        <v>4.4513999999999996</v>
      </c>
      <c r="BL24" s="167">
        <v>3.8824999999999998</v>
      </c>
      <c r="BM24" s="167">
        <v>2.6579000000000002</v>
      </c>
      <c r="BN24" s="167">
        <v>-97.415099999999995</v>
      </c>
      <c r="BO24" s="167">
        <v>52.674900000000001</v>
      </c>
      <c r="BP24" s="167">
        <v>52.9801</v>
      </c>
      <c r="BQ24" s="167">
        <v>28.69</v>
      </c>
      <c r="BR24" s="167">
        <v>-103.0547</v>
      </c>
      <c r="BS24" s="168"/>
      <c r="BT24" s="168"/>
      <c r="BU24" s="168"/>
      <c r="BV24" s="167">
        <v>15.2987</v>
      </c>
      <c r="BW24" s="167">
        <v>8.7899999999999991</v>
      </c>
      <c r="BX24" s="167">
        <v>4.8600000000000003</v>
      </c>
      <c r="BY24" s="167">
        <v>-11.27</v>
      </c>
      <c r="BZ24" s="167">
        <v>6.24</v>
      </c>
      <c r="CA24" s="167">
        <v>-10.846299999999999</v>
      </c>
      <c r="CB24" s="167">
        <v>-10.176500000000001</v>
      </c>
      <c r="CC24" s="167">
        <v>16.594899999999999</v>
      </c>
      <c r="CD24" s="167">
        <v>14.6088</v>
      </c>
      <c r="CE24" s="167">
        <v>-5.7244999999999999</v>
      </c>
      <c r="CF24" s="167">
        <v>-1.6898</v>
      </c>
      <c r="CG24" s="167">
        <v>-1.6577999999999999</v>
      </c>
      <c r="CH24" s="167">
        <v>0.97099999999999997</v>
      </c>
      <c r="CI24" s="167">
        <v>14.889900000000001</v>
      </c>
      <c r="CJ24" s="168"/>
      <c r="CK24" s="168"/>
      <c r="CL24" s="167">
        <v>51.7</v>
      </c>
      <c r="CM24" s="167">
        <v>-27.2</v>
      </c>
      <c r="CN24" s="167">
        <v>-2.48</v>
      </c>
      <c r="CO24" s="167">
        <v>39.969700000000003</v>
      </c>
      <c r="CP24" s="167">
        <v>39.567</v>
      </c>
      <c r="CQ24" s="167">
        <v>39.250799999999998</v>
      </c>
      <c r="CR24" s="167">
        <v>71.247100000000003</v>
      </c>
      <c r="CS24" s="167">
        <v>71.507900000000006</v>
      </c>
      <c r="CT24" s="167">
        <v>-20.573899999999998</v>
      </c>
      <c r="CU24" s="167">
        <v>-58.853099999999998</v>
      </c>
      <c r="CV24" s="167">
        <v>-17.621500000000001</v>
      </c>
      <c r="CW24" s="167">
        <v>2.1214</v>
      </c>
      <c r="CX24" s="167">
        <v>35.42</v>
      </c>
      <c r="CY24" s="167">
        <v>15.69</v>
      </c>
      <c r="CZ24" s="167">
        <v>7.0361000000000002</v>
      </c>
      <c r="DA24" s="167">
        <v>7.3273000000000001</v>
      </c>
      <c r="DB24" s="167">
        <v>-7.3</v>
      </c>
      <c r="DC24" s="168"/>
      <c r="DD24" s="167">
        <v>-15.722300000000001</v>
      </c>
      <c r="DE24" s="167">
        <v>-15.5434</v>
      </c>
      <c r="DF24" s="167">
        <v>22.785599999999999</v>
      </c>
      <c r="DG24" s="168"/>
      <c r="DH24" s="167">
        <v>-3.6006999999999998</v>
      </c>
      <c r="DI24" s="167">
        <v>4.8</v>
      </c>
      <c r="DJ24" s="167">
        <v>4.0999999999999996</v>
      </c>
      <c r="DK24" s="167">
        <v>-5.2770999999999999</v>
      </c>
      <c r="DL24" s="167">
        <v>3.1850000000000001</v>
      </c>
      <c r="DM24" s="167">
        <v>12.464399999999999</v>
      </c>
      <c r="DN24" s="167">
        <v>11.5097</v>
      </c>
      <c r="DO24" s="167">
        <v>3.75</v>
      </c>
      <c r="DP24" s="167">
        <v>-3.83</v>
      </c>
      <c r="DQ24" s="167">
        <v>4.3334999999999999</v>
      </c>
      <c r="DR24" s="167">
        <v>-23.9514</v>
      </c>
      <c r="DS24" s="167">
        <v>-3.44</v>
      </c>
      <c r="DT24" s="167">
        <v>-3.48</v>
      </c>
      <c r="DU24" s="167">
        <v>12.33</v>
      </c>
      <c r="DV24" s="167">
        <v>18.170000000000002</v>
      </c>
      <c r="DW24" s="167">
        <v>-22.090900000000001</v>
      </c>
      <c r="DX24" s="167">
        <v>-11.454499999999999</v>
      </c>
      <c r="DY24" s="167">
        <v>-26.300899999999999</v>
      </c>
      <c r="DZ24" s="167">
        <v>-25.563600000000001</v>
      </c>
      <c r="EA24" s="168"/>
      <c r="EB24" s="167">
        <v>-9.0577000000000005</v>
      </c>
      <c r="EC24" s="167">
        <v>-16.8233</v>
      </c>
      <c r="ED24" s="167">
        <v>-17.061599999999999</v>
      </c>
      <c r="EE24" s="167">
        <v>-16.197600000000001</v>
      </c>
      <c r="EF24" s="167">
        <v>-18.997900000000001</v>
      </c>
      <c r="EG24" s="167">
        <v>-9.3070000000000004</v>
      </c>
      <c r="EH24" s="167">
        <v>-105.54179999999999</v>
      </c>
      <c r="EI24" s="167">
        <v>-33.454799999999999</v>
      </c>
      <c r="EJ24" s="168"/>
      <c r="EK24" s="167">
        <v>-10.7087</v>
      </c>
      <c r="EL24" s="167">
        <v>-10.517799999999999</v>
      </c>
      <c r="EM24" s="167">
        <v>13.5444</v>
      </c>
      <c r="EN24" s="167">
        <v>-7.7477</v>
      </c>
      <c r="EO24" s="167">
        <v>-7.8545999999999996</v>
      </c>
      <c r="EP24" s="167">
        <v>-11.78</v>
      </c>
      <c r="EQ24" s="167">
        <v>-14.0867</v>
      </c>
      <c r="ER24" s="167">
        <v>-13.7125</v>
      </c>
      <c r="ES24" s="167">
        <v>-1.1376999999999999</v>
      </c>
      <c r="ET24" s="167">
        <v>13.17</v>
      </c>
      <c r="EU24" s="167">
        <v>-6.99</v>
      </c>
      <c r="EV24" s="167">
        <v>-0.8</v>
      </c>
      <c r="EW24" s="167">
        <v>3.3208000000000002</v>
      </c>
      <c r="EX24" s="167">
        <v>-10.272399999999999</v>
      </c>
      <c r="EY24" s="167">
        <v>-5.8400999999999996</v>
      </c>
      <c r="EZ24" s="167">
        <v>5.5667999999999997</v>
      </c>
      <c r="FA24" s="167">
        <v>2.6135000000000002</v>
      </c>
      <c r="FB24" s="167">
        <v>-1.94</v>
      </c>
      <c r="FC24" s="167">
        <v>-13.2258</v>
      </c>
      <c r="FD24" s="168"/>
      <c r="FE24" s="168"/>
      <c r="FF24" s="167">
        <v>1.2202</v>
      </c>
      <c r="FG24" s="167">
        <v>0</v>
      </c>
      <c r="FH24" s="167">
        <v>0</v>
      </c>
      <c r="FI24" s="167">
        <v>0</v>
      </c>
      <c r="FJ24" s="167">
        <v>5.8609999999999998</v>
      </c>
      <c r="FK24" s="167">
        <v>4.3539000000000003</v>
      </c>
      <c r="FL24" s="167">
        <v>-15.071099999999999</v>
      </c>
      <c r="FM24" s="167">
        <v>13.1571</v>
      </c>
      <c r="FN24" s="167">
        <v>12.9114</v>
      </c>
      <c r="FO24" s="167">
        <v>-3.5411000000000001</v>
      </c>
      <c r="FP24" s="167">
        <v>0</v>
      </c>
      <c r="FQ24" s="167">
        <v>19.0152</v>
      </c>
      <c r="FR24" s="167">
        <v>-18.62</v>
      </c>
      <c r="FS24" s="167">
        <v>-3.0190000000000001</v>
      </c>
      <c r="FT24" s="167">
        <v>0.25380000000000003</v>
      </c>
      <c r="FU24" s="167">
        <v>1.87</v>
      </c>
      <c r="FV24" s="167">
        <v>-1.03</v>
      </c>
      <c r="FW24" s="167">
        <v>-18.116499999999998</v>
      </c>
      <c r="FX24" s="167">
        <v>1.1065</v>
      </c>
      <c r="FY24" s="167">
        <v>5.1820000000000004</v>
      </c>
      <c r="FZ24" s="167">
        <v>7.0999999999999994E-2</v>
      </c>
      <c r="GA24" s="168"/>
      <c r="GB24" s="167">
        <v>36.42</v>
      </c>
      <c r="GC24" s="167">
        <v>-22.0136</v>
      </c>
      <c r="GD24" s="167">
        <v>-13.846299999999999</v>
      </c>
      <c r="GE24" s="167">
        <v>-1.59</v>
      </c>
      <c r="GF24" s="167">
        <v>14.1577</v>
      </c>
      <c r="GG24" s="168"/>
      <c r="GH24" s="167">
        <v>24.845600000000001</v>
      </c>
      <c r="GI24" s="168"/>
      <c r="GJ24" s="167">
        <v>-13.0024</v>
      </c>
      <c r="GK24" s="167">
        <v>2.0457000000000001</v>
      </c>
      <c r="GL24" s="168"/>
      <c r="GM24" s="168"/>
      <c r="GN24" s="167">
        <v>-10.6494</v>
      </c>
      <c r="GO24" s="167">
        <v>-5.8959000000000001</v>
      </c>
      <c r="GP24" s="167">
        <v>-1.5373000000000001</v>
      </c>
      <c r="GQ24" s="167">
        <v>-35.293399999999998</v>
      </c>
      <c r="GR24" s="167">
        <v>5.0583999999999998</v>
      </c>
      <c r="GS24" s="167">
        <v>5.3287000000000004</v>
      </c>
      <c r="GT24" s="167">
        <v>154.33699999999999</v>
      </c>
      <c r="GU24" s="167">
        <v>-9.5604999999999993</v>
      </c>
      <c r="GV24" s="167">
        <v>-9.7073999999999998</v>
      </c>
      <c r="GW24" s="167">
        <v>-10.0025</v>
      </c>
      <c r="GX24" s="167">
        <v>2.5817999999999999</v>
      </c>
      <c r="GY24" s="167">
        <v>4.9668999999999999</v>
      </c>
      <c r="GZ24" s="167">
        <v>5.0795000000000003</v>
      </c>
      <c r="HA24" s="167">
        <v>1.9510000000000001</v>
      </c>
      <c r="HB24" s="167">
        <v>-31.6799</v>
      </c>
      <c r="HC24" s="167">
        <v>-30.8996</v>
      </c>
      <c r="HD24" s="167">
        <v>-16.34</v>
      </c>
      <c r="HE24" s="167">
        <v>18.715499999999999</v>
      </c>
      <c r="HF24" s="167">
        <v>57.471800000000002</v>
      </c>
      <c r="HG24" s="167">
        <v>-3.6467999999999998</v>
      </c>
      <c r="HH24" s="167">
        <v>12.4956</v>
      </c>
      <c r="HI24" s="167">
        <v>35.479999999999997</v>
      </c>
      <c r="HJ24" s="167">
        <v>-18.339300000000001</v>
      </c>
      <c r="HK24" s="168"/>
      <c r="HL24" s="168"/>
      <c r="HM24" s="167">
        <v>-11.4445</v>
      </c>
      <c r="HN24" s="167">
        <v>-13.837</v>
      </c>
      <c r="HO24" s="168"/>
      <c r="HP24" s="168"/>
      <c r="HQ24" s="167">
        <v>-25.2895</v>
      </c>
      <c r="HR24" s="167">
        <v>-25.0808</v>
      </c>
      <c r="HS24" s="167">
        <v>-9.2860999999999994</v>
      </c>
      <c r="HT24" s="167">
        <v>-9.4619999999999997</v>
      </c>
      <c r="HU24" s="167">
        <v>36.6</v>
      </c>
      <c r="HV24" s="167">
        <v>36.43</v>
      </c>
      <c r="HW24" s="167">
        <v>-25.7</v>
      </c>
      <c r="HX24" s="167">
        <v>-25.3</v>
      </c>
      <c r="HY24" s="167">
        <v>0.93289999999999995</v>
      </c>
      <c r="HZ24" s="167">
        <v>-2.4</v>
      </c>
      <c r="IA24" s="167">
        <v>43.730699999999999</v>
      </c>
      <c r="IB24" s="167">
        <v>12.9392</v>
      </c>
      <c r="IC24" s="167">
        <v>12.82</v>
      </c>
      <c r="ID24" s="167">
        <v>-17.8</v>
      </c>
      <c r="IE24" s="167">
        <v>-17.899999999999999</v>
      </c>
      <c r="IF24" s="167">
        <v>9</v>
      </c>
      <c r="IG24" s="167">
        <v>8.5</v>
      </c>
      <c r="IH24" s="167">
        <v>-18.878399999999999</v>
      </c>
      <c r="II24" s="167">
        <v>-18.808900000000001</v>
      </c>
      <c r="IJ24" s="167">
        <v>-48.422400000000003</v>
      </c>
      <c r="IK24" s="167">
        <v>-16.822099999999999</v>
      </c>
      <c r="IL24" s="167">
        <v>-243</v>
      </c>
      <c r="IM24" s="167">
        <v>-18.961500000000001</v>
      </c>
      <c r="IN24" s="167">
        <v>-12.0299</v>
      </c>
      <c r="IO24" s="167">
        <v>73.277000000000001</v>
      </c>
      <c r="IP24" s="167">
        <v>95.872799999999998</v>
      </c>
      <c r="IQ24" s="167">
        <v>109.0498</v>
      </c>
      <c r="IR24" s="167">
        <v>105.7908</v>
      </c>
      <c r="IS24" s="167">
        <v>-0.85209999999999997</v>
      </c>
      <c r="IT24" s="167">
        <v>10.912000000000001</v>
      </c>
      <c r="IU24" s="167">
        <v>9.7666000000000004</v>
      </c>
      <c r="IV24" s="167">
        <v>1.5751999999999999</v>
      </c>
      <c r="IW24" s="167">
        <v>128.6189</v>
      </c>
      <c r="IX24" s="167">
        <v>-224.91309999999999</v>
      </c>
      <c r="IY24" s="167">
        <v>54.8018</v>
      </c>
      <c r="IZ24" s="167">
        <v>-47.253500000000003</v>
      </c>
      <c r="JA24" s="167">
        <v>-1.0535000000000001</v>
      </c>
      <c r="JB24" s="168"/>
      <c r="JC24" s="167">
        <v>-6.56</v>
      </c>
      <c r="JD24" s="167">
        <v>-0.37</v>
      </c>
      <c r="JE24" s="167">
        <v>-0.38600000000000001</v>
      </c>
      <c r="JF24" s="167">
        <v>1.84</v>
      </c>
      <c r="JG24" s="167">
        <v>2.2400000000000002</v>
      </c>
      <c r="JH24" s="167">
        <v>-4.2946</v>
      </c>
      <c r="JI24" s="167">
        <v>-8.4062000000000001</v>
      </c>
      <c r="JJ24" s="167">
        <v>4.8051000000000004</v>
      </c>
      <c r="JK24" s="167">
        <v>7.9423000000000004</v>
      </c>
      <c r="JL24" s="167">
        <v>4.3</v>
      </c>
      <c r="JM24" s="167">
        <v>7.1310000000000002</v>
      </c>
      <c r="JN24" s="167">
        <v>7.4459999999999997</v>
      </c>
      <c r="JO24" s="168"/>
      <c r="JP24" s="168"/>
      <c r="JQ24" s="167">
        <v>3.1425999999999998</v>
      </c>
      <c r="JR24" s="167">
        <v>3.8593999999999999</v>
      </c>
      <c r="JS24" s="167">
        <v>3.0129000000000001</v>
      </c>
      <c r="JT24" s="168"/>
      <c r="JU24" s="167">
        <v>3.5</v>
      </c>
      <c r="JV24" s="167">
        <v>1.9167000000000001</v>
      </c>
      <c r="JW24" s="167">
        <v>0.02</v>
      </c>
      <c r="JX24" s="168"/>
      <c r="JY24" s="167">
        <v>7.3423999999999996</v>
      </c>
      <c r="JZ24" s="167">
        <v>-21.2331</v>
      </c>
      <c r="KA24" s="167">
        <v>-26.950199999999999</v>
      </c>
      <c r="KB24" s="167">
        <v>9.6905999999999999</v>
      </c>
      <c r="KC24" s="167">
        <v>17.2362</v>
      </c>
      <c r="KD24" s="167">
        <v>-22.637699999999999</v>
      </c>
      <c r="KE24" s="167">
        <v>4.7770000000000001</v>
      </c>
      <c r="KF24" s="167">
        <v>-5.6</v>
      </c>
      <c r="KG24" s="167">
        <v>-7.3</v>
      </c>
      <c r="KH24" s="168"/>
      <c r="KI24" s="168"/>
    </row>
    <row r="25" spans="1:295" ht="18" customHeight="1" x14ac:dyDescent="0.25">
      <c r="A25" s="159" t="s">
        <v>73</v>
      </c>
      <c r="B25" s="159" t="s">
        <v>866</v>
      </c>
      <c r="C25" s="160">
        <v>0</v>
      </c>
      <c r="D25" s="161">
        <v>5.5251999999999999</v>
      </c>
      <c r="E25" s="161">
        <v>-11.3444</v>
      </c>
      <c r="F25" s="161">
        <v>5.8636999999999997</v>
      </c>
      <c r="G25" s="161">
        <v>5.9813999999999998</v>
      </c>
      <c r="H25" s="162"/>
      <c r="I25" s="161">
        <v>11.134399999999999</v>
      </c>
      <c r="J25" s="162"/>
      <c r="K25" s="161">
        <v>14.8368</v>
      </c>
      <c r="L25" s="161">
        <v>6.3418000000000001</v>
      </c>
      <c r="M25" s="161">
        <v>7.6673999999999998</v>
      </c>
      <c r="N25" s="161">
        <v>-4.4400000000000004</v>
      </c>
      <c r="O25" s="161">
        <v>-28.6</v>
      </c>
      <c r="P25" s="161">
        <v>4.4000000000000004</v>
      </c>
      <c r="Q25" s="161">
        <v>6.6239999999999997</v>
      </c>
      <c r="R25" s="161">
        <v>-22</v>
      </c>
      <c r="S25" s="161">
        <v>5.5637999999999996</v>
      </c>
      <c r="T25" s="161">
        <v>-5.3571</v>
      </c>
      <c r="U25" s="161">
        <v>0</v>
      </c>
      <c r="V25" s="161">
        <v>4.6877000000000004</v>
      </c>
      <c r="W25" s="161">
        <v>8.3193999999999999</v>
      </c>
      <c r="X25" s="161">
        <v>2.4182000000000001</v>
      </c>
      <c r="Y25" s="161">
        <v>-1.7238</v>
      </c>
      <c r="Z25" s="161">
        <v>1.1709000000000001</v>
      </c>
      <c r="AA25" s="162"/>
      <c r="AB25" s="161">
        <v>-1.1313</v>
      </c>
      <c r="AC25" s="161">
        <v>-1.603</v>
      </c>
      <c r="AD25" s="161">
        <v>-1.5860000000000001</v>
      </c>
      <c r="AE25" s="161">
        <v>7.3410000000000002</v>
      </c>
      <c r="AF25" s="161">
        <v>-17.760000000000002</v>
      </c>
      <c r="AG25" s="161">
        <v>-4.4000000000000004</v>
      </c>
      <c r="AH25" s="161">
        <v>-4.2999999999999997E-2</v>
      </c>
      <c r="AI25" s="161">
        <v>0.221</v>
      </c>
      <c r="AJ25" s="161">
        <v>-12.3</v>
      </c>
      <c r="AK25" s="161">
        <v>-12.29</v>
      </c>
      <c r="AL25" s="162"/>
      <c r="AM25" s="161">
        <v>-13.24</v>
      </c>
      <c r="AN25" s="161">
        <v>-13.28</v>
      </c>
      <c r="AO25" s="161">
        <v>5.7347000000000001</v>
      </c>
      <c r="AP25" s="161">
        <v>3.4157000000000002</v>
      </c>
      <c r="AQ25" s="161">
        <v>15.287000000000001</v>
      </c>
      <c r="AR25" s="161">
        <v>16.888300000000001</v>
      </c>
      <c r="AS25" s="161">
        <v>0</v>
      </c>
      <c r="AT25" s="161">
        <v>-6.9659000000000004</v>
      </c>
      <c r="AU25" s="161">
        <v>-6.3528000000000002</v>
      </c>
      <c r="AV25" s="161">
        <v>1.3164</v>
      </c>
      <c r="AW25" s="161">
        <v>2.4411</v>
      </c>
      <c r="AX25" s="161">
        <v>-15.6732</v>
      </c>
      <c r="AY25" s="161">
        <v>-13.931699999999999</v>
      </c>
      <c r="AZ25" s="161">
        <v>4.3522999999999996</v>
      </c>
      <c r="BA25" s="161">
        <v>22.756499999999999</v>
      </c>
      <c r="BB25" s="161">
        <v>-7.6558999999999999</v>
      </c>
      <c r="BC25" s="161">
        <v>9.4451999999999998</v>
      </c>
      <c r="BD25" s="161">
        <v>-6.1</v>
      </c>
      <c r="BE25" s="161">
        <v>-6.4</v>
      </c>
      <c r="BF25" s="161">
        <v>-29.064499999999999</v>
      </c>
      <c r="BG25" s="161">
        <v>-28.604099999999999</v>
      </c>
      <c r="BH25" s="161">
        <v>-4.4713000000000003</v>
      </c>
      <c r="BI25" s="162"/>
      <c r="BJ25" s="161">
        <v>7.8319000000000001</v>
      </c>
      <c r="BK25" s="161">
        <v>4.4462999999999999</v>
      </c>
      <c r="BL25" s="161">
        <v>4.2770000000000001</v>
      </c>
      <c r="BM25" s="161">
        <v>2.8115000000000001</v>
      </c>
      <c r="BN25" s="161">
        <v>-111.7893</v>
      </c>
      <c r="BO25" s="161">
        <v>78.615700000000004</v>
      </c>
      <c r="BP25" s="161">
        <v>78.7988</v>
      </c>
      <c r="BQ25" s="161">
        <v>16.759899999999998</v>
      </c>
      <c r="BR25" s="161">
        <v>-95.183199999999999</v>
      </c>
      <c r="BS25" s="162"/>
      <c r="BT25" s="162"/>
      <c r="BU25" s="162"/>
      <c r="BV25" s="161">
        <v>22.7334</v>
      </c>
      <c r="BW25" s="161">
        <v>10.210000000000001</v>
      </c>
      <c r="BX25" s="161">
        <v>6.59</v>
      </c>
      <c r="BY25" s="161">
        <v>-8.0399999999999991</v>
      </c>
      <c r="BZ25" s="161">
        <v>8.92</v>
      </c>
      <c r="CA25" s="161">
        <v>-10.176500000000001</v>
      </c>
      <c r="CB25" s="161">
        <v>-9.6407000000000007</v>
      </c>
      <c r="CC25" s="161">
        <v>15.6449</v>
      </c>
      <c r="CD25" s="161">
        <v>13.1166</v>
      </c>
      <c r="CE25" s="161">
        <v>-4.6749999999999998</v>
      </c>
      <c r="CF25" s="161">
        <v>-2.3311000000000002</v>
      </c>
      <c r="CG25" s="161">
        <v>-2.5268000000000002</v>
      </c>
      <c r="CH25" s="161">
        <v>5.8425000000000002</v>
      </c>
      <c r="CI25" s="161">
        <v>12.4718</v>
      </c>
      <c r="CJ25" s="162"/>
      <c r="CK25" s="162"/>
      <c r="CL25" s="161">
        <v>48</v>
      </c>
      <c r="CM25" s="161">
        <v>-20.6</v>
      </c>
      <c r="CN25" s="161">
        <v>-2.87</v>
      </c>
      <c r="CO25" s="161">
        <v>41.357199999999999</v>
      </c>
      <c r="CP25" s="161">
        <v>41.478999999999999</v>
      </c>
      <c r="CQ25" s="161">
        <v>40.189700000000002</v>
      </c>
      <c r="CR25" s="161">
        <v>80.138499999999993</v>
      </c>
      <c r="CS25" s="161">
        <v>80.331999999999994</v>
      </c>
      <c r="CT25" s="161">
        <v>-13.9528</v>
      </c>
      <c r="CU25" s="161">
        <v>-78.122100000000003</v>
      </c>
      <c r="CV25" s="161">
        <v>-9.3835999999999995</v>
      </c>
      <c r="CW25" s="161">
        <v>2.5230999999999999</v>
      </c>
      <c r="CX25" s="161">
        <v>38.68</v>
      </c>
      <c r="CY25" s="161">
        <v>17.79</v>
      </c>
      <c r="CZ25" s="161">
        <v>8.7548999999999992</v>
      </c>
      <c r="DA25" s="161">
        <v>8.7920999999999996</v>
      </c>
      <c r="DB25" s="161">
        <v>-8.7100000000000009</v>
      </c>
      <c r="DC25" s="162"/>
      <c r="DD25" s="161">
        <v>-13.7121</v>
      </c>
      <c r="DE25" s="161">
        <v>-13.364800000000001</v>
      </c>
      <c r="DF25" s="161">
        <v>13.105</v>
      </c>
      <c r="DG25" s="162"/>
      <c r="DH25" s="161">
        <v>-4.3651999999999997</v>
      </c>
      <c r="DI25" s="161">
        <v>0</v>
      </c>
      <c r="DJ25" s="161">
        <v>0</v>
      </c>
      <c r="DK25" s="161">
        <v>-6.0437000000000003</v>
      </c>
      <c r="DL25" s="161">
        <v>5.2420999999999998</v>
      </c>
      <c r="DM25" s="161">
        <v>14.514699999999999</v>
      </c>
      <c r="DN25" s="161">
        <v>14.292899999999999</v>
      </c>
      <c r="DO25" s="161">
        <v>5.67</v>
      </c>
      <c r="DP25" s="161">
        <v>-4.38</v>
      </c>
      <c r="DQ25" s="161">
        <v>7.3440000000000003</v>
      </c>
      <c r="DR25" s="161">
        <v>-11.7607</v>
      </c>
      <c r="DS25" s="161">
        <v>-3.8</v>
      </c>
      <c r="DT25" s="161">
        <v>-3.88</v>
      </c>
      <c r="DU25" s="161">
        <v>15.74</v>
      </c>
      <c r="DV25" s="161">
        <v>20.97</v>
      </c>
      <c r="DW25" s="161">
        <v>-12.454499999999999</v>
      </c>
      <c r="DX25" s="161">
        <v>-5.1544999999999996</v>
      </c>
      <c r="DY25" s="161">
        <v>-24.002099999999999</v>
      </c>
      <c r="DZ25" s="161">
        <v>-21.7273</v>
      </c>
      <c r="EA25" s="161">
        <v>19.981100000000001</v>
      </c>
      <c r="EB25" s="161">
        <v>2.4327999999999999</v>
      </c>
      <c r="EC25" s="161">
        <v>-6.08</v>
      </c>
      <c r="ED25" s="161">
        <v>-5.74</v>
      </c>
      <c r="EE25" s="161">
        <v>-17.081600000000002</v>
      </c>
      <c r="EF25" s="161">
        <v>-20.626899999999999</v>
      </c>
      <c r="EG25" s="161">
        <v>-9.4410000000000007</v>
      </c>
      <c r="EH25" s="161">
        <v>-95.165199999999999</v>
      </c>
      <c r="EI25" s="161">
        <v>-27.816500000000001</v>
      </c>
      <c r="EJ25" s="162"/>
      <c r="EK25" s="161">
        <v>-12.838699999999999</v>
      </c>
      <c r="EL25" s="161">
        <v>-12.4146</v>
      </c>
      <c r="EM25" s="161">
        <v>16.943899999999999</v>
      </c>
      <c r="EN25" s="161">
        <v>-8.09</v>
      </c>
      <c r="EO25" s="161">
        <v>-8.1237999999999992</v>
      </c>
      <c r="EP25" s="161">
        <v>-16.899999999999999</v>
      </c>
      <c r="EQ25" s="161">
        <v>-9.1731999999999996</v>
      </c>
      <c r="ER25" s="161">
        <v>-8.5385000000000009</v>
      </c>
      <c r="ES25" s="161">
        <v>0.66579999999999995</v>
      </c>
      <c r="ET25" s="161">
        <v>13.61</v>
      </c>
      <c r="EU25" s="161">
        <v>-8.14</v>
      </c>
      <c r="EV25" s="161">
        <v>2.2000000000000002</v>
      </c>
      <c r="EW25" s="161">
        <v>3.9540000000000002</v>
      </c>
      <c r="EX25" s="161">
        <v>-11.4262</v>
      </c>
      <c r="EY25" s="161">
        <v>-5.9036999999999997</v>
      </c>
      <c r="EZ25" s="161">
        <v>5.1144999999999996</v>
      </c>
      <c r="FA25" s="161">
        <v>2.9517000000000002</v>
      </c>
      <c r="FB25" s="161">
        <v>1.4681999999999999</v>
      </c>
      <c r="FC25" s="161">
        <v>-14.0123</v>
      </c>
      <c r="FD25" s="161">
        <v>0</v>
      </c>
      <c r="FE25" s="161">
        <v>0</v>
      </c>
      <c r="FF25" s="161">
        <v>1.0831999999999999</v>
      </c>
      <c r="FG25" s="161">
        <v>3.4416000000000002</v>
      </c>
      <c r="FH25" s="161">
        <v>2.8058999999999998</v>
      </c>
      <c r="FI25" s="161">
        <v>2.5467</v>
      </c>
      <c r="FJ25" s="161">
        <v>4.3539000000000003</v>
      </c>
      <c r="FK25" s="161">
        <v>4.6887999999999996</v>
      </c>
      <c r="FL25" s="161">
        <v>-15.071099999999999</v>
      </c>
      <c r="FM25" s="161">
        <v>9.4815000000000005</v>
      </c>
      <c r="FN25" s="161">
        <v>9.6625999999999994</v>
      </c>
      <c r="FO25" s="161">
        <v>-2.8454000000000002</v>
      </c>
      <c r="FP25" s="161">
        <v>0</v>
      </c>
      <c r="FQ25" s="161">
        <v>19.527899999999999</v>
      </c>
      <c r="FR25" s="161">
        <v>-19.75</v>
      </c>
      <c r="FS25" s="161">
        <v>-3.3193000000000001</v>
      </c>
      <c r="FT25" s="161">
        <v>0.28860000000000002</v>
      </c>
      <c r="FU25" s="161">
        <v>1.87</v>
      </c>
      <c r="FV25" s="161">
        <v>-1.26</v>
      </c>
      <c r="FW25" s="161">
        <v>-17.933800000000002</v>
      </c>
      <c r="FX25" s="161">
        <v>0</v>
      </c>
      <c r="FY25" s="161">
        <v>5.0259999999999998</v>
      </c>
      <c r="FZ25" s="161">
        <v>0.158</v>
      </c>
      <c r="GA25" s="162"/>
      <c r="GB25" s="161">
        <v>35.83</v>
      </c>
      <c r="GC25" s="161">
        <v>-22.695599999999999</v>
      </c>
      <c r="GD25" s="161">
        <v>-14.1295</v>
      </c>
      <c r="GE25" s="161">
        <v>-1.47</v>
      </c>
      <c r="GF25" s="161">
        <v>15.0138</v>
      </c>
      <c r="GG25" s="162"/>
      <c r="GH25" s="161">
        <v>24.9177</v>
      </c>
      <c r="GI25" s="162"/>
      <c r="GJ25" s="161">
        <v>-12.802300000000001</v>
      </c>
      <c r="GK25" s="161">
        <v>2.1863999999999999</v>
      </c>
      <c r="GL25" s="162"/>
      <c r="GM25" s="162"/>
      <c r="GN25" s="161">
        <v>-11.099</v>
      </c>
      <c r="GO25" s="161">
        <v>-10.5227</v>
      </c>
      <c r="GP25" s="161">
        <v>-1.0246</v>
      </c>
      <c r="GQ25" s="161">
        <v>-34.453099999999999</v>
      </c>
      <c r="GR25" s="161">
        <v>5.0243000000000002</v>
      </c>
      <c r="GS25" s="161">
        <v>6.3277000000000001</v>
      </c>
      <c r="GT25" s="161">
        <v>151.2122</v>
      </c>
      <c r="GU25" s="161">
        <v>-8.6348000000000003</v>
      </c>
      <c r="GV25" s="161">
        <v>-10.147500000000001</v>
      </c>
      <c r="GW25" s="161">
        <v>-9.7422000000000004</v>
      </c>
      <c r="GX25" s="161">
        <v>2.044</v>
      </c>
      <c r="GY25" s="161">
        <v>5.3110999999999997</v>
      </c>
      <c r="GZ25" s="161">
        <v>5.3959000000000001</v>
      </c>
      <c r="HA25" s="161">
        <v>1</v>
      </c>
      <c r="HB25" s="161">
        <v>-20.071000000000002</v>
      </c>
      <c r="HC25" s="161">
        <v>-17.2468</v>
      </c>
      <c r="HD25" s="161">
        <v>-15.09</v>
      </c>
      <c r="HE25" s="161">
        <v>20.130199999999999</v>
      </c>
      <c r="HF25" s="161">
        <v>58.641199999999998</v>
      </c>
      <c r="HG25" s="161">
        <v>-5.9722999999999997</v>
      </c>
      <c r="HH25" s="161">
        <v>8.9335000000000004</v>
      </c>
      <c r="HI25" s="161">
        <v>23.6478</v>
      </c>
      <c r="HJ25" s="161">
        <v>23.682700000000001</v>
      </c>
      <c r="HK25" s="161">
        <v>-6.3329000000000004</v>
      </c>
      <c r="HL25" s="161">
        <v>-8.9415999999999993</v>
      </c>
      <c r="HM25" s="161">
        <v>0</v>
      </c>
      <c r="HN25" s="161">
        <v>0</v>
      </c>
      <c r="HO25" s="161">
        <v>-26.97</v>
      </c>
      <c r="HP25" s="161">
        <v>-38.334800000000001</v>
      </c>
      <c r="HQ25" s="161">
        <v>-26.108000000000001</v>
      </c>
      <c r="HR25" s="161">
        <v>-25.5807</v>
      </c>
      <c r="HS25" s="161">
        <v>-11.736599999999999</v>
      </c>
      <c r="HT25" s="161">
        <v>-11.2468</v>
      </c>
      <c r="HU25" s="161">
        <v>35.28</v>
      </c>
      <c r="HV25" s="161">
        <v>35.49</v>
      </c>
      <c r="HW25" s="161">
        <v>-25.4</v>
      </c>
      <c r="HX25" s="161">
        <v>-25.4</v>
      </c>
      <c r="HY25" s="161">
        <v>0.9677</v>
      </c>
      <c r="HZ25" s="161">
        <v>0</v>
      </c>
      <c r="IA25" s="161">
        <v>40.362699999999997</v>
      </c>
      <c r="IB25" s="161">
        <v>14.0297</v>
      </c>
      <c r="IC25" s="161">
        <v>13.4831</v>
      </c>
      <c r="ID25" s="161">
        <v>-17</v>
      </c>
      <c r="IE25" s="161">
        <v>-18</v>
      </c>
      <c r="IF25" s="161">
        <v>9</v>
      </c>
      <c r="IG25" s="161">
        <v>8.5</v>
      </c>
      <c r="IH25" s="161">
        <v>-18.517299999999999</v>
      </c>
      <c r="II25" s="161">
        <v>-18.523900000000001</v>
      </c>
      <c r="IJ25" s="161">
        <v>-47.162399999999998</v>
      </c>
      <c r="IK25" s="161">
        <v>-23.511500000000002</v>
      </c>
      <c r="IL25" s="161">
        <v>-234.25800000000001</v>
      </c>
      <c r="IM25" s="161">
        <v>-14.392300000000001</v>
      </c>
      <c r="IN25" s="161">
        <v>-8.8699999999999992</v>
      </c>
      <c r="IO25" s="161">
        <v>66.830200000000005</v>
      </c>
      <c r="IP25" s="161">
        <v>101.7287</v>
      </c>
      <c r="IQ25" s="161">
        <v>107.1887</v>
      </c>
      <c r="IR25" s="161">
        <v>102.2646</v>
      </c>
      <c r="IS25" s="161">
        <v>-8.2940000000000005</v>
      </c>
      <c r="IT25" s="161">
        <v>9.1920999999999999</v>
      </c>
      <c r="IU25" s="161">
        <v>8.5393000000000008</v>
      </c>
      <c r="IV25" s="161">
        <v>1.3819999999999999</v>
      </c>
      <c r="IW25" s="161">
        <v>119.6134</v>
      </c>
      <c r="IX25" s="161">
        <v>-220.81389999999999</v>
      </c>
      <c r="IY25" s="161">
        <v>49.131</v>
      </c>
      <c r="IZ25" s="161">
        <v>-41.3628</v>
      </c>
      <c r="JA25" s="161">
        <v>-1.3806</v>
      </c>
      <c r="JB25" s="162"/>
      <c r="JC25" s="161">
        <v>-6.48</v>
      </c>
      <c r="JD25" s="161">
        <v>0.70499999999999996</v>
      </c>
      <c r="JE25" s="161">
        <v>0.7</v>
      </c>
      <c r="JF25" s="161">
        <v>2</v>
      </c>
      <c r="JG25" s="161">
        <v>1.44</v>
      </c>
      <c r="JH25" s="161">
        <v>-3.1478000000000002</v>
      </c>
      <c r="JI25" s="161">
        <v>-6.9413</v>
      </c>
      <c r="JJ25" s="161">
        <v>5.3056000000000001</v>
      </c>
      <c r="JK25" s="161">
        <v>7.9118000000000004</v>
      </c>
      <c r="JL25" s="161">
        <v>5.4</v>
      </c>
      <c r="JM25" s="161">
        <v>8.2720000000000002</v>
      </c>
      <c r="JN25" s="161">
        <v>8.7089999999999996</v>
      </c>
      <c r="JO25" s="161">
        <v>2.9156</v>
      </c>
      <c r="JP25" s="162"/>
      <c r="JQ25" s="161">
        <v>3.8460000000000001</v>
      </c>
      <c r="JR25" s="161">
        <v>4.0773999999999999</v>
      </c>
      <c r="JS25" s="161">
        <v>3.7824</v>
      </c>
      <c r="JT25" s="162"/>
      <c r="JU25" s="161">
        <v>4.2</v>
      </c>
      <c r="JV25" s="161">
        <v>2.0644999999999998</v>
      </c>
      <c r="JW25" s="161">
        <v>0.02</v>
      </c>
      <c r="JX25" s="162"/>
      <c r="JY25" s="161">
        <v>-3.1575000000000002</v>
      </c>
      <c r="JZ25" s="161">
        <v>-16.382999999999999</v>
      </c>
      <c r="KA25" s="161">
        <v>-18.982299999999999</v>
      </c>
      <c r="KB25" s="161">
        <v>0</v>
      </c>
      <c r="KC25" s="161">
        <v>11.6288</v>
      </c>
      <c r="KD25" s="161">
        <v>-13.9567</v>
      </c>
      <c r="KE25" s="161">
        <v>1.7734000000000001</v>
      </c>
      <c r="KF25" s="161">
        <v>-5.5</v>
      </c>
      <c r="KG25" s="161">
        <v>-7.4</v>
      </c>
      <c r="KH25" s="162"/>
      <c r="KI25" s="162"/>
    </row>
    <row r="26" spans="1:295" ht="18" customHeight="1" x14ac:dyDescent="0.25">
      <c r="A26" s="159" t="s">
        <v>73</v>
      </c>
      <c r="B26" s="159" t="s">
        <v>867</v>
      </c>
      <c r="C26" s="163">
        <v>0</v>
      </c>
      <c r="D26" s="164">
        <v>2.3654000000000002</v>
      </c>
      <c r="E26" s="164">
        <v>-5.3308</v>
      </c>
      <c r="F26" s="164">
        <v>4.2156000000000002</v>
      </c>
      <c r="G26" s="164">
        <v>6.8708999999999998</v>
      </c>
      <c r="H26" s="165"/>
      <c r="I26" s="164">
        <v>13.076599999999999</v>
      </c>
      <c r="J26" s="165"/>
      <c r="K26" s="164">
        <v>17.058299999999999</v>
      </c>
      <c r="L26" s="164">
        <v>7.2607999999999997</v>
      </c>
      <c r="M26" s="164">
        <v>8.5431000000000008</v>
      </c>
      <c r="N26" s="164">
        <v>-6.66</v>
      </c>
      <c r="O26" s="164">
        <v>-30.8</v>
      </c>
      <c r="P26" s="164">
        <v>6.6</v>
      </c>
      <c r="Q26" s="164">
        <v>4.968</v>
      </c>
      <c r="R26" s="165"/>
      <c r="S26" s="164">
        <v>4.9523999999999999</v>
      </c>
      <c r="T26" s="164">
        <v>-4.1429999999999998</v>
      </c>
      <c r="U26" s="165"/>
      <c r="V26" s="164">
        <v>5.5286999999999997</v>
      </c>
      <c r="W26" s="164">
        <v>10.1492</v>
      </c>
      <c r="X26" s="164">
        <v>3.2042000000000002</v>
      </c>
      <c r="Y26" s="164">
        <v>-1.7355</v>
      </c>
      <c r="Z26" s="164">
        <v>1.2423</v>
      </c>
      <c r="AA26" s="165"/>
      <c r="AB26" s="164">
        <v>-1.1934</v>
      </c>
      <c r="AC26" s="164">
        <v>-1.472</v>
      </c>
      <c r="AD26" s="164">
        <v>-1.5469999999999999</v>
      </c>
      <c r="AE26" s="164">
        <v>7.5019999999999998</v>
      </c>
      <c r="AF26" s="164">
        <v>-13.32</v>
      </c>
      <c r="AG26" s="164">
        <v>-4.4000000000000004</v>
      </c>
      <c r="AH26" s="164">
        <v>0.15</v>
      </c>
      <c r="AI26" s="164">
        <v>0.20399999999999999</v>
      </c>
      <c r="AJ26" s="164">
        <v>-11.05</v>
      </c>
      <c r="AK26" s="164">
        <v>-11.06</v>
      </c>
      <c r="AL26" s="165"/>
      <c r="AM26" s="164">
        <v>-13.46</v>
      </c>
      <c r="AN26" s="164">
        <v>-13.6</v>
      </c>
      <c r="AO26" s="164">
        <v>6.2915999999999999</v>
      </c>
      <c r="AP26" s="164">
        <v>3.1166</v>
      </c>
      <c r="AQ26" s="164">
        <v>13.9694</v>
      </c>
      <c r="AR26" s="164">
        <v>14.1092</v>
      </c>
      <c r="AS26" s="165"/>
      <c r="AT26" s="164">
        <v>-11.3865</v>
      </c>
      <c r="AU26" s="164">
        <v>-11.9377</v>
      </c>
      <c r="AV26" s="164">
        <v>1.7611000000000001</v>
      </c>
      <c r="AW26" s="164">
        <v>1.5478000000000001</v>
      </c>
      <c r="AX26" s="164">
        <v>-13.5299</v>
      </c>
      <c r="AY26" s="164">
        <v>-13.262</v>
      </c>
      <c r="AZ26" s="164">
        <v>3.9578000000000002</v>
      </c>
      <c r="BA26" s="164">
        <v>15.5199</v>
      </c>
      <c r="BB26" s="164">
        <v>4.9795999999999996</v>
      </c>
      <c r="BC26" s="164">
        <v>7.6894999999999998</v>
      </c>
      <c r="BD26" s="164">
        <v>-5.0999999999999996</v>
      </c>
      <c r="BE26" s="164">
        <v>-5.4</v>
      </c>
      <c r="BF26" s="164">
        <v>-23.142299999999999</v>
      </c>
      <c r="BG26" s="164">
        <v>-23.877099999999999</v>
      </c>
      <c r="BH26" s="164">
        <v>-4.4494999999999996</v>
      </c>
      <c r="BI26" s="165"/>
      <c r="BJ26" s="164">
        <v>1.5538000000000001</v>
      </c>
      <c r="BK26" s="164">
        <v>5.8894000000000002</v>
      </c>
      <c r="BL26" s="164">
        <v>4.4405999999999999</v>
      </c>
      <c r="BM26" s="164">
        <v>3.0870000000000002</v>
      </c>
      <c r="BN26" s="164">
        <v>-106.41800000000001</v>
      </c>
      <c r="BO26" s="164">
        <v>104.4953</v>
      </c>
      <c r="BP26" s="164">
        <v>104.73950000000001</v>
      </c>
      <c r="BQ26" s="164">
        <v>-1.9113</v>
      </c>
      <c r="BR26" s="164">
        <v>-57.499099999999999</v>
      </c>
      <c r="BS26" s="165"/>
      <c r="BT26" s="165"/>
      <c r="BU26" s="165"/>
      <c r="BV26" s="164">
        <v>27.304099999999998</v>
      </c>
      <c r="BW26" s="164">
        <v>10.130000000000001</v>
      </c>
      <c r="BX26" s="164">
        <v>6.81</v>
      </c>
      <c r="BY26" s="164">
        <v>-6.2</v>
      </c>
      <c r="BZ26" s="164">
        <v>10.61</v>
      </c>
      <c r="CA26" s="164">
        <v>-10.310499999999999</v>
      </c>
      <c r="CB26" s="164">
        <v>-9.3727999999999998</v>
      </c>
      <c r="CC26" s="164">
        <v>16.7165</v>
      </c>
      <c r="CD26" s="164">
        <v>13.8849</v>
      </c>
      <c r="CE26" s="164">
        <v>-6.6420000000000003</v>
      </c>
      <c r="CF26" s="164">
        <v>7.1547000000000001</v>
      </c>
      <c r="CG26" s="164">
        <v>7.0338000000000003</v>
      </c>
      <c r="CH26" s="164">
        <v>1.3069999999999999</v>
      </c>
      <c r="CI26" s="164">
        <v>15.8589</v>
      </c>
      <c r="CJ26" s="165"/>
      <c r="CK26" s="165"/>
      <c r="CL26" s="164">
        <v>57.2</v>
      </c>
      <c r="CM26" s="164">
        <v>-26.9</v>
      </c>
      <c r="CN26" s="164">
        <v>-3.19</v>
      </c>
      <c r="CO26" s="164">
        <v>49.4711</v>
      </c>
      <c r="CP26" s="164">
        <v>49.774799999999999</v>
      </c>
      <c r="CQ26" s="164">
        <v>48.665199999999999</v>
      </c>
      <c r="CR26" s="164">
        <v>100.8051</v>
      </c>
      <c r="CS26" s="164">
        <v>101.0137</v>
      </c>
      <c r="CT26" s="164">
        <v>-20.8385</v>
      </c>
      <c r="CU26" s="164">
        <v>-93.111699999999999</v>
      </c>
      <c r="CV26" s="164">
        <v>-16.484100000000002</v>
      </c>
      <c r="CW26" s="164">
        <v>2.7751000000000001</v>
      </c>
      <c r="CX26" s="164">
        <v>42.34</v>
      </c>
      <c r="CY26" s="164">
        <v>16.93</v>
      </c>
      <c r="CZ26" s="164">
        <v>9.6923999999999992</v>
      </c>
      <c r="DA26" s="164">
        <v>9.7687000000000008</v>
      </c>
      <c r="DB26" s="164">
        <v>-9.27</v>
      </c>
      <c r="DC26" s="165"/>
      <c r="DD26" s="164">
        <v>-16.375</v>
      </c>
      <c r="DE26" s="164">
        <v>-15.9184</v>
      </c>
      <c r="DF26" s="164">
        <v>8.5100999999999996</v>
      </c>
      <c r="DG26" s="165"/>
      <c r="DH26" s="164">
        <v>-4.6464999999999996</v>
      </c>
      <c r="DI26" s="164">
        <v>-4.4000000000000004</v>
      </c>
      <c r="DJ26" s="164">
        <v>-4.4000000000000004</v>
      </c>
      <c r="DK26" s="164">
        <v>-5.7117000000000004</v>
      </c>
      <c r="DL26" s="164">
        <v>5.9901</v>
      </c>
      <c r="DM26" s="164">
        <v>16.407299999999999</v>
      </c>
      <c r="DN26" s="164">
        <v>15.220599999999999</v>
      </c>
      <c r="DO26" s="164">
        <v>6.44</v>
      </c>
      <c r="DP26" s="164">
        <v>-5</v>
      </c>
      <c r="DQ26" s="164">
        <v>9.1125000000000007</v>
      </c>
      <c r="DR26" s="164">
        <v>-9.1854999999999993</v>
      </c>
      <c r="DS26" s="164">
        <v>-3.67</v>
      </c>
      <c r="DT26" s="164">
        <v>-3.7</v>
      </c>
      <c r="DU26" s="164">
        <v>16.489999999999998</v>
      </c>
      <c r="DV26" s="164">
        <v>21.4</v>
      </c>
      <c r="DW26" s="164">
        <v>-6.2182000000000004</v>
      </c>
      <c r="DX26" s="164">
        <v>-3.3727</v>
      </c>
      <c r="DY26" s="164">
        <v>-21.213100000000001</v>
      </c>
      <c r="DZ26" s="164">
        <v>-20.7818</v>
      </c>
      <c r="EA26" s="164">
        <v>28.139099999999999</v>
      </c>
      <c r="EB26" s="164">
        <v>8.2622</v>
      </c>
      <c r="EC26" s="164">
        <v>0.3654</v>
      </c>
      <c r="ED26" s="164">
        <v>0.64349999999999996</v>
      </c>
      <c r="EE26" s="164">
        <v>-12.043200000000001</v>
      </c>
      <c r="EF26" s="164">
        <v>-16.417200000000001</v>
      </c>
      <c r="EG26" s="164">
        <v>-10.723000000000001</v>
      </c>
      <c r="EH26" s="164">
        <v>-66.7179</v>
      </c>
      <c r="EI26" s="164">
        <v>-40.688200000000002</v>
      </c>
      <c r="EJ26" s="165"/>
      <c r="EK26" s="164">
        <v>-12.5243</v>
      </c>
      <c r="EL26" s="164">
        <v>-12.302199999999999</v>
      </c>
      <c r="EM26" s="164">
        <v>14.9754</v>
      </c>
      <c r="EN26" s="164">
        <v>-9.4957999999999991</v>
      </c>
      <c r="EO26" s="164">
        <v>-10.243399999999999</v>
      </c>
      <c r="EP26" s="164">
        <v>-12.804</v>
      </c>
      <c r="EQ26" s="164">
        <v>-10.3415</v>
      </c>
      <c r="ER26" s="164">
        <v>-9.9944000000000006</v>
      </c>
      <c r="ES26" s="164">
        <v>0.28510000000000002</v>
      </c>
      <c r="ET26" s="164">
        <v>12.55</v>
      </c>
      <c r="EU26" s="164">
        <v>-13.84</v>
      </c>
      <c r="EV26" s="164">
        <v>1</v>
      </c>
      <c r="EW26" s="164">
        <v>3.9026999999999998</v>
      </c>
      <c r="EX26" s="164">
        <v>-16.5121</v>
      </c>
      <c r="EY26" s="164">
        <v>-6.3647</v>
      </c>
      <c r="EZ26" s="164">
        <v>4.6249000000000002</v>
      </c>
      <c r="FA26" s="164">
        <v>3.0861000000000001</v>
      </c>
      <c r="FB26" s="164">
        <v>-0.60750000000000004</v>
      </c>
      <c r="FC26" s="164">
        <v>-12.866</v>
      </c>
      <c r="FD26" s="165"/>
      <c r="FE26" s="165"/>
      <c r="FF26" s="164">
        <v>1.0922000000000001</v>
      </c>
      <c r="FG26" s="164">
        <v>3.37</v>
      </c>
      <c r="FH26" s="164">
        <v>4.0102000000000002</v>
      </c>
      <c r="FI26" s="164">
        <v>0</v>
      </c>
      <c r="FJ26" s="164">
        <v>6.1959</v>
      </c>
      <c r="FK26" s="164">
        <v>5.6935000000000002</v>
      </c>
      <c r="FL26" s="164">
        <v>-21.266999999999999</v>
      </c>
      <c r="FM26" s="164">
        <v>10.2989</v>
      </c>
      <c r="FN26" s="164">
        <v>10.781700000000001</v>
      </c>
      <c r="FO26" s="164">
        <v>-6.5430000000000001</v>
      </c>
      <c r="FP26" s="164">
        <v>0</v>
      </c>
      <c r="FQ26" s="164">
        <v>21.290600000000001</v>
      </c>
      <c r="FR26" s="164">
        <v>-18.61</v>
      </c>
      <c r="FS26" s="164">
        <v>-3.6177999999999999</v>
      </c>
      <c r="FT26" s="164">
        <v>0.29780000000000001</v>
      </c>
      <c r="FU26" s="164">
        <v>2.06</v>
      </c>
      <c r="FV26" s="164">
        <v>-3.12</v>
      </c>
      <c r="FW26" s="164">
        <v>-21.7561</v>
      </c>
      <c r="FX26" s="164">
        <v>0</v>
      </c>
      <c r="FY26" s="164">
        <v>5.17</v>
      </c>
      <c r="FZ26" s="164">
        <v>0.23899999999999999</v>
      </c>
      <c r="GA26" s="165"/>
      <c r="GB26" s="164">
        <v>37.57</v>
      </c>
      <c r="GC26" s="164">
        <v>-19.3583</v>
      </c>
      <c r="GD26" s="164">
        <v>-11.401300000000001</v>
      </c>
      <c r="GE26" s="164">
        <v>-1.23</v>
      </c>
      <c r="GF26" s="164">
        <v>18.4558</v>
      </c>
      <c r="GG26" s="165"/>
      <c r="GH26" s="164">
        <v>25.685400000000001</v>
      </c>
      <c r="GI26" s="165"/>
      <c r="GJ26" s="164">
        <v>-14.9185</v>
      </c>
      <c r="GK26" s="164">
        <v>2.3123</v>
      </c>
      <c r="GL26" s="164">
        <v>5.6300000000000003E-2</v>
      </c>
      <c r="GM26" s="165"/>
      <c r="GN26" s="165"/>
      <c r="GO26" s="164">
        <v>-11.6533</v>
      </c>
      <c r="GP26" s="164">
        <v>1.8761000000000001</v>
      </c>
      <c r="GQ26" s="164">
        <v>-33.696800000000003</v>
      </c>
      <c r="GR26" s="164">
        <v>6.0735000000000001</v>
      </c>
      <c r="GS26" s="164">
        <v>6.5808999999999997</v>
      </c>
      <c r="GT26" s="164">
        <v>162.9708</v>
      </c>
      <c r="GU26" s="164">
        <v>-7.1733000000000002</v>
      </c>
      <c r="GV26" s="164">
        <v>-9.2151999999999994</v>
      </c>
      <c r="GW26" s="164">
        <v>-10.6038</v>
      </c>
      <c r="GX26" s="165"/>
      <c r="GY26" s="164">
        <v>6.2999000000000001</v>
      </c>
      <c r="GZ26" s="164">
        <v>6.3609</v>
      </c>
      <c r="HA26" s="164">
        <v>1.4029</v>
      </c>
      <c r="HB26" s="164">
        <v>-18.966699999999999</v>
      </c>
      <c r="HC26" s="164">
        <v>-18.686599999999999</v>
      </c>
      <c r="HD26" s="164">
        <v>-11.73</v>
      </c>
      <c r="HE26" s="164">
        <v>13.1046</v>
      </c>
      <c r="HF26" s="164">
        <v>49.181800000000003</v>
      </c>
      <c r="HG26" s="164">
        <v>2.6625000000000001</v>
      </c>
      <c r="HH26" s="164">
        <v>19.520399999999999</v>
      </c>
      <c r="HI26" s="164">
        <v>21.424800000000001</v>
      </c>
      <c r="HJ26" s="164">
        <v>20.8538</v>
      </c>
      <c r="HK26" s="164">
        <v>-6.9534000000000002</v>
      </c>
      <c r="HL26" s="164">
        <v>-6.4579000000000004</v>
      </c>
      <c r="HM26" s="164">
        <v>0</v>
      </c>
      <c r="HN26" s="164">
        <v>0</v>
      </c>
      <c r="HO26" s="165"/>
      <c r="HP26" s="164">
        <v>-29.399000000000001</v>
      </c>
      <c r="HQ26" s="164">
        <v>-26.915500000000002</v>
      </c>
      <c r="HR26" s="164">
        <v>-26.4376</v>
      </c>
      <c r="HS26" s="164">
        <v>-13.833</v>
      </c>
      <c r="HT26" s="164">
        <v>-12.882199999999999</v>
      </c>
      <c r="HU26" s="164">
        <v>36.69</v>
      </c>
      <c r="HV26" s="164">
        <v>36.53</v>
      </c>
      <c r="HW26" s="164">
        <v>-22.1</v>
      </c>
      <c r="HX26" s="164">
        <v>-22.5</v>
      </c>
      <c r="HY26" s="164">
        <v>1.1252</v>
      </c>
      <c r="HZ26" s="164">
        <v>2.2400000000000002</v>
      </c>
      <c r="IA26" s="164">
        <v>44.902200000000001</v>
      </c>
      <c r="IB26" s="164">
        <v>11.262499999999999</v>
      </c>
      <c r="IC26" s="164">
        <v>11.146699999999999</v>
      </c>
      <c r="ID26" s="164">
        <v>-16.5</v>
      </c>
      <c r="IE26" s="164">
        <v>-17.600000000000001</v>
      </c>
      <c r="IF26" s="164">
        <v>9</v>
      </c>
      <c r="IG26" s="164">
        <v>8.8000000000000007</v>
      </c>
      <c r="IH26" s="164">
        <v>-18.700500000000002</v>
      </c>
      <c r="II26" s="164">
        <v>-18.3276</v>
      </c>
      <c r="IJ26" s="164">
        <v>-53.637</v>
      </c>
      <c r="IK26" s="164">
        <v>-9.6981000000000002</v>
      </c>
      <c r="IL26" s="164">
        <v>-238.24440000000001</v>
      </c>
      <c r="IM26" s="164">
        <v>-18.888400000000001</v>
      </c>
      <c r="IN26" s="164">
        <v>-10.1701</v>
      </c>
      <c r="IO26" s="164">
        <v>71.221599999999995</v>
      </c>
      <c r="IP26" s="164">
        <v>95.899100000000004</v>
      </c>
      <c r="IQ26" s="164">
        <v>107.94759999999999</v>
      </c>
      <c r="IR26" s="164">
        <v>106.236</v>
      </c>
      <c r="IS26" s="164">
        <v>-2.99</v>
      </c>
      <c r="IT26" s="164">
        <v>15.1107</v>
      </c>
      <c r="IU26" s="164">
        <v>13.1028</v>
      </c>
      <c r="IV26" s="164">
        <v>1.3778999999999999</v>
      </c>
      <c r="IW26" s="164">
        <v>126.3867</v>
      </c>
      <c r="IX26" s="164">
        <v>-222.10429999999999</v>
      </c>
      <c r="IY26" s="164">
        <v>51.801499999999997</v>
      </c>
      <c r="IZ26" s="164">
        <v>-44.890099999999997</v>
      </c>
      <c r="JA26" s="164">
        <v>-1.2415</v>
      </c>
      <c r="JB26" s="165"/>
      <c r="JC26" s="164">
        <v>-5.84</v>
      </c>
      <c r="JD26" s="164">
        <v>0.22900000000000001</v>
      </c>
      <c r="JE26" s="164">
        <v>0.215</v>
      </c>
      <c r="JF26" s="164">
        <v>1.04</v>
      </c>
      <c r="JG26" s="164">
        <v>1.28</v>
      </c>
      <c r="JH26" s="164">
        <v>-2.3935</v>
      </c>
      <c r="JI26" s="164">
        <v>-7.3532999999999999</v>
      </c>
      <c r="JJ26" s="164">
        <v>5.2171000000000003</v>
      </c>
      <c r="JK26" s="164">
        <v>7.5303000000000004</v>
      </c>
      <c r="JL26" s="164">
        <v>4</v>
      </c>
      <c r="JM26" s="164">
        <v>10.236000000000001</v>
      </c>
      <c r="JN26" s="164">
        <v>10.849</v>
      </c>
      <c r="JO26" s="165"/>
      <c r="JP26" s="164">
        <v>3.2321</v>
      </c>
      <c r="JQ26" s="164">
        <v>4.1422999999999996</v>
      </c>
      <c r="JR26" s="164">
        <v>3.0135999999999998</v>
      </c>
      <c r="JS26" s="164">
        <v>4.2222999999999997</v>
      </c>
      <c r="JT26" s="165"/>
      <c r="JU26" s="164">
        <v>3</v>
      </c>
      <c r="JV26" s="164">
        <v>3.3109000000000002</v>
      </c>
      <c r="JW26" s="164">
        <v>0.22</v>
      </c>
      <c r="JX26" s="165"/>
      <c r="JY26" s="164">
        <v>-5.0602</v>
      </c>
      <c r="JZ26" s="164">
        <v>-14.8575</v>
      </c>
      <c r="KA26" s="164">
        <v>-19.026199999999999</v>
      </c>
      <c r="KB26" s="164">
        <v>-1.7607999999999999</v>
      </c>
      <c r="KC26" s="164">
        <v>11.4262</v>
      </c>
      <c r="KD26" s="164">
        <v>-14.6569</v>
      </c>
      <c r="KE26" s="164">
        <v>2.3934000000000002</v>
      </c>
      <c r="KF26" s="164">
        <v>-4.8</v>
      </c>
      <c r="KG26" s="164">
        <v>-8.5</v>
      </c>
      <c r="KH26" s="165"/>
      <c r="KI26" s="165"/>
    </row>
    <row r="27" spans="1:295" ht="18" customHeight="1" x14ac:dyDescent="0.25">
      <c r="A27" s="159" t="s">
        <v>73</v>
      </c>
      <c r="B27" s="159" t="s">
        <v>868</v>
      </c>
      <c r="C27" s="163">
        <v>0</v>
      </c>
      <c r="D27" s="164">
        <v>2.3624000000000001</v>
      </c>
      <c r="E27" s="164">
        <v>-5.1566999999999998</v>
      </c>
      <c r="F27" s="164">
        <v>8.3076000000000008</v>
      </c>
      <c r="G27" s="164">
        <v>7.1753</v>
      </c>
      <c r="H27" s="165"/>
      <c r="I27" s="164">
        <v>13.466799999999999</v>
      </c>
      <c r="J27" s="165"/>
      <c r="K27" s="164">
        <v>17.4161</v>
      </c>
      <c r="L27" s="164">
        <v>7.5258000000000003</v>
      </c>
      <c r="M27" s="164">
        <v>8.8770000000000007</v>
      </c>
      <c r="N27" s="164">
        <v>-2.2200000000000002</v>
      </c>
      <c r="O27" s="164">
        <v>-30.8</v>
      </c>
      <c r="P27" s="165"/>
      <c r="Q27" s="165"/>
      <c r="R27" s="165"/>
      <c r="S27" s="164">
        <v>3.1475</v>
      </c>
      <c r="T27" s="164">
        <v>2.1983999999999999</v>
      </c>
      <c r="U27" s="165"/>
      <c r="V27" s="164">
        <v>5.8430999999999997</v>
      </c>
      <c r="W27" s="164">
        <v>10.532</v>
      </c>
      <c r="X27" s="164">
        <v>3.1013999999999999</v>
      </c>
      <c r="Y27" s="164">
        <v>-1.7258</v>
      </c>
      <c r="Z27" s="164">
        <v>1.1793</v>
      </c>
      <c r="AA27" s="165"/>
      <c r="AB27" s="164">
        <v>-1.2286999999999999</v>
      </c>
      <c r="AC27" s="164">
        <v>-1.4830000000000001</v>
      </c>
      <c r="AD27" s="164">
        <v>-1.4590000000000001</v>
      </c>
      <c r="AE27" s="164">
        <v>7.2380000000000004</v>
      </c>
      <c r="AF27" s="164">
        <v>-15.54</v>
      </c>
      <c r="AG27" s="164">
        <v>-2.2000000000000002</v>
      </c>
      <c r="AH27" s="164">
        <v>0.16400000000000001</v>
      </c>
      <c r="AI27" s="164">
        <v>0.21</v>
      </c>
      <c r="AJ27" s="164">
        <v>-11.28</v>
      </c>
      <c r="AK27" s="164">
        <v>-11.23</v>
      </c>
      <c r="AL27" s="165"/>
      <c r="AM27" s="164">
        <v>-13.2</v>
      </c>
      <c r="AN27" s="164">
        <v>-13.17</v>
      </c>
      <c r="AO27" s="164">
        <v>7.0107999999999997</v>
      </c>
      <c r="AP27" s="164">
        <v>3.3115999999999999</v>
      </c>
      <c r="AQ27" s="164">
        <v>19.1341</v>
      </c>
      <c r="AR27" s="164">
        <v>20.5945</v>
      </c>
      <c r="AS27" s="165"/>
      <c r="AT27" s="164">
        <v>-4.9565000000000001</v>
      </c>
      <c r="AU27" s="164">
        <v>-5.0427999999999997</v>
      </c>
      <c r="AV27" s="164">
        <v>11.0997</v>
      </c>
      <c r="AW27" s="164">
        <v>9.5810999999999993</v>
      </c>
      <c r="AX27" s="164">
        <v>-18.352399999999999</v>
      </c>
      <c r="AY27" s="164">
        <v>-16.477</v>
      </c>
      <c r="AZ27" s="164">
        <v>6.3250999999999999</v>
      </c>
      <c r="BA27" s="164">
        <v>33.069499999999998</v>
      </c>
      <c r="BB27" s="164">
        <v>62.399099999999997</v>
      </c>
      <c r="BC27" s="164">
        <v>8.9022000000000006</v>
      </c>
      <c r="BD27" s="164">
        <v>-5.9</v>
      </c>
      <c r="BE27" s="164">
        <v>-6.2</v>
      </c>
      <c r="BF27" s="164">
        <v>-29.921399999999998</v>
      </c>
      <c r="BG27" s="164">
        <v>-30.112400000000001</v>
      </c>
      <c r="BH27" s="164">
        <v>-4.3204000000000002</v>
      </c>
      <c r="BI27" s="165"/>
      <c r="BJ27" s="164">
        <v>7.4992000000000001</v>
      </c>
      <c r="BK27" s="164">
        <v>5.7350000000000003</v>
      </c>
      <c r="BL27" s="164">
        <v>5.7183000000000002</v>
      </c>
      <c r="BM27" s="164">
        <v>3.7305000000000001</v>
      </c>
      <c r="BN27" s="164">
        <v>-155.4307</v>
      </c>
      <c r="BO27" s="164">
        <v>110.7516</v>
      </c>
      <c r="BP27" s="164">
        <v>110.6601</v>
      </c>
      <c r="BQ27" s="164">
        <v>-8.6122999999999994</v>
      </c>
      <c r="BR27" s="164">
        <v>-87.813599999999994</v>
      </c>
      <c r="BS27" s="165"/>
      <c r="BT27" s="165"/>
      <c r="BU27" s="165"/>
      <c r="BV27" s="164">
        <v>30.058399999999999</v>
      </c>
      <c r="BW27" s="164">
        <v>10.95</v>
      </c>
      <c r="BX27" s="164">
        <v>7.53</v>
      </c>
      <c r="BY27" s="164">
        <v>-5.37</v>
      </c>
      <c r="BZ27" s="164">
        <v>12.13</v>
      </c>
      <c r="CA27" s="164">
        <v>-13.927300000000001</v>
      </c>
      <c r="CB27" s="164">
        <v>-13.525499999999999</v>
      </c>
      <c r="CC27" s="164">
        <v>22.348600000000001</v>
      </c>
      <c r="CD27" s="164">
        <v>19.7606</v>
      </c>
      <c r="CE27" s="164">
        <v>-7.2910000000000004</v>
      </c>
      <c r="CF27" s="164">
        <v>-1.9124000000000001</v>
      </c>
      <c r="CG27" s="164">
        <v>-2.3502000000000001</v>
      </c>
      <c r="CH27" s="164">
        <v>7.4958</v>
      </c>
      <c r="CI27" s="164">
        <v>13.3856</v>
      </c>
      <c r="CJ27" s="165"/>
      <c r="CK27" s="165"/>
      <c r="CL27" s="164">
        <v>56.9</v>
      </c>
      <c r="CM27" s="164">
        <v>-23.4</v>
      </c>
      <c r="CN27" s="164">
        <v>-3.49</v>
      </c>
      <c r="CO27" s="164">
        <v>46.783499999999997</v>
      </c>
      <c r="CP27" s="164">
        <v>47.466000000000001</v>
      </c>
      <c r="CQ27" s="164">
        <v>45.401000000000003</v>
      </c>
      <c r="CR27" s="164">
        <v>99.501599999999996</v>
      </c>
      <c r="CS27" s="164">
        <v>99.949100000000001</v>
      </c>
      <c r="CT27" s="164">
        <v>-15.4359</v>
      </c>
      <c r="CU27" s="164">
        <v>-101.1113</v>
      </c>
      <c r="CV27" s="164">
        <v>-10.1675</v>
      </c>
      <c r="CW27" s="164">
        <v>3.0030999999999999</v>
      </c>
      <c r="CX27" s="164">
        <v>46.07</v>
      </c>
      <c r="CY27" s="164">
        <v>15.68</v>
      </c>
      <c r="CZ27" s="164">
        <v>10.629899999999999</v>
      </c>
      <c r="DA27" s="164">
        <v>10.647600000000001</v>
      </c>
      <c r="DB27" s="164">
        <v>-10.32</v>
      </c>
      <c r="DC27" s="165"/>
      <c r="DD27" s="164">
        <v>-14.2151</v>
      </c>
      <c r="DE27" s="164">
        <v>-14.3009</v>
      </c>
      <c r="DF27" s="164">
        <v>12.424799999999999</v>
      </c>
      <c r="DG27" s="165"/>
      <c r="DH27" s="164">
        <v>-5.2984999999999998</v>
      </c>
      <c r="DI27" s="164">
        <v>-8.5</v>
      </c>
      <c r="DJ27" s="164">
        <v>-6.8</v>
      </c>
      <c r="DK27" s="164">
        <v>-5.2892999999999999</v>
      </c>
      <c r="DL27" s="164">
        <v>6.5510999999999999</v>
      </c>
      <c r="DM27" s="164">
        <v>17.0381</v>
      </c>
      <c r="DN27" s="164">
        <v>16.3339</v>
      </c>
      <c r="DO27" s="164">
        <v>7.17</v>
      </c>
      <c r="DP27" s="164">
        <v>-5.21</v>
      </c>
      <c r="DQ27" s="164">
        <v>10.206</v>
      </c>
      <c r="DR27" s="164">
        <v>-12.283200000000001</v>
      </c>
      <c r="DS27" s="164">
        <v>-3.43</v>
      </c>
      <c r="DT27" s="164">
        <v>-3.5</v>
      </c>
      <c r="DU27" s="164">
        <v>14.88</v>
      </c>
      <c r="DV27" s="164">
        <v>34.17</v>
      </c>
      <c r="DW27" s="164">
        <v>-13.3818</v>
      </c>
      <c r="DX27" s="164">
        <v>-6.5545</v>
      </c>
      <c r="DY27" s="164">
        <v>-27.199300000000001</v>
      </c>
      <c r="DZ27" s="164">
        <v>-27.145499999999998</v>
      </c>
      <c r="EA27" s="164">
        <v>30.5947</v>
      </c>
      <c r="EB27" s="164">
        <v>7.9833999999999996</v>
      </c>
      <c r="EC27" s="164">
        <v>0.38590000000000002</v>
      </c>
      <c r="ED27" s="164">
        <v>0.4698</v>
      </c>
      <c r="EE27" s="164">
        <v>-12.031700000000001</v>
      </c>
      <c r="EF27" s="164">
        <v>-15.969799999999999</v>
      </c>
      <c r="EG27" s="164">
        <v>-11.975</v>
      </c>
      <c r="EH27" s="164">
        <v>-65.143500000000003</v>
      </c>
      <c r="EI27" s="164">
        <v>-39.164499999999997</v>
      </c>
      <c r="EJ27" s="165"/>
      <c r="EK27" s="164">
        <v>-13.424200000000001</v>
      </c>
      <c r="EL27" s="164">
        <v>-12.414</v>
      </c>
      <c r="EM27" s="164">
        <v>15.1518</v>
      </c>
      <c r="EN27" s="164">
        <v>-5.8022999999999998</v>
      </c>
      <c r="EO27" s="164">
        <v>-5.6566000000000001</v>
      </c>
      <c r="EP27" s="164">
        <v>-2.5640000000000001</v>
      </c>
      <c r="EQ27" s="164">
        <v>-18.791799999999999</v>
      </c>
      <c r="ER27" s="164">
        <v>-18.332699999999999</v>
      </c>
      <c r="ES27" s="164">
        <v>0.4803</v>
      </c>
      <c r="ET27" s="164">
        <v>13.35</v>
      </c>
      <c r="EU27" s="164">
        <v>-19.260000000000002</v>
      </c>
      <c r="EV27" s="164">
        <v>3.8</v>
      </c>
      <c r="EW27" s="164">
        <v>4.3654999999999999</v>
      </c>
      <c r="EX27" s="164">
        <v>-9.1938999999999993</v>
      </c>
      <c r="EY27" s="164">
        <v>-6.3745000000000003</v>
      </c>
      <c r="EZ27" s="164">
        <v>4.5811000000000002</v>
      </c>
      <c r="FA27" s="164">
        <v>3.278</v>
      </c>
      <c r="FB27" s="164">
        <v>-4.1597</v>
      </c>
      <c r="FC27" s="164">
        <v>-7.7032999999999996</v>
      </c>
      <c r="FD27" s="165"/>
      <c r="FE27" s="165"/>
      <c r="FF27" s="164">
        <v>1.1292</v>
      </c>
      <c r="FG27" s="164">
        <v>2.7324999999999999</v>
      </c>
      <c r="FH27" s="164">
        <v>3.0101</v>
      </c>
      <c r="FI27" s="164">
        <v>0</v>
      </c>
      <c r="FJ27" s="164">
        <v>10.382300000000001</v>
      </c>
      <c r="FK27" s="164">
        <v>9.8798999999999992</v>
      </c>
      <c r="FL27" s="164">
        <v>-10.382300000000001</v>
      </c>
      <c r="FM27" s="164">
        <v>17.228899999999999</v>
      </c>
      <c r="FN27" s="164">
        <v>17.203700000000001</v>
      </c>
      <c r="FO27" s="164">
        <v>-0.4279</v>
      </c>
      <c r="FP27" s="164">
        <v>11.053800000000001</v>
      </c>
      <c r="FQ27" s="164">
        <v>19.244700000000002</v>
      </c>
      <c r="FR27" s="164">
        <v>-18.11</v>
      </c>
      <c r="FS27" s="164">
        <v>-4.3061999999999996</v>
      </c>
      <c r="FT27" s="164">
        <v>0.32429999999999998</v>
      </c>
      <c r="FU27" s="164">
        <v>2.21</v>
      </c>
      <c r="FV27" s="164">
        <v>-3.55</v>
      </c>
      <c r="FW27" s="164">
        <v>-17.8919</v>
      </c>
      <c r="FX27" s="165"/>
      <c r="FY27" s="164">
        <v>5.2990000000000004</v>
      </c>
      <c r="FZ27" s="164">
        <v>0.23499999999999999</v>
      </c>
      <c r="GA27" s="165"/>
      <c r="GB27" s="164">
        <v>38.770000000000003</v>
      </c>
      <c r="GC27" s="164">
        <v>-24.9328</v>
      </c>
      <c r="GD27" s="164">
        <v>-17.069099999999999</v>
      </c>
      <c r="GE27" s="164">
        <v>-0.8</v>
      </c>
      <c r="GF27" s="164">
        <v>19.0014</v>
      </c>
      <c r="GG27" s="165"/>
      <c r="GH27" s="164">
        <v>28.943899999999999</v>
      </c>
      <c r="GI27" s="165"/>
      <c r="GJ27" s="164">
        <v>-18.986699999999999</v>
      </c>
      <c r="GK27" s="164">
        <v>2.5078999999999998</v>
      </c>
      <c r="GL27" s="165"/>
      <c r="GM27" s="165"/>
      <c r="GN27" s="164">
        <v>-11.3933</v>
      </c>
      <c r="GO27" s="164">
        <v>-17.2563</v>
      </c>
      <c r="GP27" s="164">
        <v>1.3039000000000001</v>
      </c>
      <c r="GQ27" s="164">
        <v>-36.133800000000001</v>
      </c>
      <c r="GR27" s="164">
        <v>6.3861999999999997</v>
      </c>
      <c r="GS27" s="164">
        <v>4.5906000000000002</v>
      </c>
      <c r="GT27" s="164">
        <v>158.5789</v>
      </c>
      <c r="GU27" s="164">
        <v>-6.1351000000000004</v>
      </c>
      <c r="GV27" s="164">
        <v>-8.4451999999999998</v>
      </c>
      <c r="GW27" s="164">
        <v>-14.289199999999999</v>
      </c>
      <c r="GX27" s="164">
        <v>2.5691999999999999</v>
      </c>
      <c r="GY27" s="164">
        <v>7.2521000000000004</v>
      </c>
      <c r="GZ27" s="164">
        <v>7.2232000000000003</v>
      </c>
      <c r="HA27" s="164">
        <v>2</v>
      </c>
      <c r="HB27" s="164">
        <v>-16.1435</v>
      </c>
      <c r="HC27" s="164">
        <v>-14.636200000000001</v>
      </c>
      <c r="HD27" s="164">
        <v>-32.270000000000003</v>
      </c>
      <c r="HE27" s="164">
        <v>33.219499999999996</v>
      </c>
      <c r="HF27" s="164">
        <v>43.130800000000001</v>
      </c>
      <c r="HG27" s="164">
        <v>9.0526</v>
      </c>
      <c r="HH27" s="164">
        <v>31.202000000000002</v>
      </c>
      <c r="HI27" s="164">
        <v>16.819600000000001</v>
      </c>
      <c r="HJ27" s="164">
        <v>17.519600000000001</v>
      </c>
      <c r="HK27" s="164">
        <v>0</v>
      </c>
      <c r="HL27" s="164">
        <v>0</v>
      </c>
      <c r="HM27" s="164">
        <v>-13.0725</v>
      </c>
      <c r="HN27" s="164">
        <v>-13.8819</v>
      </c>
      <c r="HO27" s="165"/>
      <c r="HP27" s="165"/>
      <c r="HQ27" s="164">
        <v>-26.530999999999999</v>
      </c>
      <c r="HR27" s="164">
        <v>-25.948699999999999</v>
      </c>
      <c r="HS27" s="164">
        <v>-16.461300000000001</v>
      </c>
      <c r="HT27" s="164">
        <v>-16.020199999999999</v>
      </c>
      <c r="HU27" s="164">
        <v>35.590000000000003</v>
      </c>
      <c r="HV27" s="164">
        <v>35.520000000000003</v>
      </c>
      <c r="HW27" s="164">
        <v>-22.1</v>
      </c>
      <c r="HX27" s="164">
        <v>-22.2</v>
      </c>
      <c r="HY27" s="164">
        <v>1.1252</v>
      </c>
      <c r="HZ27" s="164">
        <v>3.44</v>
      </c>
      <c r="IA27" s="164">
        <v>40.700699999999998</v>
      </c>
      <c r="IB27" s="164">
        <v>12.614800000000001</v>
      </c>
      <c r="IC27" s="164">
        <v>12.3766</v>
      </c>
      <c r="ID27" s="164">
        <v>-16.600000000000001</v>
      </c>
      <c r="IE27" s="164">
        <v>-16.600000000000001</v>
      </c>
      <c r="IF27" s="164">
        <v>8.5</v>
      </c>
      <c r="IG27" s="164">
        <v>8.1</v>
      </c>
      <c r="IH27" s="164">
        <v>-18.404800000000002</v>
      </c>
      <c r="II27" s="164">
        <v>-18.332000000000001</v>
      </c>
      <c r="IJ27" s="164">
        <v>-74.630600000000001</v>
      </c>
      <c r="IK27" s="164">
        <v>-2.9693000000000001</v>
      </c>
      <c r="IL27" s="164">
        <v>-235.9924</v>
      </c>
      <c r="IM27" s="164">
        <v>-14.1854</v>
      </c>
      <c r="IN27" s="164">
        <v>-15.184200000000001</v>
      </c>
      <c r="IO27" s="164">
        <v>65.126900000000006</v>
      </c>
      <c r="IP27" s="164">
        <v>102.0707</v>
      </c>
      <c r="IQ27" s="164">
        <v>110.1853</v>
      </c>
      <c r="IR27" s="164">
        <v>102.4515</v>
      </c>
      <c r="IS27" s="164">
        <v>-10.556800000000001</v>
      </c>
      <c r="IT27" s="164">
        <v>10.743499999999999</v>
      </c>
      <c r="IU27" s="164">
        <v>12.237</v>
      </c>
      <c r="IV27" s="164">
        <v>2.0840999999999998</v>
      </c>
      <c r="IW27" s="164">
        <v>118</v>
      </c>
      <c r="IX27" s="164">
        <v>-220.36070000000001</v>
      </c>
      <c r="IY27" s="164">
        <v>47.250900000000001</v>
      </c>
      <c r="IZ27" s="164">
        <v>-40.594000000000001</v>
      </c>
      <c r="JA27" s="164">
        <v>-1.1707000000000001</v>
      </c>
      <c r="JB27" s="165"/>
      <c r="JC27" s="164">
        <v>-5.68</v>
      </c>
      <c r="JD27" s="164">
        <v>0.78300000000000003</v>
      </c>
      <c r="JE27" s="164">
        <v>0.77</v>
      </c>
      <c r="JF27" s="164">
        <v>0.8</v>
      </c>
      <c r="JG27" s="164">
        <v>1.2</v>
      </c>
      <c r="JH27" s="164">
        <v>-1.9922</v>
      </c>
      <c r="JI27" s="164">
        <v>-7.0877999999999997</v>
      </c>
      <c r="JJ27" s="164">
        <v>3.8102</v>
      </c>
      <c r="JK27" s="164">
        <v>8.3513000000000002</v>
      </c>
      <c r="JL27" s="164">
        <v>3.3</v>
      </c>
      <c r="JM27" s="164">
        <v>9.1980000000000004</v>
      </c>
      <c r="JN27" s="164">
        <v>9.4410000000000007</v>
      </c>
      <c r="JO27" s="164">
        <v>2.903</v>
      </c>
      <c r="JP27" s="164">
        <v>3.2250000000000001</v>
      </c>
      <c r="JQ27" s="164">
        <v>3.6166</v>
      </c>
      <c r="JR27" s="164">
        <v>3.2166999999999999</v>
      </c>
      <c r="JS27" s="164">
        <v>2.4746000000000001</v>
      </c>
      <c r="JT27" s="165"/>
      <c r="JU27" s="164">
        <v>2.4</v>
      </c>
      <c r="JV27" s="164">
        <v>3.7244999999999999</v>
      </c>
      <c r="JW27" s="164">
        <v>0.26</v>
      </c>
      <c r="JX27" s="165"/>
      <c r="JY27" s="164">
        <v>0</v>
      </c>
      <c r="JZ27" s="164">
        <v>-18.369499999999999</v>
      </c>
      <c r="KA27" s="164">
        <v>-23.3994</v>
      </c>
      <c r="KB27" s="164">
        <v>3.4834999999999998</v>
      </c>
      <c r="KC27" s="164">
        <v>13.857900000000001</v>
      </c>
      <c r="KD27" s="164">
        <v>-18.436199999999999</v>
      </c>
      <c r="KE27" s="164">
        <v>3.8418000000000001</v>
      </c>
      <c r="KF27" s="164">
        <v>-3.9</v>
      </c>
      <c r="KG27" s="164">
        <v>-9.1999999999999993</v>
      </c>
      <c r="KH27" s="165"/>
      <c r="KI27" s="165"/>
    </row>
    <row r="28" spans="1:295" ht="18" customHeight="1" x14ac:dyDescent="0.25">
      <c r="A28" s="159" t="s">
        <v>73</v>
      </c>
      <c r="B28" s="159" t="s">
        <v>869</v>
      </c>
      <c r="C28" s="163">
        <v>0</v>
      </c>
      <c r="D28" s="164">
        <v>2.4096000000000002</v>
      </c>
      <c r="E28" s="164">
        <v>-5.0347999999999997</v>
      </c>
      <c r="F28" s="164">
        <v>5.5083000000000002</v>
      </c>
      <c r="G28" s="164">
        <v>7.4924999999999997</v>
      </c>
      <c r="H28" s="165"/>
      <c r="I28" s="164">
        <v>14.244999999999999</v>
      </c>
      <c r="J28" s="165"/>
      <c r="K28" s="164">
        <v>18.328099999999999</v>
      </c>
      <c r="L28" s="164">
        <v>8.1237999999999992</v>
      </c>
      <c r="M28" s="164">
        <v>9.4288000000000007</v>
      </c>
      <c r="N28" s="164">
        <v>-4.4400000000000004</v>
      </c>
      <c r="O28" s="164">
        <v>-30.8</v>
      </c>
      <c r="P28" s="164">
        <v>6.6</v>
      </c>
      <c r="Q28" s="164">
        <v>4.968</v>
      </c>
      <c r="R28" s="164">
        <v>-22</v>
      </c>
      <c r="S28" s="164">
        <v>4.9088000000000003</v>
      </c>
      <c r="T28" s="164">
        <v>1.9751000000000001</v>
      </c>
      <c r="U28" s="165"/>
      <c r="V28" s="164">
        <v>6.4570999999999996</v>
      </c>
      <c r="W28" s="164">
        <v>11.2042</v>
      </c>
      <c r="X28" s="164">
        <v>3.1175999999999999</v>
      </c>
      <c r="Y28" s="164">
        <v>-1.7363</v>
      </c>
      <c r="Z28" s="164">
        <v>1.2171000000000001</v>
      </c>
      <c r="AA28" s="165"/>
      <c r="AB28" s="164">
        <v>-1.0345</v>
      </c>
      <c r="AC28" s="164">
        <v>-1.524</v>
      </c>
      <c r="AD28" s="164">
        <v>-1.506</v>
      </c>
      <c r="AE28" s="164">
        <v>7.9989999999999997</v>
      </c>
      <c r="AF28" s="164">
        <v>-13.32</v>
      </c>
      <c r="AG28" s="164">
        <v>-2.2000000000000002</v>
      </c>
      <c r="AH28" s="164">
        <v>0.33400000000000002</v>
      </c>
      <c r="AI28" s="164">
        <v>0.222</v>
      </c>
      <c r="AJ28" s="164">
        <v>-11.57</v>
      </c>
      <c r="AK28" s="164">
        <v>-11.65</v>
      </c>
      <c r="AL28" s="165"/>
      <c r="AM28" s="164">
        <v>-13.14</v>
      </c>
      <c r="AN28" s="164">
        <v>-13.15</v>
      </c>
      <c r="AO28" s="164">
        <v>7.1037999999999997</v>
      </c>
      <c r="AP28" s="164">
        <v>3.2212999999999998</v>
      </c>
      <c r="AQ28" s="164">
        <v>22.142800000000001</v>
      </c>
      <c r="AR28" s="164">
        <v>23.153099999999998</v>
      </c>
      <c r="AS28" s="165"/>
      <c r="AT28" s="164">
        <v>-6.6978999999999997</v>
      </c>
      <c r="AU28" s="164">
        <v>-6.6684999999999999</v>
      </c>
      <c r="AV28" s="164">
        <v>-0.40400000000000003</v>
      </c>
      <c r="AW28" s="164">
        <v>-0.63339999999999996</v>
      </c>
      <c r="AX28" s="164">
        <v>-13.797800000000001</v>
      </c>
      <c r="AY28" s="164">
        <v>-10.8507</v>
      </c>
      <c r="AZ28" s="164">
        <v>3.9578000000000002</v>
      </c>
      <c r="BA28" s="164">
        <v>21.739599999999999</v>
      </c>
      <c r="BB28" s="164">
        <v>63.837499999999999</v>
      </c>
      <c r="BC28" s="164">
        <v>9.51</v>
      </c>
      <c r="BD28" s="164">
        <v>-6.2</v>
      </c>
      <c r="BE28" s="164">
        <v>-6.4</v>
      </c>
      <c r="BF28" s="164">
        <v>-29.0702</v>
      </c>
      <c r="BG28" s="164">
        <v>-28.351700000000001</v>
      </c>
      <c r="BH28" s="164">
        <v>-4.5793999999999997</v>
      </c>
      <c r="BI28" s="165"/>
      <c r="BJ28" s="164">
        <v>3.8993000000000002</v>
      </c>
      <c r="BK28" s="164">
        <v>6.0830000000000002</v>
      </c>
      <c r="BL28" s="164">
        <v>6.024</v>
      </c>
      <c r="BM28" s="164">
        <v>3.9287000000000001</v>
      </c>
      <c r="BN28" s="164">
        <v>-159.8254</v>
      </c>
      <c r="BO28" s="164">
        <v>100.589</v>
      </c>
      <c r="BP28" s="164">
        <v>101.1383</v>
      </c>
      <c r="BQ28" s="164">
        <v>-14.8339</v>
      </c>
      <c r="BR28" s="164">
        <v>-97.709699999999998</v>
      </c>
      <c r="BS28" s="165"/>
      <c r="BT28" s="165"/>
      <c r="BU28" s="165"/>
      <c r="BV28" s="164">
        <v>30.936599999999999</v>
      </c>
      <c r="BW28" s="164">
        <v>11.32</v>
      </c>
      <c r="BX28" s="164">
        <v>7.94</v>
      </c>
      <c r="BY28" s="164">
        <v>-4.38</v>
      </c>
      <c r="BZ28" s="164">
        <v>12.96</v>
      </c>
      <c r="CA28" s="164">
        <v>-9.2387999999999995</v>
      </c>
      <c r="CB28" s="164">
        <v>-8.9709000000000003</v>
      </c>
      <c r="CC28" s="164">
        <v>29.052700000000002</v>
      </c>
      <c r="CD28" s="164">
        <v>26.555</v>
      </c>
      <c r="CE28" s="164">
        <v>-3.0472000000000001</v>
      </c>
      <c r="CF28" s="164">
        <v>-10.894</v>
      </c>
      <c r="CG28" s="164">
        <v>-10.882300000000001</v>
      </c>
      <c r="CH28" s="164">
        <v>3.9822000000000002</v>
      </c>
      <c r="CI28" s="164">
        <v>11.035399999999999</v>
      </c>
      <c r="CJ28" s="165"/>
      <c r="CK28" s="165"/>
      <c r="CL28" s="164">
        <v>54.7</v>
      </c>
      <c r="CM28" s="164">
        <v>-18.899999999999999</v>
      </c>
      <c r="CN28" s="164">
        <v>-3.38</v>
      </c>
      <c r="CO28" s="164">
        <v>43.220700000000001</v>
      </c>
      <c r="CP28" s="164">
        <v>43.280200000000001</v>
      </c>
      <c r="CQ28" s="164">
        <v>42.069600000000001</v>
      </c>
      <c r="CR28" s="164">
        <v>93.8536</v>
      </c>
      <c r="CS28" s="164">
        <v>94.191199999999995</v>
      </c>
      <c r="CT28" s="164">
        <v>-20.029299999999999</v>
      </c>
      <c r="CU28" s="164">
        <v>-91.368799999999993</v>
      </c>
      <c r="CV28" s="164">
        <v>-14.5648</v>
      </c>
      <c r="CW28" s="164">
        <v>3.2869999999999999</v>
      </c>
      <c r="CX28" s="164">
        <v>48.44</v>
      </c>
      <c r="CY28" s="164">
        <v>18.079999999999998</v>
      </c>
      <c r="CZ28" s="164">
        <v>11.254899999999999</v>
      </c>
      <c r="DA28" s="164">
        <v>11.331200000000001</v>
      </c>
      <c r="DB28" s="164">
        <v>-10.5</v>
      </c>
      <c r="DC28" s="165"/>
      <c r="DD28" s="164">
        <v>-13.0299</v>
      </c>
      <c r="DE28" s="164">
        <v>-12.675700000000001</v>
      </c>
      <c r="DF28" s="164">
        <v>15.032999999999999</v>
      </c>
      <c r="DG28" s="165"/>
      <c r="DH28" s="164">
        <v>-5.4424999999999999</v>
      </c>
      <c r="DI28" s="164">
        <v>-9</v>
      </c>
      <c r="DJ28" s="164">
        <v>-9.3000000000000007</v>
      </c>
      <c r="DK28" s="164">
        <v>-4.2455999999999996</v>
      </c>
      <c r="DL28" s="164">
        <v>7.1120999999999999</v>
      </c>
      <c r="DM28" s="164">
        <v>16.407299999999999</v>
      </c>
      <c r="DN28" s="164">
        <v>16.704999999999998</v>
      </c>
      <c r="DO28" s="164">
        <v>7.6</v>
      </c>
      <c r="DP28" s="164">
        <v>-4.5599999999999996</v>
      </c>
      <c r="DQ28" s="164">
        <v>10.0305</v>
      </c>
      <c r="DR28" s="164">
        <v>-14.8058</v>
      </c>
      <c r="DS28" s="164">
        <v>-4.13</v>
      </c>
      <c r="DT28" s="164">
        <v>-4.17</v>
      </c>
      <c r="DU28" s="164">
        <v>17.72</v>
      </c>
      <c r="DV28" s="164">
        <v>24.53</v>
      </c>
      <c r="DW28" s="164">
        <v>-12.672700000000001</v>
      </c>
      <c r="DX28" s="164">
        <v>-6.6544999999999996</v>
      </c>
      <c r="DY28" s="164">
        <v>-28.1309</v>
      </c>
      <c r="DZ28" s="164">
        <v>-27.2818</v>
      </c>
      <c r="EA28" s="164">
        <v>27.364699999999999</v>
      </c>
      <c r="EB28" s="164">
        <v>6.7538</v>
      </c>
      <c r="EC28" s="164">
        <v>-1.877</v>
      </c>
      <c r="ED28" s="164">
        <v>-1.8781000000000001</v>
      </c>
      <c r="EE28" s="164">
        <v>-14.7555</v>
      </c>
      <c r="EF28" s="164">
        <v>-19.435099999999998</v>
      </c>
      <c r="EG28" s="164">
        <v>-12.225</v>
      </c>
      <c r="EH28" s="164">
        <v>-57.055900000000001</v>
      </c>
      <c r="EI28" s="164">
        <v>-39.761899999999997</v>
      </c>
      <c r="EJ28" s="165"/>
      <c r="EK28" s="164">
        <v>-13.295500000000001</v>
      </c>
      <c r="EL28" s="164">
        <v>-12.803100000000001</v>
      </c>
      <c r="EM28" s="164">
        <v>20.189699999999998</v>
      </c>
      <c r="EN28" s="164">
        <v>-2.2073</v>
      </c>
      <c r="EO28" s="164">
        <v>-2.8359000000000001</v>
      </c>
      <c r="EP28" s="164">
        <v>-7.6840000000000002</v>
      </c>
      <c r="EQ28" s="164">
        <v>-20.596</v>
      </c>
      <c r="ER28" s="164">
        <v>-20.170300000000001</v>
      </c>
      <c r="ES28" s="164">
        <v>3.1962999999999999</v>
      </c>
      <c r="ET28" s="164">
        <v>13.52</v>
      </c>
      <c r="EU28" s="164">
        <v>-16.82</v>
      </c>
      <c r="EV28" s="164">
        <v>0</v>
      </c>
      <c r="EW28" s="164">
        <v>4.7312000000000003</v>
      </c>
      <c r="EX28" s="164">
        <v>-3.9722</v>
      </c>
      <c r="EY28" s="164">
        <v>-6.6365999999999996</v>
      </c>
      <c r="EZ28" s="164">
        <v>4.2224000000000004</v>
      </c>
      <c r="FA28" s="164">
        <v>3.2629000000000001</v>
      </c>
      <c r="FB28" s="164">
        <v>-0.29880000000000001</v>
      </c>
      <c r="FC28" s="164">
        <v>-15.8653</v>
      </c>
      <c r="FD28" s="165"/>
      <c r="FE28" s="165"/>
      <c r="FF28" s="164">
        <v>1.1419999999999999</v>
      </c>
      <c r="FG28" s="164">
        <v>3.1326000000000001</v>
      </c>
      <c r="FH28" s="164">
        <v>3.4622000000000002</v>
      </c>
      <c r="FI28" s="164">
        <v>0</v>
      </c>
      <c r="FJ28" s="164">
        <v>6.8657000000000004</v>
      </c>
      <c r="FK28" s="164">
        <v>6.6982999999999997</v>
      </c>
      <c r="FL28" s="164">
        <v>-8.5403000000000002</v>
      </c>
      <c r="FM28" s="164">
        <v>16.991199999999999</v>
      </c>
      <c r="FN28" s="164">
        <v>17.363099999999999</v>
      </c>
      <c r="FO28" s="164">
        <v>7.2900000000000006E-2</v>
      </c>
      <c r="FP28" s="164">
        <v>11.628500000000001</v>
      </c>
      <c r="FQ28" s="164">
        <v>19.244700000000002</v>
      </c>
      <c r="FR28" s="164">
        <v>-17</v>
      </c>
      <c r="FS28" s="164">
        <v>-3.4072</v>
      </c>
      <c r="FT28" s="164">
        <v>0.35089999999999999</v>
      </c>
      <c r="FU28" s="164">
        <v>2.59</v>
      </c>
      <c r="FV28" s="164">
        <v>-2.68</v>
      </c>
      <c r="FW28" s="164">
        <v>-18.4939</v>
      </c>
      <c r="FX28" s="165"/>
      <c r="FY28" s="164">
        <v>5.2910000000000004</v>
      </c>
      <c r="FZ28" s="164">
        <v>7.9000000000000001E-2</v>
      </c>
      <c r="GA28" s="165"/>
      <c r="GB28" s="164">
        <v>38.43</v>
      </c>
      <c r="GC28" s="164">
        <v>-26.163799999999998</v>
      </c>
      <c r="GD28" s="164">
        <v>-17.7378</v>
      </c>
      <c r="GE28" s="164">
        <v>-0.78</v>
      </c>
      <c r="GF28" s="164">
        <v>18.308</v>
      </c>
      <c r="GG28" s="165"/>
      <c r="GH28" s="164">
        <v>28.8917</v>
      </c>
      <c r="GI28" s="165"/>
      <c r="GJ28" s="164">
        <v>-19.152000000000001</v>
      </c>
      <c r="GK28" s="164">
        <v>2.5310000000000001</v>
      </c>
      <c r="GL28" s="165"/>
      <c r="GM28" s="165"/>
      <c r="GN28" s="164">
        <v>-15.756500000000001</v>
      </c>
      <c r="GO28" s="164">
        <v>-13.727600000000001</v>
      </c>
      <c r="GP28" s="164">
        <v>1.0842000000000001</v>
      </c>
      <c r="GQ28" s="164">
        <v>-35.461500000000001</v>
      </c>
      <c r="GR28" s="164">
        <v>6.9981</v>
      </c>
      <c r="GS28" s="164">
        <v>6.2042999999999999</v>
      </c>
      <c r="GT28" s="164">
        <v>161.61060000000001</v>
      </c>
      <c r="GU28" s="164">
        <v>-6.0861000000000001</v>
      </c>
      <c r="GV28" s="164">
        <v>-8.0426000000000002</v>
      </c>
      <c r="GW28" s="164">
        <v>-14.847799999999999</v>
      </c>
      <c r="GX28" s="164">
        <v>2.8351999999999999</v>
      </c>
      <c r="GY28" s="164">
        <v>7.4718</v>
      </c>
      <c r="GZ28" s="164">
        <v>7.6186999999999996</v>
      </c>
      <c r="HA28" s="164">
        <v>2.2381000000000002</v>
      </c>
      <c r="HB28" s="164">
        <v>-14.3994</v>
      </c>
      <c r="HC28" s="164">
        <v>-13.9511</v>
      </c>
      <c r="HD28" s="164">
        <v>-31.43</v>
      </c>
      <c r="HE28" s="164">
        <v>32.792900000000003</v>
      </c>
      <c r="HF28" s="164">
        <v>34.439599999999999</v>
      </c>
      <c r="HG28" s="164">
        <v>15.5687</v>
      </c>
      <c r="HH28" s="164">
        <v>36.897799999999997</v>
      </c>
      <c r="HI28" s="164">
        <v>16.891400000000001</v>
      </c>
      <c r="HJ28" s="164">
        <v>16.3535</v>
      </c>
      <c r="HK28" s="164">
        <v>0</v>
      </c>
      <c r="HL28" s="164">
        <v>-5.1719999999999997</v>
      </c>
      <c r="HM28" s="164">
        <v>-11.574</v>
      </c>
      <c r="HN28" s="164">
        <v>-12.584899999999999</v>
      </c>
      <c r="HO28" s="164">
        <v>-33.459000000000003</v>
      </c>
      <c r="HP28" s="165"/>
      <c r="HQ28" s="164">
        <v>-26.607900000000001</v>
      </c>
      <c r="HR28" s="164">
        <v>-26.0806</v>
      </c>
      <c r="HS28" s="164">
        <v>-18.452200000000001</v>
      </c>
      <c r="HT28" s="164">
        <v>-17.8156</v>
      </c>
      <c r="HU28" s="164">
        <v>38.31</v>
      </c>
      <c r="HV28" s="164">
        <v>38.42</v>
      </c>
      <c r="HW28" s="164">
        <v>-21.7</v>
      </c>
      <c r="HX28" s="164">
        <v>-22.5</v>
      </c>
      <c r="HY28" s="164">
        <v>1.1252</v>
      </c>
      <c r="HZ28" s="164">
        <v>6.64</v>
      </c>
      <c r="IA28" s="164">
        <v>43.126899999999999</v>
      </c>
      <c r="IB28" s="164">
        <v>11.0686</v>
      </c>
      <c r="IC28" s="164">
        <v>10.840299999999999</v>
      </c>
      <c r="ID28" s="164">
        <v>-16.5</v>
      </c>
      <c r="IE28" s="164">
        <v>-18.399999999999999</v>
      </c>
      <c r="IF28" s="164">
        <v>9.4</v>
      </c>
      <c r="IG28" s="164">
        <v>8.9</v>
      </c>
      <c r="IH28" s="164">
        <v>-18.4406</v>
      </c>
      <c r="II28" s="164">
        <v>-18.325500000000002</v>
      </c>
      <c r="IJ28" s="164">
        <v>-77.990700000000004</v>
      </c>
      <c r="IK28" s="164">
        <v>-2.7056</v>
      </c>
      <c r="IL28" s="164">
        <v>-233.58930000000001</v>
      </c>
      <c r="IM28" s="164">
        <v>-17.177199999999999</v>
      </c>
      <c r="IN28" s="164">
        <v>-18.588000000000001</v>
      </c>
      <c r="IO28" s="164">
        <v>67.608800000000002</v>
      </c>
      <c r="IP28" s="164">
        <v>101.58540000000001</v>
      </c>
      <c r="IQ28" s="164">
        <v>107.19289999999999</v>
      </c>
      <c r="IR28" s="164">
        <v>104.3293</v>
      </c>
      <c r="IS28" s="164">
        <v>-7.4321000000000002</v>
      </c>
      <c r="IT28" s="164">
        <v>13.921200000000001</v>
      </c>
      <c r="IU28" s="164">
        <v>14.074</v>
      </c>
      <c r="IV28" s="164">
        <v>1.3636999999999999</v>
      </c>
      <c r="IW28" s="164">
        <v>120.6934</v>
      </c>
      <c r="IX28" s="164">
        <v>-221.63890000000001</v>
      </c>
      <c r="IY28" s="164">
        <v>48.217399999999998</v>
      </c>
      <c r="IZ28" s="164">
        <v>-41.0749</v>
      </c>
      <c r="JA28" s="164">
        <v>-0.98270000000000002</v>
      </c>
      <c r="JB28" s="165"/>
      <c r="JC28" s="164">
        <v>-5.84</v>
      </c>
      <c r="JD28" s="164">
        <v>0.59</v>
      </c>
      <c r="JE28" s="164">
        <v>0.58399999999999996</v>
      </c>
      <c r="JF28" s="164">
        <v>1.2</v>
      </c>
      <c r="JG28" s="164">
        <v>0.72</v>
      </c>
      <c r="JH28" s="164">
        <v>-1.9866999999999999</v>
      </c>
      <c r="JI28" s="164">
        <v>-6.9138999999999999</v>
      </c>
      <c r="JJ28" s="164">
        <v>4.0452000000000004</v>
      </c>
      <c r="JK28" s="164">
        <v>6.5933999999999999</v>
      </c>
      <c r="JL28" s="164">
        <v>5.2</v>
      </c>
      <c r="JM28" s="164">
        <v>9.4469999999999992</v>
      </c>
      <c r="JN28" s="164">
        <v>9.8699999999999992</v>
      </c>
      <c r="JO28" s="164">
        <v>2.9054000000000002</v>
      </c>
      <c r="JP28" s="164">
        <v>3.2279</v>
      </c>
      <c r="JQ28" s="164">
        <v>4.05</v>
      </c>
      <c r="JR28" s="164">
        <v>3.5194000000000001</v>
      </c>
      <c r="JS28" s="164">
        <v>4.5519999999999996</v>
      </c>
      <c r="JT28" s="165"/>
      <c r="JU28" s="164">
        <v>3.8</v>
      </c>
      <c r="JV28" s="164">
        <v>2.2553999999999998</v>
      </c>
      <c r="JW28" s="164">
        <v>0.25</v>
      </c>
      <c r="JX28" s="165"/>
      <c r="JY28" s="165"/>
      <c r="JZ28" s="164">
        <v>-17.5566</v>
      </c>
      <c r="KA28" s="164">
        <v>-22.054200000000002</v>
      </c>
      <c r="KB28" s="164">
        <v>2.6735000000000002</v>
      </c>
      <c r="KC28" s="164">
        <v>13.2332</v>
      </c>
      <c r="KD28" s="164">
        <v>-17.230499999999999</v>
      </c>
      <c r="KE28" s="164">
        <v>3.5529000000000002</v>
      </c>
      <c r="KF28" s="164">
        <v>-5.0999999999999996</v>
      </c>
      <c r="KG28" s="164">
        <v>-8.4</v>
      </c>
      <c r="KH28" s="164">
        <v>0</v>
      </c>
      <c r="KI28" s="164">
        <v>0</v>
      </c>
    </row>
    <row r="29" spans="1:295" ht="18" customHeight="1" x14ac:dyDescent="0.25">
      <c r="A29" s="159" t="s">
        <v>73</v>
      </c>
      <c r="B29" s="159" t="s">
        <v>870</v>
      </c>
      <c r="C29" s="163">
        <v>0</v>
      </c>
      <c r="D29" s="164">
        <v>2.4321000000000002</v>
      </c>
      <c r="E29" s="164">
        <v>-5.1779000000000002</v>
      </c>
      <c r="F29" s="164">
        <v>1.8056000000000001</v>
      </c>
      <c r="G29" s="164">
        <v>7.2929000000000004</v>
      </c>
      <c r="H29" s="165"/>
      <c r="I29" s="164">
        <v>13.723000000000001</v>
      </c>
      <c r="J29" s="165"/>
      <c r="K29" s="164">
        <v>20.304600000000001</v>
      </c>
      <c r="L29" s="164">
        <v>8.9967000000000006</v>
      </c>
      <c r="M29" s="164">
        <v>10.3864</v>
      </c>
      <c r="N29" s="164">
        <v>-11.1</v>
      </c>
      <c r="O29" s="164">
        <v>-30.8</v>
      </c>
      <c r="P29" s="164">
        <v>8.8000000000000007</v>
      </c>
      <c r="Q29" s="164">
        <v>4.968</v>
      </c>
      <c r="R29" s="165"/>
      <c r="S29" s="164">
        <v>4.9733000000000001</v>
      </c>
      <c r="T29" s="164">
        <v>-1.7737000000000001</v>
      </c>
      <c r="U29" s="165"/>
      <c r="V29" s="164">
        <v>7.4032999999999998</v>
      </c>
      <c r="W29" s="164">
        <v>12.844900000000001</v>
      </c>
      <c r="X29" s="164">
        <v>4.1055999999999999</v>
      </c>
      <c r="Y29" s="164">
        <v>-1.6580999999999999</v>
      </c>
      <c r="Z29" s="164">
        <v>1.1571</v>
      </c>
      <c r="AA29" s="165"/>
      <c r="AB29" s="164">
        <v>-0.85909999999999997</v>
      </c>
      <c r="AC29" s="164">
        <v>-1.3839999999999999</v>
      </c>
      <c r="AD29" s="164">
        <v>-1.3160000000000001</v>
      </c>
      <c r="AE29" s="164">
        <v>7.5890000000000004</v>
      </c>
      <c r="AF29" s="164">
        <v>-8.8800000000000008</v>
      </c>
      <c r="AG29" s="164">
        <v>-2.2000000000000002</v>
      </c>
      <c r="AH29" s="164">
        <v>0.17899999999999999</v>
      </c>
      <c r="AI29" s="164">
        <v>0.22600000000000001</v>
      </c>
      <c r="AJ29" s="164">
        <v>-10.58</v>
      </c>
      <c r="AK29" s="164">
        <v>-10.77</v>
      </c>
      <c r="AL29" s="165"/>
      <c r="AM29" s="164">
        <v>-12.87</v>
      </c>
      <c r="AN29" s="164">
        <v>-12.9</v>
      </c>
      <c r="AO29" s="164">
        <v>7.4946999999999999</v>
      </c>
      <c r="AP29" s="164">
        <v>2.9392</v>
      </c>
      <c r="AQ29" s="164">
        <v>17.974499999999999</v>
      </c>
      <c r="AR29" s="164">
        <v>18.101700000000001</v>
      </c>
      <c r="AS29" s="165"/>
      <c r="AT29" s="164">
        <v>-4.6886000000000001</v>
      </c>
      <c r="AU29" s="164">
        <v>-4.3051000000000004</v>
      </c>
      <c r="AV29" s="164">
        <v>10.332100000000001</v>
      </c>
      <c r="AW29" s="164">
        <v>11.387700000000001</v>
      </c>
      <c r="AX29" s="164">
        <v>-9.7789999999999999</v>
      </c>
      <c r="AY29" s="164">
        <v>-11.252599999999999</v>
      </c>
      <c r="AZ29" s="164">
        <v>5.9305000000000003</v>
      </c>
      <c r="BA29" s="164">
        <v>30.369700000000002</v>
      </c>
      <c r="BB29" s="164">
        <v>45.143500000000003</v>
      </c>
      <c r="BC29" s="164">
        <v>7.9019000000000004</v>
      </c>
      <c r="BD29" s="164">
        <v>-5.4</v>
      </c>
      <c r="BE29" s="164">
        <v>-5.5</v>
      </c>
      <c r="BF29" s="164">
        <v>-27.597000000000001</v>
      </c>
      <c r="BG29" s="164">
        <v>-27.8947</v>
      </c>
      <c r="BH29" s="164">
        <v>-4.2561</v>
      </c>
      <c r="BI29" s="165"/>
      <c r="BJ29" s="164">
        <v>6.6721000000000004</v>
      </c>
      <c r="BK29" s="164">
        <v>5.3333000000000004</v>
      </c>
      <c r="BL29" s="164">
        <v>6.9732000000000003</v>
      </c>
      <c r="BM29" s="164">
        <v>4.7606000000000002</v>
      </c>
      <c r="BN29" s="164">
        <v>-122.8064</v>
      </c>
      <c r="BO29" s="164">
        <v>116.3976</v>
      </c>
      <c r="BP29" s="164">
        <v>116.6417</v>
      </c>
      <c r="BQ29" s="164">
        <v>-30.404900000000001</v>
      </c>
      <c r="BR29" s="164">
        <v>-48.476700000000001</v>
      </c>
      <c r="BS29" s="165"/>
      <c r="BT29" s="165"/>
      <c r="BU29" s="165"/>
      <c r="BV29" s="164">
        <v>34.7288</v>
      </c>
      <c r="BW29" s="164">
        <v>12.51</v>
      </c>
      <c r="BX29" s="164">
        <v>9.26</v>
      </c>
      <c r="BY29" s="164">
        <v>-2.35</v>
      </c>
      <c r="BZ29" s="164">
        <v>15.4</v>
      </c>
      <c r="CA29" s="164">
        <v>-6.6936999999999998</v>
      </c>
      <c r="CB29" s="164">
        <v>-6.1577999999999999</v>
      </c>
      <c r="CC29" s="164">
        <v>28.641100000000002</v>
      </c>
      <c r="CD29" s="164">
        <v>26.2044</v>
      </c>
      <c r="CE29" s="164">
        <v>-2.5192999999999999</v>
      </c>
      <c r="CF29" s="164">
        <v>4.5636000000000001</v>
      </c>
      <c r="CG29" s="164">
        <v>4.3852000000000002</v>
      </c>
      <c r="CH29" s="164">
        <v>6.9518000000000004</v>
      </c>
      <c r="CI29" s="164">
        <v>20.672799999999999</v>
      </c>
      <c r="CJ29" s="165"/>
      <c r="CK29" s="165"/>
      <c r="CL29" s="164">
        <v>75</v>
      </c>
      <c r="CM29" s="164">
        <v>-38.1</v>
      </c>
      <c r="CN29" s="164">
        <v>-3.69</v>
      </c>
      <c r="CO29" s="164">
        <v>57.657699999999998</v>
      </c>
      <c r="CP29" s="164">
        <v>57.624899999999997</v>
      </c>
      <c r="CQ29" s="164">
        <v>55.963700000000003</v>
      </c>
      <c r="CR29" s="164">
        <v>91.959199999999996</v>
      </c>
      <c r="CS29" s="164">
        <v>93.021600000000007</v>
      </c>
      <c r="CT29" s="164">
        <v>1</v>
      </c>
      <c r="CU29" s="164">
        <v>-103.087</v>
      </c>
      <c r="CV29" s="164">
        <v>-1.8416999999999999</v>
      </c>
      <c r="CW29" s="164">
        <v>3.4527000000000001</v>
      </c>
      <c r="CX29" s="164">
        <v>49.2</v>
      </c>
      <c r="CY29" s="164">
        <v>17.36</v>
      </c>
      <c r="CZ29" s="164">
        <v>12.192399999999999</v>
      </c>
      <c r="DA29" s="164">
        <v>12.112399999999999</v>
      </c>
      <c r="DB29" s="164">
        <v>-11.49</v>
      </c>
      <c r="DC29" s="165"/>
      <c r="DD29" s="164">
        <v>-22.244</v>
      </c>
      <c r="DE29" s="164">
        <v>-21.795200000000001</v>
      </c>
      <c r="DF29" s="164">
        <v>23.521000000000001</v>
      </c>
      <c r="DG29" s="165"/>
      <c r="DH29" s="164">
        <v>-5.9950000000000001</v>
      </c>
      <c r="DI29" s="164">
        <v>-11.7</v>
      </c>
      <c r="DJ29" s="164">
        <v>-11.2</v>
      </c>
      <c r="DK29" s="164">
        <v>-3.5083000000000002</v>
      </c>
      <c r="DL29" s="164">
        <v>7.8601999999999999</v>
      </c>
      <c r="DM29" s="164">
        <v>16.091799999999999</v>
      </c>
      <c r="DN29" s="164">
        <v>18.003799999999998</v>
      </c>
      <c r="DO29" s="164">
        <v>8.4</v>
      </c>
      <c r="DP29" s="164">
        <v>-4.49</v>
      </c>
      <c r="DQ29" s="164">
        <v>10.4625</v>
      </c>
      <c r="DR29" s="164">
        <v>-23.738800000000001</v>
      </c>
      <c r="DS29" s="164">
        <v>-4.07</v>
      </c>
      <c r="DT29" s="164">
        <v>-4.13</v>
      </c>
      <c r="DU29" s="164">
        <v>18.309999999999999</v>
      </c>
      <c r="DV29" s="164">
        <v>25.59</v>
      </c>
      <c r="DW29" s="164">
        <v>-22.581800000000001</v>
      </c>
      <c r="DX29" s="164">
        <v>-10.9818</v>
      </c>
      <c r="DY29" s="164">
        <v>-29.0929</v>
      </c>
      <c r="DZ29" s="164">
        <v>-27.663599999999999</v>
      </c>
      <c r="EA29" s="164">
        <v>24.462199999999999</v>
      </c>
      <c r="EB29" s="164">
        <v>1.6223000000000001</v>
      </c>
      <c r="EC29" s="164">
        <v>-6.2782</v>
      </c>
      <c r="ED29" s="164">
        <v>-6.4775</v>
      </c>
      <c r="EE29" s="164">
        <v>-9.0612999999999992</v>
      </c>
      <c r="EF29" s="164">
        <v>-13.8323</v>
      </c>
      <c r="EG29" s="164">
        <v>-12.32</v>
      </c>
      <c r="EH29" s="164">
        <v>-42.300699999999999</v>
      </c>
      <c r="EI29" s="164">
        <v>-47.697899999999997</v>
      </c>
      <c r="EJ29" s="165"/>
      <c r="EK29" s="164">
        <v>-13.0595</v>
      </c>
      <c r="EL29" s="164">
        <v>-12.7361</v>
      </c>
      <c r="EM29" s="164">
        <v>13.8269</v>
      </c>
      <c r="EN29" s="164">
        <v>-5.1374000000000004</v>
      </c>
      <c r="EO29" s="164">
        <v>-5.0843999999999996</v>
      </c>
      <c r="EP29" s="164">
        <v>15.888</v>
      </c>
      <c r="EQ29" s="164">
        <v>-21.322299999999998</v>
      </c>
      <c r="ER29" s="164">
        <v>-21.2256</v>
      </c>
      <c r="ES29" s="164">
        <v>-2.2934999999999999</v>
      </c>
      <c r="ET29" s="164">
        <v>0</v>
      </c>
      <c r="EU29" s="164">
        <v>-14.57</v>
      </c>
      <c r="EV29" s="164">
        <v>1.7</v>
      </c>
      <c r="EW29" s="164">
        <v>4.4935999999999998</v>
      </c>
      <c r="EX29" s="164">
        <v>-10.218299999999999</v>
      </c>
      <c r="EY29" s="164">
        <v>-6.6858000000000004</v>
      </c>
      <c r="EZ29" s="164">
        <v>4.2274000000000003</v>
      </c>
      <c r="FA29" s="164">
        <v>3.8233000000000001</v>
      </c>
      <c r="FB29" s="164">
        <v>-4.6006999999999998</v>
      </c>
      <c r="FC29" s="164">
        <v>-10.853</v>
      </c>
      <c r="FD29" s="165"/>
      <c r="FE29" s="165"/>
      <c r="FF29" s="164">
        <v>1.0486</v>
      </c>
      <c r="FG29" s="164">
        <v>2.9491000000000001</v>
      </c>
      <c r="FH29" s="164">
        <v>3.0289999999999999</v>
      </c>
      <c r="FI29" s="164">
        <v>0</v>
      </c>
      <c r="FJ29" s="164">
        <v>1.6746000000000001</v>
      </c>
      <c r="FK29" s="164">
        <v>1.6746000000000001</v>
      </c>
      <c r="FL29" s="164">
        <v>-9.7125000000000004</v>
      </c>
      <c r="FM29" s="164">
        <v>17.391500000000001</v>
      </c>
      <c r="FN29" s="164">
        <v>17.470700000000001</v>
      </c>
      <c r="FO29" s="164">
        <v>1.1014999999999999</v>
      </c>
      <c r="FP29" s="164">
        <v>13.558</v>
      </c>
      <c r="FQ29" s="164">
        <v>17.242699999999999</v>
      </c>
      <c r="FR29" s="164">
        <v>-17.600000000000001</v>
      </c>
      <c r="FS29" s="164">
        <v>-4.3061999999999996</v>
      </c>
      <c r="FT29" s="164">
        <v>0.31519999999999998</v>
      </c>
      <c r="FU29" s="164">
        <v>2.1800000000000002</v>
      </c>
      <c r="FV29" s="164">
        <v>-2.64</v>
      </c>
      <c r="FW29" s="164">
        <v>-17.160299999999999</v>
      </c>
      <c r="FX29" s="165"/>
      <c r="FY29" s="164">
        <v>5.3380000000000001</v>
      </c>
      <c r="FZ29" s="164">
        <v>0.11700000000000001</v>
      </c>
      <c r="GA29" s="165"/>
      <c r="GB29" s="164">
        <v>39.49</v>
      </c>
      <c r="GC29" s="164">
        <v>-26.9956</v>
      </c>
      <c r="GD29" s="164">
        <v>-18.591699999999999</v>
      </c>
      <c r="GE29" s="164">
        <v>-0.87</v>
      </c>
      <c r="GF29" s="164">
        <v>19.7669</v>
      </c>
      <c r="GG29" s="165"/>
      <c r="GH29" s="164">
        <v>28.873699999999999</v>
      </c>
      <c r="GI29" s="165"/>
      <c r="GJ29" s="164">
        <v>-20.085899999999999</v>
      </c>
      <c r="GK29" s="164">
        <v>2.6126</v>
      </c>
      <c r="GL29" s="165"/>
      <c r="GM29" s="165"/>
      <c r="GN29" s="164">
        <v>-10.8215</v>
      </c>
      <c r="GO29" s="164">
        <v>-14.9749</v>
      </c>
      <c r="GP29" s="164">
        <v>2.7549999999999999</v>
      </c>
      <c r="GQ29" s="164">
        <v>-33.108600000000003</v>
      </c>
      <c r="GR29" s="164">
        <v>8.0827000000000009</v>
      </c>
      <c r="GS29" s="164">
        <v>8.5951000000000004</v>
      </c>
      <c r="GT29" s="164">
        <v>164.55090000000001</v>
      </c>
      <c r="GU29" s="164">
        <v>-4.3876999999999997</v>
      </c>
      <c r="GV29" s="164">
        <v>-7.7502000000000004</v>
      </c>
      <c r="GW29" s="164">
        <v>-15.5458</v>
      </c>
      <c r="GX29" s="164">
        <v>2.1175999999999999</v>
      </c>
      <c r="GY29" s="164">
        <v>7.6412000000000004</v>
      </c>
      <c r="GZ29" s="164">
        <v>7.6978</v>
      </c>
      <c r="HA29" s="164">
        <v>2</v>
      </c>
      <c r="HB29" s="164">
        <v>-14.2377</v>
      </c>
      <c r="HC29" s="164">
        <v>-13.086399999999999</v>
      </c>
      <c r="HD29" s="164">
        <v>-28.08</v>
      </c>
      <c r="HE29" s="164">
        <v>32.527700000000003</v>
      </c>
      <c r="HF29" s="164">
        <v>34.438299999999998</v>
      </c>
      <c r="HG29" s="164">
        <v>14.4459</v>
      </c>
      <c r="HH29" s="164">
        <v>36.006599999999999</v>
      </c>
      <c r="HI29" s="164">
        <v>16.7271</v>
      </c>
      <c r="HJ29" s="164">
        <v>17.424800000000001</v>
      </c>
      <c r="HK29" s="164">
        <v>-4.9013999999999998</v>
      </c>
      <c r="HL29" s="164">
        <v>-6.1527000000000003</v>
      </c>
      <c r="HM29" s="164">
        <v>-10.586499999999999</v>
      </c>
      <c r="HN29" s="164">
        <v>-12.632999999999999</v>
      </c>
      <c r="HO29" s="165"/>
      <c r="HP29" s="165"/>
      <c r="HQ29" s="164">
        <v>-26.893599999999999</v>
      </c>
      <c r="HR29" s="164">
        <v>-26.250900000000001</v>
      </c>
      <c r="HS29" s="164">
        <v>-19.2761</v>
      </c>
      <c r="HT29" s="164">
        <v>-19.242899999999999</v>
      </c>
      <c r="HU29" s="164">
        <v>37.17</v>
      </c>
      <c r="HV29" s="164">
        <v>37.04</v>
      </c>
      <c r="HW29" s="164">
        <v>-21.8</v>
      </c>
      <c r="HX29" s="164">
        <v>-22</v>
      </c>
      <c r="HY29" s="164">
        <v>1.2662</v>
      </c>
      <c r="HZ29" s="164">
        <v>6.56</v>
      </c>
      <c r="IA29" s="164">
        <v>45.537599999999998</v>
      </c>
      <c r="IB29" s="164">
        <v>11.0337</v>
      </c>
      <c r="IC29" s="164">
        <v>10.9214</v>
      </c>
      <c r="ID29" s="164">
        <v>-16.100000000000001</v>
      </c>
      <c r="IE29" s="164">
        <v>-18.3</v>
      </c>
      <c r="IF29" s="164">
        <v>9</v>
      </c>
      <c r="IG29" s="164">
        <v>8.5</v>
      </c>
      <c r="IH29" s="164">
        <v>-18.2119</v>
      </c>
      <c r="II29" s="164">
        <v>-18.136299999999999</v>
      </c>
      <c r="IJ29" s="164">
        <v>-79.971900000000005</v>
      </c>
      <c r="IK29" s="164">
        <v>2.7823000000000002</v>
      </c>
      <c r="IL29" s="164">
        <v>-236.3133</v>
      </c>
      <c r="IM29" s="164">
        <v>-17.174600000000002</v>
      </c>
      <c r="IN29" s="164">
        <v>-18.109200000000001</v>
      </c>
      <c r="IO29" s="164">
        <v>70.767399999999995</v>
      </c>
      <c r="IP29" s="164">
        <v>98.132199999999997</v>
      </c>
      <c r="IQ29" s="164">
        <v>105.0864</v>
      </c>
      <c r="IR29" s="164">
        <v>103.7004</v>
      </c>
      <c r="IS29" s="164">
        <v>-4.5636000000000001</v>
      </c>
      <c r="IT29" s="164">
        <v>13.585800000000001</v>
      </c>
      <c r="IU29" s="164">
        <v>13.3161</v>
      </c>
      <c r="IV29" s="164">
        <v>2.5396000000000001</v>
      </c>
      <c r="IW29" s="164">
        <v>123.2129</v>
      </c>
      <c r="IX29" s="164">
        <v>-220.6729</v>
      </c>
      <c r="IY29" s="164">
        <v>50.471899999999998</v>
      </c>
      <c r="IZ29" s="164">
        <v>-43.307299999999998</v>
      </c>
      <c r="JA29" s="164">
        <v>-0.81910000000000005</v>
      </c>
      <c r="JB29" s="165"/>
      <c r="JC29" s="164">
        <v>-6</v>
      </c>
      <c r="JD29" s="164">
        <v>0.39200000000000002</v>
      </c>
      <c r="JE29" s="164">
        <v>0.38200000000000001</v>
      </c>
      <c r="JF29" s="164">
        <v>1.28</v>
      </c>
      <c r="JG29" s="164">
        <v>0.4</v>
      </c>
      <c r="JH29" s="164">
        <v>-1.6807000000000001</v>
      </c>
      <c r="JI29" s="164">
        <v>-6.3278999999999996</v>
      </c>
      <c r="JJ29" s="164">
        <v>3.3706999999999998</v>
      </c>
      <c r="JK29" s="164">
        <v>6.8284000000000002</v>
      </c>
      <c r="JL29" s="164">
        <v>3.4</v>
      </c>
      <c r="JM29" s="164">
        <v>9.8369999999999997</v>
      </c>
      <c r="JN29" s="164">
        <v>9.9060000000000006</v>
      </c>
      <c r="JO29" s="164">
        <v>2.9481999999999999</v>
      </c>
      <c r="JP29" s="164">
        <v>3.4544000000000001</v>
      </c>
      <c r="JQ29" s="164">
        <v>3.7763</v>
      </c>
      <c r="JR29" s="164">
        <v>4.2013999999999996</v>
      </c>
      <c r="JS29" s="164">
        <v>3.4594</v>
      </c>
      <c r="JT29" s="165"/>
      <c r="JU29" s="164">
        <v>3.7</v>
      </c>
      <c r="JV29" s="164">
        <v>1.7083999999999999</v>
      </c>
      <c r="JW29" s="164">
        <v>0.34</v>
      </c>
      <c r="JX29" s="165"/>
      <c r="JY29" s="165"/>
      <c r="JZ29" s="164">
        <v>-17.457599999999999</v>
      </c>
      <c r="KA29" s="164">
        <v>-21.901900000000001</v>
      </c>
      <c r="KB29" s="164">
        <v>2.1092</v>
      </c>
      <c r="KC29" s="164">
        <v>12.487299999999999</v>
      </c>
      <c r="KD29" s="164">
        <v>-16.55</v>
      </c>
      <c r="KE29" s="164">
        <v>3.6964000000000001</v>
      </c>
      <c r="KF29" s="164">
        <v>-4.8</v>
      </c>
      <c r="KG29" s="164">
        <v>-8.6</v>
      </c>
      <c r="KH29" s="165"/>
      <c r="KI29" s="165"/>
    </row>
    <row r="30" spans="1:295" ht="18" customHeight="1" x14ac:dyDescent="0.25">
      <c r="A30" s="159" t="s">
        <v>73</v>
      </c>
      <c r="B30" s="159" t="s">
        <v>871</v>
      </c>
      <c r="C30" s="163">
        <v>0</v>
      </c>
      <c r="D30" s="164">
        <v>3.0640999999999998</v>
      </c>
      <c r="E30" s="164">
        <v>-6.3329000000000004</v>
      </c>
      <c r="F30" s="164">
        <v>6.9705000000000004</v>
      </c>
      <c r="G30" s="164">
        <v>7.7412000000000001</v>
      </c>
      <c r="H30" s="165"/>
      <c r="I30" s="164">
        <v>14.588699999999999</v>
      </c>
      <c r="J30" s="165"/>
      <c r="K30" s="164">
        <v>21.122199999999999</v>
      </c>
      <c r="L30" s="164">
        <v>9.4536999999999995</v>
      </c>
      <c r="M30" s="164">
        <v>10.7158</v>
      </c>
      <c r="N30" s="164">
        <v>-8.8800000000000008</v>
      </c>
      <c r="O30" s="165"/>
      <c r="P30" s="164">
        <v>8.8000000000000007</v>
      </c>
      <c r="Q30" s="164">
        <v>4.968</v>
      </c>
      <c r="R30" s="164">
        <v>-22</v>
      </c>
      <c r="S30" s="164">
        <v>4.7865000000000002</v>
      </c>
      <c r="T30" s="164">
        <v>-6.3197000000000001</v>
      </c>
      <c r="U30" s="165"/>
      <c r="V30" s="164">
        <v>7.8571999999999997</v>
      </c>
      <c r="W30" s="164">
        <v>13.607799999999999</v>
      </c>
      <c r="X30" s="164">
        <v>4.6332000000000004</v>
      </c>
      <c r="Y30" s="164">
        <v>-1.4673</v>
      </c>
      <c r="Z30" s="164">
        <v>1.1637999999999999</v>
      </c>
      <c r="AA30" s="165"/>
      <c r="AB30" s="164">
        <v>-0.89839999999999998</v>
      </c>
      <c r="AC30" s="164">
        <v>-1.4490000000000001</v>
      </c>
      <c r="AD30" s="164">
        <v>-1.4339999999999999</v>
      </c>
      <c r="AE30" s="164">
        <v>7.4039999999999999</v>
      </c>
      <c r="AF30" s="164">
        <v>-11.1</v>
      </c>
      <c r="AG30" s="164">
        <v>-2.2000000000000002</v>
      </c>
      <c r="AH30" s="164">
        <v>0.3</v>
      </c>
      <c r="AI30" s="164">
        <v>0.222</v>
      </c>
      <c r="AJ30" s="164">
        <v>-11.12</v>
      </c>
      <c r="AK30" s="164">
        <v>-11.07</v>
      </c>
      <c r="AL30" s="165"/>
      <c r="AM30" s="164">
        <v>-12.99</v>
      </c>
      <c r="AN30" s="164">
        <v>-12.99</v>
      </c>
      <c r="AO30" s="164">
        <v>7.6988000000000003</v>
      </c>
      <c r="AP30" s="164">
        <v>3.3149000000000002</v>
      </c>
      <c r="AQ30" s="164">
        <v>20.217600000000001</v>
      </c>
      <c r="AR30" s="164">
        <v>21.601800000000001</v>
      </c>
      <c r="AS30" s="165"/>
      <c r="AT30" s="164">
        <v>-3.6168999999999998</v>
      </c>
      <c r="AU30" s="164">
        <v>-3.6145</v>
      </c>
      <c r="AV30" s="164">
        <v>1.1930000000000001</v>
      </c>
      <c r="AW30" s="164">
        <v>1.1712</v>
      </c>
      <c r="AX30" s="164">
        <v>-10.180899999999999</v>
      </c>
      <c r="AY30" s="164">
        <v>-8.0374999999999996</v>
      </c>
      <c r="AZ30" s="164">
        <v>4.3522999999999996</v>
      </c>
      <c r="BA30" s="164">
        <v>23.954999999999998</v>
      </c>
      <c r="BB30" s="164">
        <v>49.108800000000002</v>
      </c>
      <c r="BC30" s="164">
        <v>9.1745999999999999</v>
      </c>
      <c r="BD30" s="164">
        <v>-5.8</v>
      </c>
      <c r="BE30" s="164">
        <v>-6.1</v>
      </c>
      <c r="BF30" s="164">
        <v>-30.180199999999999</v>
      </c>
      <c r="BG30" s="164">
        <v>-29.835599999999999</v>
      </c>
      <c r="BH30" s="164">
        <v>-4.5010000000000003</v>
      </c>
      <c r="BI30" s="165"/>
      <c r="BJ30" s="164">
        <v>5.7908999999999997</v>
      </c>
      <c r="BK30" s="164">
        <v>5.6711</v>
      </c>
      <c r="BL30" s="164">
        <v>5.8274999999999997</v>
      </c>
      <c r="BM30" s="164">
        <v>3.8837000000000002</v>
      </c>
      <c r="BN30" s="164">
        <v>-134.2509</v>
      </c>
      <c r="BO30" s="164">
        <v>118.4423</v>
      </c>
      <c r="BP30" s="164">
        <v>118.7475</v>
      </c>
      <c r="BQ30" s="164">
        <v>-22.838699999999999</v>
      </c>
      <c r="BR30" s="164">
        <v>-52.948799999999999</v>
      </c>
      <c r="BS30" s="165"/>
      <c r="BT30" s="165"/>
      <c r="BU30" s="165"/>
      <c r="BV30" s="164">
        <v>34.7288</v>
      </c>
      <c r="BW30" s="164">
        <v>12.4</v>
      </c>
      <c r="BX30" s="164">
        <v>8.9600000000000009</v>
      </c>
      <c r="BY30" s="164">
        <v>-2.2200000000000002</v>
      </c>
      <c r="BZ30" s="164">
        <v>15.84</v>
      </c>
      <c r="CA30" s="164">
        <v>-6.8276000000000003</v>
      </c>
      <c r="CB30" s="164">
        <v>-6.8276000000000003</v>
      </c>
      <c r="CC30" s="164">
        <v>27.439599999999999</v>
      </c>
      <c r="CD30" s="164">
        <v>25.3126</v>
      </c>
      <c r="CE30" s="164">
        <v>-2.7544</v>
      </c>
      <c r="CF30" s="164">
        <v>4.1074999999999999</v>
      </c>
      <c r="CG30" s="164">
        <v>3.8546</v>
      </c>
      <c r="CH30" s="164">
        <v>6.2565</v>
      </c>
      <c r="CI30" s="164">
        <v>21.118400000000001</v>
      </c>
      <c r="CJ30" s="165"/>
      <c r="CK30" s="165"/>
      <c r="CL30" s="164">
        <v>72.8</v>
      </c>
      <c r="CM30" s="164">
        <v>-37.700000000000003</v>
      </c>
      <c r="CN30" s="164">
        <v>-3.82</v>
      </c>
      <c r="CO30" s="164">
        <v>57.691899999999997</v>
      </c>
      <c r="CP30" s="164">
        <v>57.964599999999997</v>
      </c>
      <c r="CQ30" s="164">
        <v>55.696199999999997</v>
      </c>
      <c r="CR30" s="164">
        <v>92.663300000000007</v>
      </c>
      <c r="CS30" s="164">
        <v>93.061400000000006</v>
      </c>
      <c r="CT30" s="164">
        <v>-10.850099999999999</v>
      </c>
      <c r="CU30" s="164">
        <v>-102.0231</v>
      </c>
      <c r="CV30" s="164">
        <v>-4.8513999999999999</v>
      </c>
      <c r="CW30" s="164">
        <v>3.4228999999999998</v>
      </c>
      <c r="CX30" s="164">
        <v>50.23</v>
      </c>
      <c r="CY30" s="164">
        <v>17.940000000000001</v>
      </c>
      <c r="CZ30" s="164">
        <v>12.348599999999999</v>
      </c>
      <c r="DA30" s="164">
        <v>12.210100000000001</v>
      </c>
      <c r="DB30" s="164">
        <v>-11.5</v>
      </c>
      <c r="DC30" s="165"/>
      <c r="DD30" s="164">
        <v>-21.9453</v>
      </c>
      <c r="DE30" s="164">
        <v>-21.777899999999999</v>
      </c>
      <c r="DF30" s="164">
        <v>21.957599999999999</v>
      </c>
      <c r="DG30" s="165"/>
      <c r="DH30" s="164">
        <v>-6.0129000000000001</v>
      </c>
      <c r="DI30" s="164">
        <v>-11.8</v>
      </c>
      <c r="DJ30" s="164">
        <v>-11.1</v>
      </c>
      <c r="DK30" s="164">
        <v>-3.468</v>
      </c>
      <c r="DL30" s="164">
        <v>8.0472000000000001</v>
      </c>
      <c r="DM30" s="164">
        <v>17.3536</v>
      </c>
      <c r="DN30" s="164">
        <v>18.189399999999999</v>
      </c>
      <c r="DO30" s="164">
        <v>8.5500000000000007</v>
      </c>
      <c r="DP30" s="164">
        <v>-4.84</v>
      </c>
      <c r="DQ30" s="164">
        <v>11.0565</v>
      </c>
      <c r="DR30" s="164">
        <v>-21.8887</v>
      </c>
      <c r="DS30" s="164">
        <v>-4.0199999999999996</v>
      </c>
      <c r="DT30" s="164">
        <v>-4.12</v>
      </c>
      <c r="DU30" s="164">
        <v>19.03</v>
      </c>
      <c r="DV30" s="164">
        <v>26.49</v>
      </c>
      <c r="DW30" s="164">
        <v>-22.945499999999999</v>
      </c>
      <c r="DX30" s="164">
        <v>-11.0364</v>
      </c>
      <c r="DY30" s="164">
        <v>-28.703199999999999</v>
      </c>
      <c r="DZ30" s="164">
        <v>-26.8</v>
      </c>
      <c r="EA30" s="164">
        <v>27.073699999999999</v>
      </c>
      <c r="EB30" s="164">
        <v>4.9245999999999999</v>
      </c>
      <c r="EC30" s="164">
        <v>-3.8031999999999999</v>
      </c>
      <c r="ED30" s="164">
        <v>-3.7444999999999999</v>
      </c>
      <c r="EE30" s="164">
        <v>-12.920299999999999</v>
      </c>
      <c r="EF30" s="164">
        <v>-19.668900000000001</v>
      </c>
      <c r="EG30" s="164">
        <v>-12.965999999999999</v>
      </c>
      <c r="EH30" s="164">
        <v>-46.567300000000003</v>
      </c>
      <c r="EI30" s="164">
        <v>-43.6402</v>
      </c>
      <c r="EJ30" s="165"/>
      <c r="EK30" s="164">
        <v>-13.2319</v>
      </c>
      <c r="EL30" s="164">
        <v>-12.668100000000001</v>
      </c>
      <c r="EM30" s="164">
        <v>14.404999999999999</v>
      </c>
      <c r="EN30" s="164">
        <v>-0.36870000000000003</v>
      </c>
      <c r="EO30" s="164">
        <v>-0.89170000000000005</v>
      </c>
      <c r="EP30" s="164">
        <v>-6.1479999999999997</v>
      </c>
      <c r="EQ30" s="164">
        <v>-20.833500000000001</v>
      </c>
      <c r="ER30" s="164">
        <v>-20.589700000000001</v>
      </c>
      <c r="ES30" s="164">
        <v>1.7601</v>
      </c>
      <c r="ET30" s="164">
        <v>13.46</v>
      </c>
      <c r="EU30" s="164">
        <v>-14.2</v>
      </c>
      <c r="EV30" s="164">
        <v>0.3</v>
      </c>
      <c r="EW30" s="164">
        <v>4.9550000000000001</v>
      </c>
      <c r="EX30" s="164">
        <v>-1.9735</v>
      </c>
      <c r="EY30" s="164">
        <v>-6.8578999999999999</v>
      </c>
      <c r="EZ30" s="164">
        <v>4.1393000000000004</v>
      </c>
      <c r="FA30" s="164">
        <v>4.0746000000000002</v>
      </c>
      <c r="FB30" s="164">
        <v>-8.3500000000000005E-2</v>
      </c>
      <c r="FC30" s="164">
        <v>-9.0604999999999993</v>
      </c>
      <c r="FD30" s="165"/>
      <c r="FE30" s="165"/>
      <c r="FF30" s="164">
        <v>0.94789999999999996</v>
      </c>
      <c r="FG30" s="164">
        <v>0</v>
      </c>
      <c r="FH30" s="164">
        <v>2.4676999999999998</v>
      </c>
      <c r="FI30" s="164">
        <v>0</v>
      </c>
      <c r="FJ30" s="164">
        <v>2.0095000000000001</v>
      </c>
      <c r="FK30" s="164">
        <v>2.0095000000000001</v>
      </c>
      <c r="FL30" s="164">
        <v>-8.8751999999999995</v>
      </c>
      <c r="FM30" s="164">
        <v>16.789400000000001</v>
      </c>
      <c r="FN30" s="164">
        <v>16.9284</v>
      </c>
      <c r="FO30" s="164">
        <v>1.1584000000000001</v>
      </c>
      <c r="FP30" s="164">
        <v>13.8354</v>
      </c>
      <c r="FQ30" s="164">
        <v>19.708600000000001</v>
      </c>
      <c r="FR30" s="164">
        <v>-16.649999999999999</v>
      </c>
      <c r="FS30" s="164">
        <v>-3.1051000000000002</v>
      </c>
      <c r="FT30" s="164">
        <v>0.33810000000000001</v>
      </c>
      <c r="FU30" s="164">
        <v>2.25</v>
      </c>
      <c r="FV30" s="164">
        <v>-2.29</v>
      </c>
      <c r="FW30" s="164">
        <v>-19.113</v>
      </c>
      <c r="FX30" s="165"/>
      <c r="FY30" s="164">
        <v>5.1050000000000004</v>
      </c>
      <c r="FZ30" s="164">
        <v>0.21099999999999999</v>
      </c>
      <c r="GA30" s="165"/>
      <c r="GB30" s="164">
        <v>39.61</v>
      </c>
      <c r="GC30" s="164">
        <v>-27.243200000000002</v>
      </c>
      <c r="GD30" s="164">
        <v>-18.814800000000002</v>
      </c>
      <c r="GE30" s="164">
        <v>-0.95</v>
      </c>
      <c r="GF30" s="164">
        <v>20.660399999999999</v>
      </c>
      <c r="GG30" s="165"/>
      <c r="GH30" s="164">
        <v>29.327400000000001</v>
      </c>
      <c r="GI30" s="165"/>
      <c r="GJ30" s="164">
        <v>-19.7135</v>
      </c>
      <c r="GK30" s="164">
        <v>2.6663999999999999</v>
      </c>
      <c r="GL30" s="164">
        <v>2.5499999999999998E-2</v>
      </c>
      <c r="GM30" s="165"/>
      <c r="GN30" s="164">
        <v>-11.0068</v>
      </c>
      <c r="GO30" s="164">
        <v>-16.933900000000001</v>
      </c>
      <c r="GP30" s="164">
        <v>4.5418000000000003</v>
      </c>
      <c r="GQ30" s="164">
        <v>-33.0246</v>
      </c>
      <c r="GR30" s="164">
        <v>6.1965000000000003</v>
      </c>
      <c r="GS30" s="164">
        <v>7.3860999999999999</v>
      </c>
      <c r="GT30" s="164">
        <v>164.4314</v>
      </c>
      <c r="GU30" s="164">
        <v>-4.1379000000000001</v>
      </c>
      <c r="GV30" s="164">
        <v>-8.2235999999999994</v>
      </c>
      <c r="GW30" s="164">
        <v>-15.482699999999999</v>
      </c>
      <c r="GX30" s="164">
        <v>2.3292000000000002</v>
      </c>
      <c r="GY30" s="164">
        <v>7.8243</v>
      </c>
      <c r="GZ30" s="164">
        <v>7.9429999999999996</v>
      </c>
      <c r="HA30" s="165"/>
      <c r="HB30" s="164">
        <v>-15.3917</v>
      </c>
      <c r="HC30" s="164">
        <v>-13.980399999999999</v>
      </c>
      <c r="HD30" s="164">
        <v>-29.33</v>
      </c>
      <c r="HE30" s="164">
        <v>32.4283</v>
      </c>
      <c r="HF30" s="164">
        <v>33.066499999999998</v>
      </c>
      <c r="HG30" s="164">
        <v>12.434100000000001</v>
      </c>
      <c r="HH30" s="164">
        <v>34.769100000000002</v>
      </c>
      <c r="HI30" s="164">
        <v>16.6996</v>
      </c>
      <c r="HJ30" s="164">
        <v>-34.388199999999998</v>
      </c>
      <c r="HK30" s="164">
        <v>-5.0743999999999998</v>
      </c>
      <c r="HL30" s="164">
        <v>-6.6269</v>
      </c>
      <c r="HM30" s="164">
        <v>-10.818199999999999</v>
      </c>
      <c r="HN30" s="164">
        <v>-13.5123</v>
      </c>
      <c r="HO30" s="165"/>
      <c r="HP30" s="164">
        <v>-33.287199999999999</v>
      </c>
      <c r="HQ30" s="164">
        <v>-26.250900000000001</v>
      </c>
      <c r="HR30" s="164">
        <v>-25.558700000000002</v>
      </c>
      <c r="HS30" s="164">
        <v>-18.542899999999999</v>
      </c>
      <c r="HT30" s="164">
        <v>-18.870100000000001</v>
      </c>
      <c r="HU30" s="164">
        <v>34.700000000000003</v>
      </c>
      <c r="HV30" s="164">
        <v>34.64</v>
      </c>
      <c r="HW30" s="164">
        <v>-22.5</v>
      </c>
      <c r="HX30" s="164">
        <v>-23</v>
      </c>
      <c r="HY30" s="164">
        <v>1.2131000000000001</v>
      </c>
      <c r="HZ30" s="164">
        <v>7.52</v>
      </c>
      <c r="IA30" s="164">
        <v>43.018700000000003</v>
      </c>
      <c r="IB30" s="164">
        <v>10.4857</v>
      </c>
      <c r="IC30" s="164">
        <v>9.7021999999999995</v>
      </c>
      <c r="ID30" s="164">
        <v>-16.100000000000001</v>
      </c>
      <c r="IE30" s="164">
        <v>-17.899999999999999</v>
      </c>
      <c r="IF30" s="164">
        <v>8.1</v>
      </c>
      <c r="IG30" s="164">
        <v>8</v>
      </c>
      <c r="IH30" s="164">
        <v>-18.436</v>
      </c>
      <c r="II30" s="164">
        <v>-18.367699999999999</v>
      </c>
      <c r="IJ30" s="164">
        <v>-82.808800000000005</v>
      </c>
      <c r="IK30" s="164">
        <v>4.7972999999999999</v>
      </c>
      <c r="IL30" s="164">
        <v>-238.22040000000001</v>
      </c>
      <c r="IM30" s="164">
        <v>-18.4986</v>
      </c>
      <c r="IN30" s="164">
        <v>-18.896899999999999</v>
      </c>
      <c r="IO30" s="164">
        <v>70.202799999999996</v>
      </c>
      <c r="IP30" s="164">
        <v>98.624499999999998</v>
      </c>
      <c r="IQ30" s="164">
        <v>107.26309999999999</v>
      </c>
      <c r="IR30" s="164">
        <v>104.21850000000001</v>
      </c>
      <c r="IS30" s="164">
        <v>-3.1141000000000001</v>
      </c>
      <c r="IT30" s="164">
        <v>13.763299999999999</v>
      </c>
      <c r="IU30" s="164">
        <v>13.1915</v>
      </c>
      <c r="IV30" s="164">
        <v>2.1551999999999998</v>
      </c>
      <c r="IW30" s="164">
        <v>122.9813</v>
      </c>
      <c r="IX30" s="164">
        <v>-222.23679999999999</v>
      </c>
      <c r="IY30" s="164">
        <v>48.514400000000002</v>
      </c>
      <c r="IZ30" s="164">
        <v>-41.260300000000001</v>
      </c>
      <c r="JA30" s="164">
        <v>-0.1404</v>
      </c>
      <c r="JB30" s="165"/>
      <c r="JC30" s="164">
        <v>-5.84</v>
      </c>
      <c r="JD30" s="164">
        <v>0.33900000000000002</v>
      </c>
      <c r="JE30" s="164">
        <v>0.31</v>
      </c>
      <c r="JF30" s="164">
        <v>1.44</v>
      </c>
      <c r="JG30" s="164">
        <v>0.08</v>
      </c>
      <c r="JH30" s="164">
        <v>-1.5686</v>
      </c>
      <c r="JI30" s="164">
        <v>-5.8578999999999999</v>
      </c>
      <c r="JJ30" s="164">
        <v>3.2822</v>
      </c>
      <c r="JK30" s="164">
        <v>6.6818999999999997</v>
      </c>
      <c r="JL30" s="164">
        <v>3.7</v>
      </c>
      <c r="JM30" s="164">
        <v>8.5419999999999998</v>
      </c>
      <c r="JN30" s="164">
        <v>7.8339999999999996</v>
      </c>
      <c r="JO30" s="164">
        <v>2.8845999999999998</v>
      </c>
      <c r="JP30" s="164">
        <v>3.3456999999999999</v>
      </c>
      <c r="JQ30" s="164">
        <v>3.8214999999999999</v>
      </c>
      <c r="JR30" s="164">
        <v>3.7006999999999999</v>
      </c>
      <c r="JS30" s="164">
        <v>5.5023</v>
      </c>
      <c r="JT30" s="165"/>
      <c r="JU30" s="164">
        <v>3.5</v>
      </c>
      <c r="JV30" s="164">
        <v>1.2406999999999999</v>
      </c>
      <c r="JW30" s="164">
        <v>0.41</v>
      </c>
      <c r="JX30" s="165"/>
      <c r="JY30" s="164">
        <v>0</v>
      </c>
      <c r="JZ30" s="164">
        <v>-16.738900000000001</v>
      </c>
      <c r="KA30" s="164">
        <v>-21.349</v>
      </c>
      <c r="KB30" s="164">
        <v>3.2271999999999998</v>
      </c>
      <c r="KC30" s="164">
        <v>13.1731</v>
      </c>
      <c r="KD30" s="164">
        <v>-17.340599999999998</v>
      </c>
      <c r="KE30" s="164">
        <v>3.6137999999999999</v>
      </c>
      <c r="KF30" s="164">
        <v>-5.2</v>
      </c>
      <c r="KG30" s="164">
        <v>-8.9</v>
      </c>
      <c r="KH30" s="165"/>
      <c r="KI30" s="165"/>
    </row>
    <row r="31" spans="1:295" ht="18" customHeight="1" x14ac:dyDescent="0.25">
      <c r="A31" s="159" t="s">
        <v>73</v>
      </c>
      <c r="B31" s="159" t="s">
        <v>872</v>
      </c>
      <c r="C31" s="163">
        <v>0</v>
      </c>
      <c r="D31" s="164">
        <v>3.0878000000000001</v>
      </c>
      <c r="E31" s="164">
        <v>-6.2355</v>
      </c>
      <c r="F31" s="164">
        <v>12.3225</v>
      </c>
      <c r="G31" s="164">
        <v>8.3802000000000003</v>
      </c>
      <c r="H31" s="165"/>
      <c r="I31" s="164">
        <v>15.6967</v>
      </c>
      <c r="J31" s="165"/>
      <c r="K31" s="164">
        <v>24.6</v>
      </c>
      <c r="L31" s="164">
        <v>10.854699999999999</v>
      </c>
      <c r="M31" s="164">
        <v>14.577999999999999</v>
      </c>
      <c r="N31" s="164">
        <v>-26.64</v>
      </c>
      <c r="O31" s="164">
        <v>-35.200000000000003</v>
      </c>
      <c r="P31" s="164">
        <v>11</v>
      </c>
      <c r="Q31" s="164">
        <v>6.6239999999999997</v>
      </c>
      <c r="R31" s="164">
        <v>-26.4</v>
      </c>
      <c r="S31" s="164">
        <v>4.4273999999999996</v>
      </c>
      <c r="T31" s="164">
        <v>-13.1286</v>
      </c>
      <c r="U31" s="165"/>
      <c r="V31" s="164">
        <v>8.2355</v>
      </c>
      <c r="W31" s="164">
        <v>14.378</v>
      </c>
      <c r="X31" s="164">
        <v>4.6555999999999997</v>
      </c>
      <c r="Y31" s="164">
        <v>-1.5645</v>
      </c>
      <c r="Z31" s="164">
        <v>1.1872</v>
      </c>
      <c r="AA31" s="165"/>
      <c r="AB31" s="164">
        <v>-0.89339999999999997</v>
      </c>
      <c r="AC31" s="164">
        <v>-0.75600000000000001</v>
      </c>
      <c r="AD31" s="164">
        <v>-0.74399999999999999</v>
      </c>
      <c r="AE31" s="164">
        <v>8.1189999999999998</v>
      </c>
      <c r="AF31" s="164">
        <v>4.4400000000000004</v>
      </c>
      <c r="AG31" s="164">
        <v>2.2000000000000002</v>
      </c>
      <c r="AH31" s="164">
        <v>1.2869999999999999</v>
      </c>
      <c r="AI31" s="164">
        <v>0.22500000000000001</v>
      </c>
      <c r="AJ31" s="164">
        <v>-7.05</v>
      </c>
      <c r="AK31" s="164">
        <v>-7.03</v>
      </c>
      <c r="AL31" s="165"/>
      <c r="AM31" s="164">
        <v>-16.78</v>
      </c>
      <c r="AN31" s="164">
        <v>-16.95</v>
      </c>
      <c r="AO31" s="164">
        <v>8.5124999999999993</v>
      </c>
      <c r="AP31" s="164">
        <v>3.3464999999999998</v>
      </c>
      <c r="AQ31" s="164">
        <v>22.501300000000001</v>
      </c>
      <c r="AR31" s="164">
        <v>23.3307</v>
      </c>
      <c r="AS31" s="165"/>
      <c r="AT31" s="164">
        <v>-0.93769999999999998</v>
      </c>
      <c r="AU31" s="164">
        <v>0.32950000000000002</v>
      </c>
      <c r="AV31" s="164">
        <v>1.0654999999999999</v>
      </c>
      <c r="AW31" s="164">
        <v>0.77600000000000002</v>
      </c>
      <c r="AX31" s="164">
        <v>-10.046900000000001</v>
      </c>
      <c r="AY31" s="164">
        <v>-7.6356999999999999</v>
      </c>
      <c r="AZ31" s="164">
        <v>4.3522999999999996</v>
      </c>
      <c r="BA31" s="164">
        <v>23.726800000000001</v>
      </c>
      <c r="BB31" s="164">
        <v>33.456200000000003</v>
      </c>
      <c r="BC31" s="164">
        <v>7.6710000000000003</v>
      </c>
      <c r="BD31" s="164">
        <v>-5</v>
      </c>
      <c r="BE31" s="164">
        <v>-5.0999999999999996</v>
      </c>
      <c r="BF31" s="164">
        <v>-32.906799999999997</v>
      </c>
      <c r="BG31" s="164">
        <v>-32.9101</v>
      </c>
      <c r="BH31" s="164">
        <v>-4.9219999999999997</v>
      </c>
      <c r="BI31" s="165"/>
      <c r="BJ31" s="164">
        <v>13.6035</v>
      </c>
      <c r="BK31" s="164">
        <v>4.6334</v>
      </c>
      <c r="BL31" s="164">
        <v>5.4440999999999997</v>
      </c>
      <c r="BM31" s="164">
        <v>3.6518000000000002</v>
      </c>
      <c r="BN31" s="164">
        <v>-114.2002</v>
      </c>
      <c r="BO31" s="164">
        <v>79.0124</v>
      </c>
      <c r="BP31" s="164">
        <v>79.165000000000006</v>
      </c>
      <c r="BQ31" s="164">
        <v>-17.241700000000002</v>
      </c>
      <c r="BR31" s="164">
        <v>-91.014099999999999</v>
      </c>
      <c r="BS31" s="165"/>
      <c r="BT31" s="165"/>
      <c r="BU31" s="165"/>
      <c r="BV31" s="164">
        <v>32.293799999999997</v>
      </c>
      <c r="BW31" s="164">
        <v>12.65</v>
      </c>
      <c r="BX31" s="164">
        <v>9.17</v>
      </c>
      <c r="BY31" s="164">
        <v>-2.08</v>
      </c>
      <c r="BZ31" s="164">
        <v>15.44</v>
      </c>
      <c r="CA31" s="164">
        <v>-9.6407000000000007</v>
      </c>
      <c r="CB31" s="164">
        <v>-9.7746999999999993</v>
      </c>
      <c r="CC31" s="164">
        <v>26.9208</v>
      </c>
      <c r="CD31" s="164">
        <v>23.9191</v>
      </c>
      <c r="CE31" s="164">
        <v>-1.6064000000000001</v>
      </c>
      <c r="CF31" s="164">
        <v>-5.5582000000000003</v>
      </c>
      <c r="CG31" s="164">
        <v>-5.8459000000000003</v>
      </c>
      <c r="CH31" s="164">
        <v>13.2682</v>
      </c>
      <c r="CI31" s="164">
        <v>15.7255</v>
      </c>
      <c r="CJ31" s="165"/>
      <c r="CK31" s="165"/>
      <c r="CL31" s="164">
        <v>65</v>
      </c>
      <c r="CM31" s="164">
        <v>-28.3</v>
      </c>
      <c r="CN31" s="164">
        <v>-3.74</v>
      </c>
      <c r="CO31" s="164">
        <v>51.040799999999997</v>
      </c>
      <c r="CP31" s="164">
        <v>51.209200000000003</v>
      </c>
      <c r="CQ31" s="164">
        <v>49.271299999999997</v>
      </c>
      <c r="CR31" s="164">
        <v>65.035799999999995</v>
      </c>
      <c r="CS31" s="164">
        <v>65.480500000000006</v>
      </c>
      <c r="CT31" s="164">
        <v>-13.5481</v>
      </c>
      <c r="CU31" s="164">
        <v>-69.255799999999994</v>
      </c>
      <c r="CV31" s="164">
        <v>-8.6112000000000002</v>
      </c>
      <c r="CW31" s="164">
        <v>3.4278</v>
      </c>
      <c r="CX31" s="164">
        <v>50.12</v>
      </c>
      <c r="CY31" s="164">
        <v>20.49</v>
      </c>
      <c r="CZ31" s="164">
        <v>12.661099999999999</v>
      </c>
      <c r="DA31" s="164">
        <v>12.6007</v>
      </c>
      <c r="DB31" s="164">
        <v>-11.71</v>
      </c>
      <c r="DC31" s="165"/>
      <c r="DD31" s="164">
        <v>-17.239100000000001</v>
      </c>
      <c r="DE31" s="164">
        <v>-17.273800000000001</v>
      </c>
      <c r="DF31" s="164">
        <v>19.005700000000001</v>
      </c>
      <c r="DG31" s="165"/>
      <c r="DH31" s="164">
        <v>-6.0335999999999999</v>
      </c>
      <c r="DI31" s="164">
        <v>-11.9</v>
      </c>
      <c r="DJ31" s="164">
        <v>-13.5</v>
      </c>
      <c r="DK31" s="164">
        <v>-3.3483999999999998</v>
      </c>
      <c r="DL31" s="164">
        <v>8.0472000000000001</v>
      </c>
      <c r="DM31" s="164">
        <v>17.0381</v>
      </c>
      <c r="DN31" s="164">
        <v>18.189399999999999</v>
      </c>
      <c r="DO31" s="164">
        <v>8.6300000000000008</v>
      </c>
      <c r="DP31" s="164">
        <v>-4.78</v>
      </c>
      <c r="DQ31" s="164">
        <v>11.394</v>
      </c>
      <c r="DR31" s="164">
        <v>-18.786100000000001</v>
      </c>
      <c r="DS31" s="164">
        <v>-4.16</v>
      </c>
      <c r="DT31" s="164">
        <v>-4.3</v>
      </c>
      <c r="DU31" s="164">
        <v>18.82</v>
      </c>
      <c r="DV31" s="164">
        <v>26.33</v>
      </c>
      <c r="DW31" s="164">
        <v>-17.2182</v>
      </c>
      <c r="DX31" s="164">
        <v>-7.6</v>
      </c>
      <c r="DY31" s="164">
        <v>-29.225300000000001</v>
      </c>
      <c r="DZ31" s="164">
        <v>-27.8</v>
      </c>
      <c r="EA31" s="164">
        <v>32.051299999999998</v>
      </c>
      <c r="EB31" s="164">
        <v>8.1725999999999992</v>
      </c>
      <c r="EC31" s="164">
        <v>-0.8488</v>
      </c>
      <c r="ED31" s="164">
        <v>-0.78180000000000005</v>
      </c>
      <c r="EE31" s="164">
        <v>-10.334300000000001</v>
      </c>
      <c r="EF31" s="164">
        <v>-16.1996</v>
      </c>
      <c r="EG31" s="164">
        <v>-12.602</v>
      </c>
      <c r="EH31" s="164">
        <v>-53.377600000000001</v>
      </c>
      <c r="EI31" s="164">
        <v>-42.997300000000003</v>
      </c>
      <c r="EJ31" s="165"/>
      <c r="EK31" s="164">
        <v>-14.0787</v>
      </c>
      <c r="EL31" s="164">
        <v>-13.0517</v>
      </c>
      <c r="EM31" s="164">
        <v>15.9901</v>
      </c>
      <c r="EN31" s="164">
        <v>-2.7273000000000001</v>
      </c>
      <c r="EO31" s="164">
        <v>-3.6244999999999998</v>
      </c>
      <c r="EP31" s="164">
        <v>10.256</v>
      </c>
      <c r="EQ31" s="164">
        <v>-25.459199999999999</v>
      </c>
      <c r="ER31" s="164">
        <v>-25.297799999999999</v>
      </c>
      <c r="ES31" s="164">
        <v>0.63690000000000002</v>
      </c>
      <c r="ET31" s="164">
        <v>-4.34</v>
      </c>
      <c r="EU31" s="164">
        <v>-12.63</v>
      </c>
      <c r="EV31" s="164">
        <v>0</v>
      </c>
      <c r="EW31" s="164">
        <v>5.0315000000000003</v>
      </c>
      <c r="EX31" s="164">
        <v>-7.444</v>
      </c>
      <c r="EY31" s="164">
        <v>-6.9340000000000002</v>
      </c>
      <c r="EZ31" s="164">
        <v>3.9767999999999999</v>
      </c>
      <c r="FA31" s="164">
        <v>3.8906999999999998</v>
      </c>
      <c r="FB31" s="164">
        <v>-3.1234000000000002</v>
      </c>
      <c r="FC31" s="164">
        <v>-11.542199999999999</v>
      </c>
      <c r="FD31" s="165"/>
      <c r="FE31" s="165"/>
      <c r="FF31" s="164">
        <v>1.0561</v>
      </c>
      <c r="FG31" s="164">
        <v>3.407</v>
      </c>
      <c r="FH31" s="164">
        <v>3.0720000000000001</v>
      </c>
      <c r="FI31" s="164">
        <v>0</v>
      </c>
      <c r="FJ31" s="164">
        <v>5.1910999999999996</v>
      </c>
      <c r="FK31" s="164">
        <v>5.1910999999999996</v>
      </c>
      <c r="FL31" s="164">
        <v>-17.582899999999999</v>
      </c>
      <c r="FM31" s="164">
        <v>17.890599999999999</v>
      </c>
      <c r="FN31" s="164">
        <v>17.883199999999999</v>
      </c>
      <c r="FO31" s="164">
        <v>-3.0291999999999999</v>
      </c>
      <c r="FP31" s="164">
        <v>9.3680000000000003</v>
      </c>
      <c r="FQ31" s="164">
        <v>19.601099999999999</v>
      </c>
      <c r="FR31" s="164">
        <v>-18.489999999999998</v>
      </c>
      <c r="FS31" s="164">
        <v>-4.0060000000000002</v>
      </c>
      <c r="FT31" s="164">
        <v>0.36099999999999999</v>
      </c>
      <c r="FU31" s="164">
        <v>2.23</v>
      </c>
      <c r="FV31" s="164">
        <v>-1.57</v>
      </c>
      <c r="FW31" s="164">
        <v>-18.6617</v>
      </c>
      <c r="FX31" s="164">
        <v>0</v>
      </c>
      <c r="FY31" s="164">
        <v>5.0650000000000004</v>
      </c>
      <c r="FZ31" s="164">
        <v>0.183</v>
      </c>
      <c r="GA31" s="165"/>
      <c r="GB31" s="164">
        <v>38.159999999999997</v>
      </c>
      <c r="GC31" s="164">
        <v>-23.999400000000001</v>
      </c>
      <c r="GD31" s="164">
        <v>-15.476900000000001</v>
      </c>
      <c r="GE31" s="164">
        <v>-0.97</v>
      </c>
      <c r="GF31" s="164">
        <v>19.397600000000001</v>
      </c>
      <c r="GG31" s="165"/>
      <c r="GH31" s="164">
        <v>29.630700000000001</v>
      </c>
      <c r="GI31" s="165"/>
      <c r="GJ31" s="164">
        <v>-19.938099999999999</v>
      </c>
      <c r="GK31" s="164">
        <v>2.7593000000000001</v>
      </c>
      <c r="GL31" s="164">
        <v>5.5500000000000001E-2</v>
      </c>
      <c r="GM31" s="165"/>
      <c r="GN31" s="164">
        <v>-10.5825</v>
      </c>
      <c r="GO31" s="164">
        <v>-17.603899999999999</v>
      </c>
      <c r="GP31" s="164">
        <v>3.4279000000000002</v>
      </c>
      <c r="GQ31" s="164">
        <v>-32.436300000000003</v>
      </c>
      <c r="GR31" s="164">
        <v>5.9290000000000003</v>
      </c>
      <c r="GS31" s="164">
        <v>6.0739999999999998</v>
      </c>
      <c r="GT31" s="164">
        <v>164.17019999999999</v>
      </c>
      <c r="GU31" s="164">
        <v>-3.7902</v>
      </c>
      <c r="GV31" s="164">
        <v>-8.5495999999999999</v>
      </c>
      <c r="GW31" s="164">
        <v>-15.0228</v>
      </c>
      <c r="GX31" s="164">
        <v>2.8618000000000001</v>
      </c>
      <c r="GY31" s="164">
        <v>7.7070999999999996</v>
      </c>
      <c r="GZ31" s="164">
        <v>7.8876999999999997</v>
      </c>
      <c r="HA31" s="164">
        <v>2.2139000000000002</v>
      </c>
      <c r="HB31" s="164">
        <v>-14.2441</v>
      </c>
      <c r="HC31" s="164">
        <v>-14.5383</v>
      </c>
      <c r="HD31" s="164">
        <v>-28.5</v>
      </c>
      <c r="HE31" s="164">
        <v>32.817700000000002</v>
      </c>
      <c r="HF31" s="164">
        <v>34.6524</v>
      </c>
      <c r="HG31" s="164">
        <v>11.3123</v>
      </c>
      <c r="HH31" s="164">
        <v>36.960299999999997</v>
      </c>
      <c r="HI31" s="164">
        <v>16.691299999999998</v>
      </c>
      <c r="HJ31" s="164">
        <v>17.9299</v>
      </c>
      <c r="HK31" s="164">
        <v>-5.3673999999999999</v>
      </c>
      <c r="HL31" s="164">
        <v>-6.3661000000000003</v>
      </c>
      <c r="HM31" s="164">
        <v>-10.324</v>
      </c>
      <c r="HN31" s="164">
        <v>0</v>
      </c>
      <c r="HO31" s="165"/>
      <c r="HP31" s="165"/>
      <c r="HQ31" s="164">
        <v>-26.943000000000001</v>
      </c>
      <c r="HR31" s="164">
        <v>-26.360700000000001</v>
      </c>
      <c r="HS31" s="164">
        <v>-19.2636</v>
      </c>
      <c r="HT31" s="164">
        <v>-19.8188</v>
      </c>
      <c r="HU31" s="164">
        <v>35.880000000000003</v>
      </c>
      <c r="HV31" s="164">
        <v>36.340000000000003</v>
      </c>
      <c r="HW31" s="164">
        <v>-22.7</v>
      </c>
      <c r="HX31" s="164">
        <v>-22.7</v>
      </c>
      <c r="HY31" s="164">
        <v>1.1435</v>
      </c>
      <c r="HZ31" s="164">
        <v>7.76</v>
      </c>
      <c r="IA31" s="164">
        <v>42.588200000000001</v>
      </c>
      <c r="IB31" s="164">
        <v>9.3658000000000001</v>
      </c>
      <c r="IC31" s="164">
        <v>9.0161999999999995</v>
      </c>
      <c r="ID31" s="164">
        <v>-16.100000000000001</v>
      </c>
      <c r="IE31" s="164">
        <v>-18.399999999999999</v>
      </c>
      <c r="IF31" s="164">
        <v>8.9</v>
      </c>
      <c r="IG31" s="164">
        <v>8.5</v>
      </c>
      <c r="IH31" s="164">
        <v>-18.395900000000001</v>
      </c>
      <c r="II31" s="164">
        <v>-18.348400000000002</v>
      </c>
      <c r="IJ31" s="164">
        <v>-83.162999999999997</v>
      </c>
      <c r="IK31" s="164">
        <v>4.3860999999999999</v>
      </c>
      <c r="IL31" s="164">
        <v>-239.9966</v>
      </c>
      <c r="IM31" s="164">
        <v>-16.774000000000001</v>
      </c>
      <c r="IN31" s="164">
        <v>-19.397200000000002</v>
      </c>
      <c r="IO31" s="164">
        <v>68.584699999999998</v>
      </c>
      <c r="IP31" s="164">
        <v>98.363299999999995</v>
      </c>
      <c r="IQ31" s="164">
        <v>104.92700000000001</v>
      </c>
      <c r="IR31" s="164">
        <v>104.697</v>
      </c>
      <c r="IS31" s="164">
        <v>-7.3544</v>
      </c>
      <c r="IT31" s="164">
        <v>12.879099999999999</v>
      </c>
      <c r="IU31" s="164">
        <v>11.0379</v>
      </c>
      <c r="IV31" s="164">
        <v>5.7671999999999999</v>
      </c>
      <c r="IW31" s="164">
        <v>123.139</v>
      </c>
      <c r="IX31" s="164">
        <v>-221.81370000000001</v>
      </c>
      <c r="IY31" s="164">
        <v>49.564100000000003</v>
      </c>
      <c r="IZ31" s="164">
        <v>-41.682000000000002</v>
      </c>
      <c r="JA31" s="164">
        <v>-0.84350000000000003</v>
      </c>
      <c r="JB31" s="165"/>
      <c r="JC31" s="164">
        <v>-5.92</v>
      </c>
      <c r="JD31" s="164">
        <v>0.38500000000000001</v>
      </c>
      <c r="JE31" s="164">
        <v>0.372</v>
      </c>
      <c r="JF31" s="164">
        <v>1.28</v>
      </c>
      <c r="JG31" s="164">
        <v>0</v>
      </c>
      <c r="JH31" s="164">
        <v>-1.2787999999999999</v>
      </c>
      <c r="JI31" s="164">
        <v>-5.5650000000000004</v>
      </c>
      <c r="JJ31" s="164">
        <v>3.0472000000000001</v>
      </c>
      <c r="JK31" s="164">
        <v>5.9770000000000003</v>
      </c>
      <c r="JL31" s="164">
        <v>3.1</v>
      </c>
      <c r="JM31" s="164">
        <v>8.2690000000000001</v>
      </c>
      <c r="JN31" s="164">
        <v>8.2050000000000001</v>
      </c>
      <c r="JO31" s="164">
        <v>2.9030999999999998</v>
      </c>
      <c r="JP31" s="164">
        <v>3.4024000000000001</v>
      </c>
      <c r="JQ31" s="164">
        <v>3.6295000000000002</v>
      </c>
      <c r="JR31" s="164">
        <v>3.8502999999999998</v>
      </c>
      <c r="JS31" s="164">
        <v>3.1596000000000002</v>
      </c>
      <c r="JT31" s="165"/>
      <c r="JU31" s="164">
        <v>3.2</v>
      </c>
      <c r="JV31" s="164">
        <v>1.492</v>
      </c>
      <c r="JW31" s="164">
        <v>0.54</v>
      </c>
      <c r="JX31" s="165"/>
      <c r="JY31" s="164">
        <v>0</v>
      </c>
      <c r="JZ31" s="164">
        <v>-17.309799999999999</v>
      </c>
      <c r="KA31" s="164">
        <v>-21.453600000000002</v>
      </c>
      <c r="KB31" s="164">
        <v>2.0716000000000001</v>
      </c>
      <c r="KC31" s="164">
        <v>12.5648</v>
      </c>
      <c r="KD31" s="164">
        <v>-16.703600000000002</v>
      </c>
      <c r="KE31" s="164">
        <v>3.1322999999999999</v>
      </c>
      <c r="KF31" s="164">
        <v>-5.3</v>
      </c>
      <c r="KG31" s="164">
        <v>-9.5</v>
      </c>
      <c r="KH31" s="165"/>
      <c r="KI31" s="165"/>
    </row>
    <row r="32" spans="1:295" ht="18" customHeight="1" x14ac:dyDescent="0.25">
      <c r="A32" s="159" t="s">
        <v>73</v>
      </c>
      <c r="B32" s="159" t="s">
        <v>873</v>
      </c>
      <c r="C32" s="166">
        <v>0</v>
      </c>
      <c r="D32" s="167">
        <v>3.0112000000000001</v>
      </c>
      <c r="E32" s="167">
        <v>-6.2476000000000003</v>
      </c>
      <c r="F32" s="167">
        <v>9.6283999999999992</v>
      </c>
      <c r="G32" s="167">
        <v>8.3026</v>
      </c>
      <c r="H32" s="168"/>
      <c r="I32" s="167">
        <v>15.699299999999999</v>
      </c>
      <c r="J32" s="168"/>
      <c r="K32" s="167">
        <v>21.789300000000001</v>
      </c>
      <c r="L32" s="167">
        <v>9.4856999999999996</v>
      </c>
      <c r="M32" s="167">
        <v>14.5623</v>
      </c>
      <c r="N32" s="167">
        <v>-26.64</v>
      </c>
      <c r="O32" s="168"/>
      <c r="P32" s="168"/>
      <c r="Q32" s="167">
        <v>6.6239999999999997</v>
      </c>
      <c r="R32" s="167">
        <v>-26.4</v>
      </c>
      <c r="S32" s="167">
        <v>5.1132999999999997</v>
      </c>
      <c r="T32" s="167">
        <v>-14.8317</v>
      </c>
      <c r="U32" s="168"/>
      <c r="V32" s="167">
        <v>7.6478000000000002</v>
      </c>
      <c r="W32" s="167">
        <v>13.5527</v>
      </c>
      <c r="X32" s="167">
        <v>4.7919999999999998</v>
      </c>
      <c r="Y32" s="167">
        <v>-1.8001</v>
      </c>
      <c r="Z32" s="167">
        <v>1.1596</v>
      </c>
      <c r="AA32" s="168"/>
      <c r="AB32" s="167">
        <v>-0.89259999999999995</v>
      </c>
      <c r="AC32" s="167">
        <v>-0.77400000000000002</v>
      </c>
      <c r="AD32" s="167">
        <v>-0.78500000000000003</v>
      </c>
      <c r="AE32" s="167">
        <v>8.3919999999999995</v>
      </c>
      <c r="AF32" s="167">
        <v>4.4400000000000004</v>
      </c>
      <c r="AG32" s="167">
        <v>2.2000000000000002</v>
      </c>
      <c r="AH32" s="167">
        <v>1.292</v>
      </c>
      <c r="AI32" s="167">
        <v>0.23200000000000001</v>
      </c>
      <c r="AJ32" s="167">
        <v>-6.89</v>
      </c>
      <c r="AK32" s="167">
        <v>-6.92</v>
      </c>
      <c r="AL32" s="168"/>
      <c r="AM32" s="167">
        <v>-16.53</v>
      </c>
      <c r="AN32" s="167">
        <v>-16.45</v>
      </c>
      <c r="AO32" s="167">
        <v>8.9804999999999993</v>
      </c>
      <c r="AP32" s="167">
        <v>3.1431</v>
      </c>
      <c r="AQ32" s="167">
        <v>19.767499999999998</v>
      </c>
      <c r="AR32" s="167">
        <v>22.1876</v>
      </c>
      <c r="AS32" s="168"/>
      <c r="AT32" s="167">
        <v>-1.7415</v>
      </c>
      <c r="AU32" s="167">
        <v>-1.5923</v>
      </c>
      <c r="AV32" s="167">
        <v>11.2515</v>
      </c>
      <c r="AW32" s="167">
        <v>11.7189</v>
      </c>
      <c r="AX32" s="167">
        <v>-12.5922</v>
      </c>
      <c r="AY32" s="167">
        <v>-10.582800000000001</v>
      </c>
      <c r="AZ32" s="167">
        <v>5.9305000000000003</v>
      </c>
      <c r="BA32" s="167">
        <v>34.581200000000003</v>
      </c>
      <c r="BB32" s="167">
        <v>29.304600000000001</v>
      </c>
      <c r="BC32" s="167">
        <v>7.7043999999999997</v>
      </c>
      <c r="BD32" s="167">
        <v>-4.9000000000000004</v>
      </c>
      <c r="BE32" s="167">
        <v>-5.3</v>
      </c>
      <c r="BF32" s="167">
        <v>-29.195399999999999</v>
      </c>
      <c r="BG32" s="167">
        <v>-29.818200000000001</v>
      </c>
      <c r="BH32" s="167">
        <v>-4.3692000000000002</v>
      </c>
      <c r="BI32" s="168"/>
      <c r="BJ32" s="167">
        <v>10.3546</v>
      </c>
      <c r="BK32" s="167">
        <v>4.8628999999999998</v>
      </c>
      <c r="BL32" s="167">
        <v>6.0911999999999997</v>
      </c>
      <c r="BM32" s="167">
        <v>4.1733000000000002</v>
      </c>
      <c r="BN32" s="167">
        <v>-99.276700000000005</v>
      </c>
      <c r="BO32" s="167">
        <v>76.570899999999995</v>
      </c>
      <c r="BP32" s="167">
        <v>76.815100000000001</v>
      </c>
      <c r="BQ32" s="167">
        <v>-17.401900000000001</v>
      </c>
      <c r="BR32" s="167">
        <v>-84.724699999999999</v>
      </c>
      <c r="BS32" s="168"/>
      <c r="BT32" s="168"/>
      <c r="BU32" s="168"/>
      <c r="BV32" s="167">
        <v>31.984500000000001</v>
      </c>
      <c r="BW32" s="167">
        <v>12.72</v>
      </c>
      <c r="BX32" s="167">
        <v>9.24</v>
      </c>
      <c r="BY32" s="167">
        <v>-2.13</v>
      </c>
      <c r="BZ32" s="167">
        <v>15.26</v>
      </c>
      <c r="CA32" s="167">
        <v>-8.8369999999999997</v>
      </c>
      <c r="CB32" s="167">
        <v>-8.9709000000000003</v>
      </c>
      <c r="CC32" s="167">
        <v>26.709</v>
      </c>
      <c r="CD32" s="167">
        <v>23.260200000000001</v>
      </c>
      <c r="CE32" s="167">
        <v>-2.6560000000000001</v>
      </c>
      <c r="CF32" s="167">
        <v>-7.1802000000000001</v>
      </c>
      <c r="CG32" s="167">
        <v>-7.6695000000000002</v>
      </c>
      <c r="CH32" s="167">
        <v>9.9091000000000005</v>
      </c>
      <c r="CI32" s="167">
        <v>15.404299999999999</v>
      </c>
      <c r="CJ32" s="168"/>
      <c r="CK32" s="168"/>
      <c r="CL32" s="167">
        <v>63.8</v>
      </c>
      <c r="CM32" s="167">
        <v>-28.1</v>
      </c>
      <c r="CN32" s="167">
        <v>-3.59</v>
      </c>
      <c r="CO32" s="167">
        <v>49.564900000000002</v>
      </c>
      <c r="CP32" s="167">
        <v>49.622799999999998</v>
      </c>
      <c r="CQ32" s="167">
        <v>47.9925</v>
      </c>
      <c r="CR32" s="167">
        <v>61.924799999999998</v>
      </c>
      <c r="CS32" s="167">
        <v>62.639699999999998</v>
      </c>
      <c r="CT32" s="167">
        <v>-14.220700000000001</v>
      </c>
      <c r="CU32" s="167">
        <v>-65.654499999999999</v>
      </c>
      <c r="CV32" s="167">
        <v>-8.7048000000000005</v>
      </c>
      <c r="CW32" s="167">
        <v>3.7360000000000002</v>
      </c>
      <c r="CX32" s="167">
        <v>49.76</v>
      </c>
      <c r="CY32" s="167">
        <v>20.75</v>
      </c>
      <c r="CZ32" s="167">
        <v>12.661099999999999</v>
      </c>
      <c r="DA32" s="167">
        <v>12.6007</v>
      </c>
      <c r="DB32" s="167">
        <v>-11.74</v>
      </c>
      <c r="DC32" s="168"/>
      <c r="DD32" s="167">
        <v>-16.4894</v>
      </c>
      <c r="DE32" s="167">
        <v>-17.412099999999999</v>
      </c>
      <c r="DF32" s="167">
        <v>17.832999999999998</v>
      </c>
      <c r="DG32" s="168"/>
      <c r="DH32" s="167">
        <v>-6.0587</v>
      </c>
      <c r="DI32" s="167">
        <v>-13.3</v>
      </c>
      <c r="DJ32" s="168"/>
      <c r="DK32" s="167">
        <v>-3.9171999999999998</v>
      </c>
      <c r="DL32" s="167">
        <v>8.6082000000000001</v>
      </c>
      <c r="DM32" s="167">
        <v>16.7227</v>
      </c>
      <c r="DN32" s="167">
        <v>19.117100000000001</v>
      </c>
      <c r="DO32" s="167">
        <v>9.2899999999999991</v>
      </c>
      <c r="DP32" s="167">
        <v>-4.51</v>
      </c>
      <c r="DQ32" s="167">
        <v>11.124000000000001</v>
      </c>
      <c r="DR32" s="167">
        <v>-19.1111</v>
      </c>
      <c r="DS32" s="167">
        <v>-3.22</v>
      </c>
      <c r="DT32" s="167">
        <v>-3.26</v>
      </c>
      <c r="DU32" s="167">
        <v>16.850000000000001</v>
      </c>
      <c r="DV32" s="167">
        <v>26.41</v>
      </c>
      <c r="DW32" s="167">
        <v>-16.7455</v>
      </c>
      <c r="DX32" s="167">
        <v>-8.2818000000000005</v>
      </c>
      <c r="DY32" s="167">
        <v>-29.591899999999999</v>
      </c>
      <c r="DZ32" s="167">
        <v>-28.190899999999999</v>
      </c>
      <c r="EA32" s="167">
        <v>30.861899999999999</v>
      </c>
      <c r="EB32" s="167">
        <v>7.4222999999999999</v>
      </c>
      <c r="EC32" s="167">
        <v>-1.0578000000000001</v>
      </c>
      <c r="ED32" s="167">
        <v>-0.65339999999999998</v>
      </c>
      <c r="EE32" s="167">
        <v>-15.8666</v>
      </c>
      <c r="EF32" s="167">
        <v>-14.418799999999999</v>
      </c>
      <c r="EG32" s="167">
        <v>-12.930999999999999</v>
      </c>
      <c r="EH32" s="167">
        <v>-50.784300000000002</v>
      </c>
      <c r="EI32" s="167">
        <v>-41.007599999999996</v>
      </c>
      <c r="EJ32" s="168"/>
      <c r="EK32" s="167">
        <v>-14.083299999999999</v>
      </c>
      <c r="EL32" s="167">
        <v>-12.8521</v>
      </c>
      <c r="EM32" s="167">
        <v>18.234500000000001</v>
      </c>
      <c r="EN32" s="167">
        <v>0.47960000000000003</v>
      </c>
      <c r="EO32" s="167">
        <v>-1.419</v>
      </c>
      <c r="EP32" s="167">
        <v>-18.436</v>
      </c>
      <c r="EQ32" s="167">
        <v>-21.2576</v>
      </c>
      <c r="ER32" s="167">
        <v>-21.662400000000002</v>
      </c>
      <c r="ES32" s="167">
        <v>3.7042999999999999</v>
      </c>
      <c r="ET32" s="167">
        <v>13.99</v>
      </c>
      <c r="EU32" s="167">
        <v>-5.83</v>
      </c>
      <c r="EV32" s="167">
        <v>10.8</v>
      </c>
      <c r="EW32" s="167">
        <v>5.3846999999999996</v>
      </c>
      <c r="EX32" s="167">
        <v>-2.7431999999999999</v>
      </c>
      <c r="EY32" s="167">
        <v>-5.7439999999999998</v>
      </c>
      <c r="EZ32" s="167">
        <v>5.1509999999999998</v>
      </c>
      <c r="FA32" s="167">
        <v>2.6135000000000002</v>
      </c>
      <c r="FB32" s="167">
        <v>-1.8519000000000001</v>
      </c>
      <c r="FC32" s="167">
        <v>-13.1799</v>
      </c>
      <c r="FD32" s="168"/>
      <c r="FE32" s="168"/>
      <c r="FF32" s="167">
        <v>1.0152000000000001</v>
      </c>
      <c r="FG32" s="167">
        <v>4.3720999999999997</v>
      </c>
      <c r="FH32" s="167">
        <v>3.5297999999999998</v>
      </c>
      <c r="FI32" s="167">
        <v>3.3976999999999999</v>
      </c>
      <c r="FJ32" s="167">
        <v>5.6935000000000002</v>
      </c>
      <c r="FK32" s="167">
        <v>5.1910999999999996</v>
      </c>
      <c r="FL32" s="167">
        <v>-12.559200000000001</v>
      </c>
      <c r="FM32" s="167">
        <v>17.737300000000001</v>
      </c>
      <c r="FN32" s="167">
        <v>17.7105</v>
      </c>
      <c r="FO32" s="167">
        <v>-1.6007</v>
      </c>
      <c r="FP32" s="167">
        <v>11.268599999999999</v>
      </c>
      <c r="FQ32" s="167">
        <v>20.641200000000001</v>
      </c>
      <c r="FR32" s="167">
        <v>-17.36</v>
      </c>
      <c r="FS32" s="167">
        <v>-3.6177999999999999</v>
      </c>
      <c r="FT32" s="167">
        <v>0.35089999999999999</v>
      </c>
      <c r="FU32" s="167">
        <v>2.35</v>
      </c>
      <c r="FV32" s="167">
        <v>-3.1</v>
      </c>
      <c r="FW32" s="167">
        <v>-20.578800000000001</v>
      </c>
      <c r="FX32" s="167">
        <v>0</v>
      </c>
      <c r="FY32" s="167">
        <v>5.1020000000000003</v>
      </c>
      <c r="FZ32" s="167">
        <v>0.10199999999999999</v>
      </c>
      <c r="GA32" s="168"/>
      <c r="GB32" s="167">
        <v>38.39</v>
      </c>
      <c r="GC32" s="167">
        <v>-25.184200000000001</v>
      </c>
      <c r="GD32" s="167">
        <v>-16.1876</v>
      </c>
      <c r="GE32" s="167">
        <v>-0.98</v>
      </c>
      <c r="GF32" s="167">
        <v>19.128599999999999</v>
      </c>
      <c r="GG32" s="168"/>
      <c r="GH32" s="167">
        <v>29.1615</v>
      </c>
      <c r="GI32" s="168"/>
      <c r="GJ32" s="167">
        <v>-19.9922</v>
      </c>
      <c r="GK32" s="167">
        <v>2.9460999999999999</v>
      </c>
      <c r="GL32" s="168"/>
      <c r="GM32" s="168"/>
      <c r="GN32" s="167">
        <v>-10.0406</v>
      </c>
      <c r="GO32" s="167">
        <v>-17.009799999999998</v>
      </c>
      <c r="GP32" s="167">
        <v>1.9051</v>
      </c>
      <c r="GQ32" s="167">
        <v>-31.932200000000002</v>
      </c>
      <c r="GR32" s="167">
        <v>6.5315000000000003</v>
      </c>
      <c r="GS32" s="167">
        <v>6.7781000000000002</v>
      </c>
      <c r="GT32" s="167">
        <v>167.72739999999999</v>
      </c>
      <c r="GU32" s="167">
        <v>-4.2497999999999996</v>
      </c>
      <c r="GV32" s="167">
        <v>-8.4191000000000003</v>
      </c>
      <c r="GW32" s="167">
        <v>-15.4491</v>
      </c>
      <c r="GX32" s="167">
        <v>2.1640999999999999</v>
      </c>
      <c r="GY32" s="167">
        <v>7.8756000000000004</v>
      </c>
      <c r="GZ32" s="167">
        <v>8.0142000000000007</v>
      </c>
      <c r="HA32" s="167">
        <v>2</v>
      </c>
      <c r="HB32" s="167">
        <v>-16.152899999999999</v>
      </c>
      <c r="HC32" s="167">
        <v>-14.387600000000001</v>
      </c>
      <c r="HD32" s="167">
        <v>-31.01</v>
      </c>
      <c r="HE32" s="167">
        <v>35.0426</v>
      </c>
      <c r="HF32" s="167">
        <v>36.308100000000003</v>
      </c>
      <c r="HG32" s="167">
        <v>10.5809</v>
      </c>
      <c r="HH32" s="167">
        <v>35.9801</v>
      </c>
      <c r="HI32" s="167">
        <v>16.017399999999999</v>
      </c>
      <c r="HJ32" s="167">
        <v>16.866</v>
      </c>
      <c r="HK32" s="167">
        <v>-4.8627000000000002</v>
      </c>
      <c r="HL32" s="167">
        <v>-4.9436</v>
      </c>
      <c r="HM32" s="167">
        <v>0</v>
      </c>
      <c r="HN32" s="167">
        <v>-10.573700000000001</v>
      </c>
      <c r="HO32" s="168"/>
      <c r="HP32" s="168"/>
      <c r="HQ32" s="167">
        <v>-25.674099999999999</v>
      </c>
      <c r="HR32" s="167">
        <v>-24.839099999999998</v>
      </c>
      <c r="HS32" s="167">
        <v>-19.389700000000001</v>
      </c>
      <c r="HT32" s="167">
        <v>-19.197900000000001</v>
      </c>
      <c r="HU32" s="167">
        <v>31.21</v>
      </c>
      <c r="HV32" s="167">
        <v>31.37</v>
      </c>
      <c r="HW32" s="167">
        <v>-24.2</v>
      </c>
      <c r="HX32" s="167">
        <v>-24.6</v>
      </c>
      <c r="HY32" s="167">
        <v>1.5482</v>
      </c>
      <c r="HZ32" s="167">
        <v>7.68</v>
      </c>
      <c r="IA32" s="167">
        <v>42.052500000000002</v>
      </c>
      <c r="IB32" s="167">
        <v>10.2385</v>
      </c>
      <c r="IC32" s="167">
        <v>10.1175</v>
      </c>
      <c r="ID32" s="167">
        <v>-15.7</v>
      </c>
      <c r="IE32" s="167">
        <v>-17.899999999999999</v>
      </c>
      <c r="IF32" s="167">
        <v>8.4</v>
      </c>
      <c r="IG32" s="167">
        <v>8</v>
      </c>
      <c r="IH32" s="167">
        <v>-18.458200000000001</v>
      </c>
      <c r="II32" s="168"/>
      <c r="IJ32" s="167">
        <v>-80.486699999999999</v>
      </c>
      <c r="IK32" s="167">
        <v>7.7224000000000004</v>
      </c>
      <c r="IL32" s="167">
        <v>-239.6112</v>
      </c>
      <c r="IM32" s="167">
        <v>-20.467400000000001</v>
      </c>
      <c r="IN32" s="167">
        <v>-20.053799999999999</v>
      </c>
      <c r="IO32" s="167">
        <v>70.8</v>
      </c>
      <c r="IP32" s="167">
        <v>99.790800000000004</v>
      </c>
      <c r="IQ32" s="167">
        <v>106.99760000000001</v>
      </c>
      <c r="IR32" s="167">
        <v>104.1357</v>
      </c>
      <c r="IS32" s="167">
        <v>-5.0621</v>
      </c>
      <c r="IT32" s="167">
        <v>6.6905999999999999</v>
      </c>
      <c r="IU32" s="167">
        <v>4.9412000000000003</v>
      </c>
      <c r="IV32" s="167">
        <v>6.5528000000000004</v>
      </c>
      <c r="IW32" s="167">
        <v>123.4328</v>
      </c>
      <c r="IX32" s="167">
        <v>-222.78540000000001</v>
      </c>
      <c r="IY32" s="167">
        <v>49.339599999999997</v>
      </c>
      <c r="IZ32" s="167">
        <v>-43.127499999999998</v>
      </c>
      <c r="JA32" s="167">
        <v>1.0559000000000001</v>
      </c>
      <c r="JB32" s="168"/>
      <c r="JC32" s="167">
        <v>-6.32</v>
      </c>
      <c r="JD32" s="167">
        <v>0.24199999999999999</v>
      </c>
      <c r="JE32" s="167">
        <v>0.23</v>
      </c>
      <c r="JF32" s="167">
        <v>1.52</v>
      </c>
      <c r="JG32" s="167">
        <v>-0.08</v>
      </c>
      <c r="JH32" s="167">
        <v>-1.5677000000000001</v>
      </c>
      <c r="JI32" s="167">
        <v>-5.8273999999999999</v>
      </c>
      <c r="JJ32" s="167">
        <v>3.4866999999999999</v>
      </c>
      <c r="JK32" s="167">
        <v>6.7398999999999996</v>
      </c>
      <c r="JL32" s="167">
        <v>2.2000000000000002</v>
      </c>
      <c r="JM32" s="167">
        <v>9.1379999999999999</v>
      </c>
      <c r="JN32" s="167">
        <v>9.3239999999999998</v>
      </c>
      <c r="JO32" s="168"/>
      <c r="JP32" s="168"/>
      <c r="JQ32" s="167">
        <v>3.2823000000000002</v>
      </c>
      <c r="JR32" s="167">
        <v>3.1673</v>
      </c>
      <c r="JS32" s="167">
        <v>3.8267000000000002</v>
      </c>
      <c r="JT32" s="168"/>
      <c r="JU32" s="167">
        <v>2.9</v>
      </c>
      <c r="JV32" s="167">
        <v>1.1948000000000001</v>
      </c>
      <c r="JW32" s="167">
        <v>0.57999999999999996</v>
      </c>
      <c r="JX32" s="168"/>
      <c r="JY32" s="168"/>
      <c r="JZ32" s="167">
        <v>-16.900099999999998</v>
      </c>
      <c r="KA32" s="167">
        <v>-21.936800000000002</v>
      </c>
      <c r="KB32" s="167">
        <v>3.3144</v>
      </c>
      <c r="KC32" s="167">
        <v>12.852499999999999</v>
      </c>
      <c r="KD32" s="167">
        <v>-18.245100000000001</v>
      </c>
      <c r="KE32" s="167">
        <v>4.2000999999999999</v>
      </c>
      <c r="KF32" s="167">
        <v>-4.9000000000000004</v>
      </c>
      <c r="KG32" s="167">
        <v>-9.6</v>
      </c>
      <c r="KH32" s="168"/>
      <c r="KI32" s="168"/>
    </row>
    <row r="33" spans="1:295" ht="18" customHeight="1" x14ac:dyDescent="0.25">
      <c r="A33" s="159" t="s">
        <v>73</v>
      </c>
      <c r="B33" s="159" t="s">
        <v>874</v>
      </c>
      <c r="C33" s="160">
        <v>0</v>
      </c>
      <c r="D33" s="161">
        <v>2.6501000000000001</v>
      </c>
      <c r="E33" s="161">
        <v>-5.6436999999999999</v>
      </c>
      <c r="F33" s="161">
        <v>12.088699999999999</v>
      </c>
      <c r="G33" s="161">
        <v>8.3665000000000003</v>
      </c>
      <c r="H33" s="162"/>
      <c r="I33" s="161">
        <v>16.049399999999999</v>
      </c>
      <c r="J33" s="162"/>
      <c r="K33" s="161">
        <v>21.611999999999998</v>
      </c>
      <c r="L33" s="161">
        <v>9.2906999999999993</v>
      </c>
      <c r="M33" s="161">
        <v>14.510999999999999</v>
      </c>
      <c r="N33" s="161">
        <v>-26.64</v>
      </c>
      <c r="O33" s="161">
        <v>-33</v>
      </c>
      <c r="P33" s="161">
        <v>8.8000000000000007</v>
      </c>
      <c r="Q33" s="161">
        <v>4.968</v>
      </c>
      <c r="R33" s="161">
        <v>-24.2</v>
      </c>
      <c r="S33" s="161">
        <v>5.0503999999999998</v>
      </c>
      <c r="T33" s="161">
        <v>-12.404299999999999</v>
      </c>
      <c r="U33" s="162"/>
      <c r="V33" s="161">
        <v>7.7937000000000003</v>
      </c>
      <c r="W33" s="161">
        <v>13.387600000000001</v>
      </c>
      <c r="X33" s="161">
        <v>4.8085000000000004</v>
      </c>
      <c r="Y33" s="161">
        <v>-1.8399000000000001</v>
      </c>
      <c r="Z33" s="161">
        <v>1.1738</v>
      </c>
      <c r="AA33" s="162"/>
      <c r="AB33" s="161">
        <v>-0.78979999999999995</v>
      </c>
      <c r="AC33" s="161">
        <v>-1.012</v>
      </c>
      <c r="AD33" s="161">
        <v>-1.0009999999999999</v>
      </c>
      <c r="AE33" s="161">
        <v>8.3450000000000006</v>
      </c>
      <c r="AF33" s="161">
        <v>4.4400000000000004</v>
      </c>
      <c r="AG33" s="161">
        <v>-2.2000000000000002</v>
      </c>
      <c r="AH33" s="161">
        <v>1.341</v>
      </c>
      <c r="AI33" s="161">
        <v>0.22600000000000001</v>
      </c>
      <c r="AJ33" s="161">
        <v>-8.32</v>
      </c>
      <c r="AK33" s="161">
        <v>-8.4</v>
      </c>
      <c r="AL33" s="162"/>
      <c r="AM33" s="161">
        <v>-16.52</v>
      </c>
      <c r="AN33" s="161">
        <v>-16.52</v>
      </c>
      <c r="AO33" s="161">
        <v>9.1465999999999994</v>
      </c>
      <c r="AP33" s="161">
        <v>3.3056000000000001</v>
      </c>
      <c r="AQ33" s="161">
        <v>24.6112</v>
      </c>
      <c r="AR33" s="161">
        <v>25.825199999999999</v>
      </c>
      <c r="AS33" s="162"/>
      <c r="AT33" s="161">
        <v>-4.1527000000000003</v>
      </c>
      <c r="AU33" s="161">
        <v>-4.4249000000000001</v>
      </c>
      <c r="AV33" s="161">
        <v>9.6600000000000005E-2</v>
      </c>
      <c r="AW33" s="161">
        <v>0.13420000000000001</v>
      </c>
      <c r="AX33" s="161">
        <v>-8.1715</v>
      </c>
      <c r="AY33" s="161">
        <v>-5.3583999999999996</v>
      </c>
      <c r="AZ33" s="161">
        <v>4.3522999999999996</v>
      </c>
      <c r="BA33" s="161">
        <v>23.098199999999999</v>
      </c>
      <c r="BB33" s="161">
        <v>41.034199999999998</v>
      </c>
      <c r="BC33" s="161">
        <v>10.416700000000001</v>
      </c>
      <c r="BD33" s="161">
        <v>-6.2</v>
      </c>
      <c r="BE33" s="161">
        <v>-6.7</v>
      </c>
      <c r="BF33" s="161">
        <v>-31.1297</v>
      </c>
      <c r="BG33" s="161">
        <v>-31.401599999999998</v>
      </c>
      <c r="BH33" s="161">
        <v>-4.6525999999999996</v>
      </c>
      <c r="BI33" s="162"/>
      <c r="BJ33" s="161">
        <v>5.0157999999999996</v>
      </c>
      <c r="BK33" s="161">
        <v>5.4203999999999999</v>
      </c>
      <c r="BL33" s="161">
        <v>5.1189</v>
      </c>
      <c r="BM33" s="161">
        <v>3.58</v>
      </c>
      <c r="BN33" s="161">
        <v>-122.9285</v>
      </c>
      <c r="BO33" s="161">
        <v>76.204700000000003</v>
      </c>
      <c r="BP33" s="161">
        <v>75.960499999999996</v>
      </c>
      <c r="BQ33" s="161">
        <v>-9.1292000000000009</v>
      </c>
      <c r="BR33" s="161">
        <v>-98.709299999999999</v>
      </c>
      <c r="BS33" s="162"/>
      <c r="BT33" s="162"/>
      <c r="BU33" s="162"/>
      <c r="BV33" s="161">
        <v>29.918700000000001</v>
      </c>
      <c r="BW33" s="161">
        <v>11.62</v>
      </c>
      <c r="BX33" s="161">
        <v>8.0299999999999994</v>
      </c>
      <c r="BY33" s="161">
        <v>-3.25</v>
      </c>
      <c r="BZ33" s="161">
        <v>14.8</v>
      </c>
      <c r="CA33" s="161">
        <v>-9.3727999999999998</v>
      </c>
      <c r="CB33" s="161">
        <v>-9.3727999999999998</v>
      </c>
      <c r="CC33" s="161">
        <v>17.039899999999999</v>
      </c>
      <c r="CD33" s="161">
        <v>14.1044</v>
      </c>
      <c r="CE33" s="161">
        <v>-3.7174</v>
      </c>
      <c r="CF33" s="161">
        <v>-5.2666000000000004</v>
      </c>
      <c r="CG33" s="161">
        <v>-5.5822000000000003</v>
      </c>
      <c r="CH33" s="161">
        <v>4.7</v>
      </c>
      <c r="CI33" s="161">
        <v>17.261099999999999</v>
      </c>
      <c r="CJ33" s="162"/>
      <c r="CK33" s="162"/>
      <c r="CL33" s="161">
        <v>68.5</v>
      </c>
      <c r="CM33" s="161">
        <v>-31.7</v>
      </c>
      <c r="CN33" s="161">
        <v>-3.6</v>
      </c>
      <c r="CO33" s="161">
        <v>50.929699999999997</v>
      </c>
      <c r="CP33" s="161">
        <v>50.909500000000001</v>
      </c>
      <c r="CQ33" s="161">
        <v>49.6188</v>
      </c>
      <c r="CR33" s="161">
        <v>70.266499999999994</v>
      </c>
      <c r="CS33" s="161">
        <v>70.215800000000002</v>
      </c>
      <c r="CT33" s="161">
        <v>-23.544799999999999</v>
      </c>
      <c r="CU33" s="161">
        <v>-62.688899999999997</v>
      </c>
      <c r="CV33" s="161">
        <v>-19.058299999999999</v>
      </c>
      <c r="CW33" s="161">
        <v>3.6185999999999998</v>
      </c>
      <c r="CX33" s="161">
        <v>49.79</v>
      </c>
      <c r="CY33" s="161">
        <v>19.48</v>
      </c>
      <c r="CZ33" s="161">
        <v>12.973599999999999</v>
      </c>
      <c r="DA33" s="161">
        <v>12.893700000000001</v>
      </c>
      <c r="DB33" s="161">
        <v>-11.71</v>
      </c>
      <c r="DC33" s="162"/>
      <c r="DD33" s="161">
        <v>-18.8827</v>
      </c>
      <c r="DE33" s="161">
        <v>-18.760899999999999</v>
      </c>
      <c r="DF33" s="161">
        <v>23.9148</v>
      </c>
      <c r="DG33" s="162"/>
      <c r="DH33" s="161">
        <v>-6.1624999999999996</v>
      </c>
      <c r="DI33" s="162"/>
      <c r="DJ33" s="162"/>
      <c r="DK33" s="161">
        <v>-5.3284000000000002</v>
      </c>
      <c r="DL33" s="161">
        <v>8.7951999999999995</v>
      </c>
      <c r="DM33" s="161">
        <v>17.669</v>
      </c>
      <c r="DN33" s="161">
        <v>19.488199999999999</v>
      </c>
      <c r="DO33" s="161">
        <v>9.44</v>
      </c>
      <c r="DP33" s="161">
        <v>-4.87</v>
      </c>
      <c r="DQ33" s="161">
        <v>9.9224999999999994</v>
      </c>
      <c r="DR33" s="161">
        <v>-23.1663</v>
      </c>
      <c r="DS33" s="161">
        <v>-2.1800000000000002</v>
      </c>
      <c r="DT33" s="161">
        <v>-2.23</v>
      </c>
      <c r="DU33" s="161">
        <v>16.059999999999999</v>
      </c>
      <c r="DV33" s="161">
        <v>26</v>
      </c>
      <c r="DW33" s="161">
        <v>-19.399999999999999</v>
      </c>
      <c r="DX33" s="161">
        <v>-9.5908999999999995</v>
      </c>
      <c r="DY33" s="161">
        <v>-27.784800000000001</v>
      </c>
      <c r="DZ33" s="161">
        <v>-26.709099999999999</v>
      </c>
      <c r="EA33" s="161">
        <v>31.3568</v>
      </c>
      <c r="EB33" s="161">
        <v>8.8452000000000002</v>
      </c>
      <c r="EC33" s="161">
        <v>-0.7833</v>
      </c>
      <c r="ED33" s="161">
        <v>-0.63249999999999995</v>
      </c>
      <c r="EE33" s="161">
        <v>-15.227</v>
      </c>
      <c r="EF33" s="161">
        <v>-20.2258</v>
      </c>
      <c r="EG33" s="161">
        <v>-11.869</v>
      </c>
      <c r="EH33" s="161">
        <v>-59.826599999999999</v>
      </c>
      <c r="EI33" s="161">
        <v>-37.108199999999997</v>
      </c>
      <c r="EJ33" s="162"/>
      <c r="EK33" s="161">
        <v>-14.049899999999999</v>
      </c>
      <c r="EL33" s="161">
        <v>-13.4893</v>
      </c>
      <c r="EM33" s="161">
        <v>21.2624</v>
      </c>
      <c r="EN33" s="161">
        <v>2.6156999999999999</v>
      </c>
      <c r="EO33" s="161">
        <v>1.6485000000000001</v>
      </c>
      <c r="EP33" s="161">
        <v>-22.532</v>
      </c>
      <c r="EQ33" s="161">
        <v>-22.186299999999999</v>
      </c>
      <c r="ER33" s="161">
        <v>-21.830100000000002</v>
      </c>
      <c r="ES33" s="161">
        <v>5.2542</v>
      </c>
      <c r="ET33" s="161">
        <v>13.81</v>
      </c>
      <c r="EU33" s="161">
        <v>-5.95</v>
      </c>
      <c r="EV33" s="161">
        <v>0</v>
      </c>
      <c r="EW33" s="161">
        <v>5.2637</v>
      </c>
      <c r="EX33" s="161">
        <v>2.4382999999999999</v>
      </c>
      <c r="EY33" s="161">
        <v>-5.4531000000000001</v>
      </c>
      <c r="EZ33" s="161">
        <v>5.5145999999999997</v>
      </c>
      <c r="FA33" s="161">
        <v>2.2363</v>
      </c>
      <c r="FB33" s="161">
        <v>0.48599999999999999</v>
      </c>
      <c r="FC33" s="161">
        <v>-17.949200000000001</v>
      </c>
      <c r="FD33" s="162"/>
      <c r="FE33" s="162"/>
      <c r="FF33" s="161">
        <v>1.0031000000000001</v>
      </c>
      <c r="FG33" s="161">
        <v>3.2422</v>
      </c>
      <c r="FH33" s="161">
        <v>3.7639</v>
      </c>
      <c r="FI33" s="161">
        <v>0</v>
      </c>
      <c r="FJ33" s="161">
        <v>7.2005999999999997</v>
      </c>
      <c r="FK33" s="161">
        <v>6.5308000000000002</v>
      </c>
      <c r="FL33" s="161">
        <v>-13.898899999999999</v>
      </c>
      <c r="FM33" s="161">
        <v>16.5261</v>
      </c>
      <c r="FN33" s="161">
        <v>16.2882</v>
      </c>
      <c r="FO33" s="161">
        <v>-2.8751000000000002</v>
      </c>
      <c r="FP33" s="161">
        <v>11.4633</v>
      </c>
      <c r="FQ33" s="161">
        <v>21.1051</v>
      </c>
      <c r="FR33" s="161">
        <v>-18.03</v>
      </c>
      <c r="FS33" s="161">
        <v>-3.8119000000000001</v>
      </c>
      <c r="FT33" s="161">
        <v>0.37740000000000001</v>
      </c>
      <c r="FU33" s="161">
        <v>2.5299999999999998</v>
      </c>
      <c r="FV33" s="161">
        <v>-3.29</v>
      </c>
      <c r="FW33" s="161">
        <v>-19.367699999999999</v>
      </c>
      <c r="FX33" s="162"/>
      <c r="FY33" s="161">
        <v>5.05</v>
      </c>
      <c r="FZ33" s="161">
        <v>4.1000000000000002E-2</v>
      </c>
      <c r="GA33" s="162"/>
      <c r="GB33" s="161">
        <v>37.6</v>
      </c>
      <c r="GC33" s="161">
        <v>-24.754300000000001</v>
      </c>
      <c r="GD33" s="161">
        <v>-15.9765</v>
      </c>
      <c r="GE33" s="161">
        <v>-1</v>
      </c>
      <c r="GF33" s="161">
        <v>18.2059</v>
      </c>
      <c r="GG33" s="162"/>
      <c r="GH33" s="161">
        <v>29.5458</v>
      </c>
      <c r="GI33" s="162"/>
      <c r="GJ33" s="161">
        <v>-19.568300000000001</v>
      </c>
      <c r="GK33" s="161">
        <v>2.9708000000000001</v>
      </c>
      <c r="GL33" s="162"/>
      <c r="GM33" s="162"/>
      <c r="GN33" s="161">
        <v>-10.552199999999999</v>
      </c>
      <c r="GO33" s="161">
        <v>-15.032500000000001</v>
      </c>
      <c r="GP33" s="161">
        <v>2.1248</v>
      </c>
      <c r="GQ33" s="161">
        <v>-33.780900000000003</v>
      </c>
      <c r="GR33" s="161">
        <v>6.1052999999999997</v>
      </c>
      <c r="GS33" s="161">
        <v>7.3673000000000002</v>
      </c>
      <c r="GT33" s="161">
        <v>165.82079999999999</v>
      </c>
      <c r="GU33" s="161">
        <v>-5.2489999999999997</v>
      </c>
      <c r="GV33" s="161">
        <v>-8.7756000000000007</v>
      </c>
      <c r="GW33" s="161">
        <v>-14.862500000000001</v>
      </c>
      <c r="GX33" s="161">
        <v>2.3982000000000001</v>
      </c>
      <c r="GY33" s="161">
        <v>7.2594000000000003</v>
      </c>
      <c r="GZ33" s="161">
        <v>7.4208999999999996</v>
      </c>
      <c r="HA33" s="161">
        <v>1.7990999999999999</v>
      </c>
      <c r="HB33" s="161">
        <v>-16.677700000000002</v>
      </c>
      <c r="HC33" s="161">
        <v>-15.499700000000001</v>
      </c>
      <c r="HD33" s="161">
        <v>-31.85</v>
      </c>
      <c r="HE33" s="161">
        <v>33.916400000000003</v>
      </c>
      <c r="HF33" s="161">
        <v>38.5334</v>
      </c>
      <c r="HG33" s="161">
        <v>8.5798000000000005</v>
      </c>
      <c r="HH33" s="161">
        <v>34.971600000000002</v>
      </c>
      <c r="HI33" s="161">
        <v>16.487300000000001</v>
      </c>
      <c r="HJ33" s="161">
        <v>17.075299999999999</v>
      </c>
      <c r="HK33" s="161">
        <v>0</v>
      </c>
      <c r="HL33" s="161">
        <v>0</v>
      </c>
      <c r="HM33" s="161">
        <v>-11.8414</v>
      </c>
      <c r="HN33" s="161">
        <v>-12.9922</v>
      </c>
      <c r="HO33" s="162"/>
      <c r="HP33" s="162"/>
      <c r="HQ33" s="161">
        <v>-26.1904</v>
      </c>
      <c r="HR33" s="161">
        <v>-25.641100000000002</v>
      </c>
      <c r="HS33" s="161">
        <v>-19.2529</v>
      </c>
      <c r="HT33" s="161">
        <v>-18.547000000000001</v>
      </c>
      <c r="HU33" s="161">
        <v>32.479999999999997</v>
      </c>
      <c r="HV33" s="161">
        <v>31.57</v>
      </c>
      <c r="HW33" s="161">
        <v>-28.7</v>
      </c>
      <c r="HX33" s="161">
        <v>-28.1</v>
      </c>
      <c r="HY33" s="161">
        <v>1.4951000000000001</v>
      </c>
      <c r="HZ33" s="161">
        <v>6.8</v>
      </c>
      <c r="IA33" s="161">
        <v>43.268599999999999</v>
      </c>
      <c r="IB33" s="161">
        <v>9.3291000000000004</v>
      </c>
      <c r="IC33" s="161">
        <v>9.1211000000000002</v>
      </c>
      <c r="ID33" s="161">
        <v>-16.5</v>
      </c>
      <c r="IE33" s="161">
        <v>-18.899999999999999</v>
      </c>
      <c r="IF33" s="161">
        <v>8.5</v>
      </c>
      <c r="IG33" s="161">
        <v>8</v>
      </c>
      <c r="IH33" s="161">
        <v>-18.4909</v>
      </c>
      <c r="II33" s="161">
        <v>-18.4283</v>
      </c>
      <c r="IJ33" s="161">
        <v>-83.924300000000002</v>
      </c>
      <c r="IK33" s="161">
        <v>6.1138000000000003</v>
      </c>
      <c r="IL33" s="161">
        <v>-241.851</v>
      </c>
      <c r="IM33" s="161">
        <v>-21.584</v>
      </c>
      <c r="IN33" s="161">
        <v>-23.697800000000001</v>
      </c>
      <c r="IO33" s="161">
        <v>72.702299999999994</v>
      </c>
      <c r="IP33" s="161">
        <v>99.804500000000004</v>
      </c>
      <c r="IQ33" s="161">
        <v>107.42019999999999</v>
      </c>
      <c r="IR33" s="161">
        <v>105.1718</v>
      </c>
      <c r="IS33" s="161">
        <v>-2.8898999999999999</v>
      </c>
      <c r="IT33" s="161">
        <v>5.5103999999999997</v>
      </c>
      <c r="IU33" s="161">
        <v>-0.1321</v>
      </c>
      <c r="IV33" s="161">
        <v>1.5824</v>
      </c>
      <c r="IW33" s="161">
        <v>124.8635</v>
      </c>
      <c r="IX33" s="161">
        <v>-223.10509999999999</v>
      </c>
      <c r="IY33" s="161">
        <v>50.808999999999997</v>
      </c>
      <c r="IZ33" s="161">
        <v>-44.482399999999998</v>
      </c>
      <c r="JA33" s="161">
        <v>-0.18679999999999999</v>
      </c>
      <c r="JB33" s="162"/>
      <c r="JC33" s="161">
        <v>-7.2</v>
      </c>
      <c r="JD33" s="161">
        <v>0.26600000000000001</v>
      </c>
      <c r="JE33" s="161">
        <v>0.25</v>
      </c>
      <c r="JF33" s="161">
        <v>2.3199999999999998</v>
      </c>
      <c r="JG33" s="161">
        <v>-1.28</v>
      </c>
      <c r="JH33" s="161">
        <v>-1.9924999999999999</v>
      </c>
      <c r="JI33" s="161">
        <v>-4.7439999999999998</v>
      </c>
      <c r="JJ33" s="161">
        <v>4.8051000000000004</v>
      </c>
      <c r="JK33" s="161">
        <v>8.8792000000000009</v>
      </c>
      <c r="JL33" s="161">
        <v>-1.6</v>
      </c>
      <c r="JM33" s="161">
        <v>0.748</v>
      </c>
      <c r="JN33" s="161">
        <v>0.218</v>
      </c>
      <c r="JO33" s="161">
        <v>2.8986000000000001</v>
      </c>
      <c r="JP33" s="161">
        <v>3.3426</v>
      </c>
      <c r="JQ33" s="161">
        <v>3.6711999999999998</v>
      </c>
      <c r="JR33" s="161">
        <v>3.0804</v>
      </c>
      <c r="JS33" s="161">
        <v>3.2401</v>
      </c>
      <c r="JT33" s="162"/>
      <c r="JU33" s="161">
        <v>4.3</v>
      </c>
      <c r="JV33" s="161">
        <v>0.71550000000000002</v>
      </c>
      <c r="JW33" s="161">
        <v>0.57999999999999996</v>
      </c>
      <c r="JX33" s="162"/>
      <c r="JY33" s="162"/>
      <c r="JZ33" s="161">
        <v>-18.2227</v>
      </c>
      <c r="KA33" s="161">
        <v>-22.478899999999999</v>
      </c>
      <c r="KB33" s="161">
        <v>5.1162999999999998</v>
      </c>
      <c r="KC33" s="161">
        <v>13.6854</v>
      </c>
      <c r="KD33" s="161">
        <v>-18.6708</v>
      </c>
      <c r="KE33" s="161">
        <v>3.6137000000000001</v>
      </c>
      <c r="KF33" s="161">
        <v>-5.4</v>
      </c>
      <c r="KG33" s="161">
        <v>-8.4</v>
      </c>
      <c r="KH33" s="162"/>
      <c r="KI33" s="162"/>
    </row>
    <row r="34" spans="1:295" ht="18" customHeight="1" x14ac:dyDescent="0.25">
      <c r="A34" s="159" t="s">
        <v>73</v>
      </c>
      <c r="B34" s="159" t="s">
        <v>875</v>
      </c>
      <c r="C34" s="163">
        <v>0</v>
      </c>
      <c r="D34" s="164">
        <v>2.569</v>
      </c>
      <c r="E34" s="164">
        <v>-5.4713000000000003</v>
      </c>
      <c r="F34" s="164">
        <v>12.3291</v>
      </c>
      <c r="G34" s="164">
        <v>8.2058999999999997</v>
      </c>
      <c r="H34" s="165"/>
      <c r="I34" s="164">
        <v>15.6492</v>
      </c>
      <c r="J34" s="165"/>
      <c r="K34" s="164">
        <v>19.3354</v>
      </c>
      <c r="L34" s="164">
        <v>8.1397999999999993</v>
      </c>
      <c r="M34" s="164">
        <v>13.3756</v>
      </c>
      <c r="N34" s="164">
        <v>-24.42</v>
      </c>
      <c r="O34" s="165"/>
      <c r="P34" s="164">
        <v>8.8000000000000007</v>
      </c>
      <c r="Q34" s="165"/>
      <c r="R34" s="165"/>
      <c r="S34" s="164">
        <v>5.1066000000000003</v>
      </c>
      <c r="T34" s="164">
        <v>-13.0045</v>
      </c>
      <c r="U34" s="165"/>
      <c r="V34" s="164">
        <v>7.0564</v>
      </c>
      <c r="W34" s="164">
        <v>12.4697</v>
      </c>
      <c r="X34" s="164">
        <v>4.6638000000000002</v>
      </c>
      <c r="Y34" s="164">
        <v>-1.8089999999999999</v>
      </c>
      <c r="Z34" s="164">
        <v>1.2031000000000001</v>
      </c>
      <c r="AA34" s="165"/>
      <c r="AB34" s="164">
        <v>-0.78710000000000002</v>
      </c>
      <c r="AC34" s="164">
        <v>-0.96599999999999997</v>
      </c>
      <c r="AD34" s="164">
        <v>-0.95199999999999996</v>
      </c>
      <c r="AE34" s="164">
        <v>8.3320000000000007</v>
      </c>
      <c r="AF34" s="164">
        <v>2.2200000000000002</v>
      </c>
      <c r="AG34" s="164">
        <v>-2.2000000000000002</v>
      </c>
      <c r="AH34" s="164">
        <v>1.179</v>
      </c>
      <c r="AI34" s="164">
        <v>0.221</v>
      </c>
      <c r="AJ34" s="164">
        <v>-7.9</v>
      </c>
      <c r="AK34" s="164">
        <v>-7.89</v>
      </c>
      <c r="AL34" s="165"/>
      <c r="AM34" s="164">
        <v>-16.510000000000002</v>
      </c>
      <c r="AN34" s="164">
        <v>-16.489999999999998</v>
      </c>
      <c r="AO34" s="164">
        <v>7.8912000000000004</v>
      </c>
      <c r="AP34" s="164">
        <v>3.7568000000000001</v>
      </c>
      <c r="AQ34" s="164">
        <v>22.637899999999998</v>
      </c>
      <c r="AR34" s="164">
        <v>24.2759</v>
      </c>
      <c r="AS34" s="165"/>
      <c r="AT34" s="164">
        <v>-0.40189999999999998</v>
      </c>
      <c r="AU34" s="164">
        <v>-0.91320000000000001</v>
      </c>
      <c r="AV34" s="164">
        <v>13.854900000000001</v>
      </c>
      <c r="AW34" s="164">
        <v>10.9124</v>
      </c>
      <c r="AX34" s="164">
        <v>-11.118600000000001</v>
      </c>
      <c r="AY34" s="164">
        <v>-9.2431999999999999</v>
      </c>
      <c r="AZ34" s="164">
        <v>5.9305000000000003</v>
      </c>
      <c r="BA34" s="164">
        <v>29.7105</v>
      </c>
      <c r="BB34" s="164">
        <v>32.477800000000002</v>
      </c>
      <c r="BC34" s="164">
        <v>9.1476000000000006</v>
      </c>
      <c r="BD34" s="164">
        <v>-5.8</v>
      </c>
      <c r="BE34" s="164">
        <v>-6.1</v>
      </c>
      <c r="BF34" s="164">
        <v>-32.107300000000002</v>
      </c>
      <c r="BG34" s="164">
        <v>-31.418600000000001</v>
      </c>
      <c r="BH34" s="164">
        <v>-4.5628000000000002</v>
      </c>
      <c r="BI34" s="165"/>
      <c r="BJ34" s="164">
        <v>9.1006</v>
      </c>
      <c r="BK34" s="164">
        <v>4.2427000000000001</v>
      </c>
      <c r="BL34" s="164">
        <v>4.9814999999999996</v>
      </c>
      <c r="BM34" s="164">
        <v>3.3283</v>
      </c>
      <c r="BN34" s="164">
        <v>-116.7638</v>
      </c>
      <c r="BO34" s="164">
        <v>75.960499999999996</v>
      </c>
      <c r="BP34" s="164">
        <v>76.021600000000007</v>
      </c>
      <c r="BQ34" s="164">
        <v>-8.6620000000000008</v>
      </c>
      <c r="BR34" s="164">
        <v>-98.223200000000006</v>
      </c>
      <c r="BS34" s="165"/>
      <c r="BT34" s="165"/>
      <c r="BU34" s="165"/>
      <c r="BV34" s="164">
        <v>26.8949</v>
      </c>
      <c r="BW34" s="164">
        <v>11.48</v>
      </c>
      <c r="BX34" s="164">
        <v>7.83</v>
      </c>
      <c r="BY34" s="164">
        <v>-3.98</v>
      </c>
      <c r="BZ34" s="164">
        <v>14.1</v>
      </c>
      <c r="CA34" s="164">
        <v>-9.9085999999999999</v>
      </c>
      <c r="CB34" s="164">
        <v>-9.2387999999999995</v>
      </c>
      <c r="CC34" s="164">
        <v>17.787400000000002</v>
      </c>
      <c r="CD34" s="164">
        <v>14.751300000000001</v>
      </c>
      <c r="CE34" s="164">
        <v>-4.1920000000000002</v>
      </c>
      <c r="CF34" s="164">
        <v>-5.0644</v>
      </c>
      <c r="CG34" s="164">
        <v>-4.8956999999999997</v>
      </c>
      <c r="CH34" s="164">
        <v>9.0678999999999998</v>
      </c>
      <c r="CI34" s="164">
        <v>15.978999999999999</v>
      </c>
      <c r="CJ34" s="165"/>
      <c r="CK34" s="165"/>
      <c r="CL34" s="164">
        <v>64.599999999999994</v>
      </c>
      <c r="CM34" s="164">
        <v>-28</v>
      </c>
      <c r="CN34" s="164">
        <v>-3.54</v>
      </c>
      <c r="CO34" s="164">
        <v>49.973399999999998</v>
      </c>
      <c r="CP34" s="164">
        <v>49.386000000000003</v>
      </c>
      <c r="CQ34" s="164">
        <v>48.021500000000003</v>
      </c>
      <c r="CR34" s="164">
        <v>65.5929</v>
      </c>
      <c r="CS34" s="164">
        <v>65.646100000000004</v>
      </c>
      <c r="CT34" s="164">
        <v>-15.1496</v>
      </c>
      <c r="CU34" s="164">
        <v>-64.499600000000001</v>
      </c>
      <c r="CV34" s="164">
        <v>-10.8825</v>
      </c>
      <c r="CW34" s="164">
        <v>3.6854</v>
      </c>
      <c r="CX34" s="164">
        <v>49.17</v>
      </c>
      <c r="CY34" s="164">
        <v>18.5</v>
      </c>
      <c r="CZ34" s="164">
        <v>12.192399999999999</v>
      </c>
      <c r="DA34" s="164">
        <v>12.307700000000001</v>
      </c>
      <c r="DB34" s="164">
        <v>-11.13</v>
      </c>
      <c r="DC34" s="165"/>
      <c r="DD34" s="164">
        <v>-17.099900000000002</v>
      </c>
      <c r="DE34" s="164">
        <v>-16.898299999999999</v>
      </c>
      <c r="DF34" s="164">
        <v>20.069900000000001</v>
      </c>
      <c r="DG34" s="165"/>
      <c r="DH34" s="164">
        <v>-5.7446000000000002</v>
      </c>
      <c r="DI34" s="164">
        <v>-10.9</v>
      </c>
      <c r="DJ34" s="164">
        <v>-11.2</v>
      </c>
      <c r="DK34" s="164">
        <v>-5.3296000000000001</v>
      </c>
      <c r="DL34" s="164">
        <v>8.9822000000000006</v>
      </c>
      <c r="DM34" s="164">
        <v>17.3536</v>
      </c>
      <c r="DN34" s="164">
        <v>19.859300000000001</v>
      </c>
      <c r="DO34" s="164">
        <v>9.6999999999999993</v>
      </c>
      <c r="DP34" s="164">
        <v>-4.58</v>
      </c>
      <c r="DQ34" s="164">
        <v>10.071</v>
      </c>
      <c r="DR34" s="164">
        <v>-20.1511</v>
      </c>
      <c r="DS34" s="164">
        <v>-1.58</v>
      </c>
      <c r="DT34" s="164">
        <v>-1.65</v>
      </c>
      <c r="DU34" s="164">
        <v>13.58</v>
      </c>
      <c r="DV34" s="164">
        <v>24.21</v>
      </c>
      <c r="DW34" s="164">
        <v>-17.436399999999999</v>
      </c>
      <c r="DX34" s="164">
        <v>-8.8909000000000002</v>
      </c>
      <c r="DY34" s="164">
        <v>-27.189399999999999</v>
      </c>
      <c r="DZ34" s="164">
        <v>-25.8</v>
      </c>
      <c r="EA34" s="164">
        <v>27.6495</v>
      </c>
      <c r="EB34" s="164">
        <v>6.1966000000000001</v>
      </c>
      <c r="EC34" s="164">
        <v>-2.5737000000000001</v>
      </c>
      <c r="ED34" s="164">
        <v>-2.3464999999999998</v>
      </c>
      <c r="EE34" s="164">
        <v>-12.152100000000001</v>
      </c>
      <c r="EF34" s="164">
        <v>-16.977799999999998</v>
      </c>
      <c r="EG34" s="164">
        <v>-12.243</v>
      </c>
      <c r="EH34" s="164">
        <v>-60.348700000000001</v>
      </c>
      <c r="EI34" s="164">
        <v>-33.728400000000001</v>
      </c>
      <c r="EJ34" s="165"/>
      <c r="EK34" s="164">
        <v>-13.5877</v>
      </c>
      <c r="EL34" s="164">
        <v>-13.273099999999999</v>
      </c>
      <c r="EM34" s="164">
        <v>16.892299999999999</v>
      </c>
      <c r="EN34" s="164">
        <v>1.3187</v>
      </c>
      <c r="EO34" s="164">
        <v>0.36159999999999998</v>
      </c>
      <c r="EP34" s="164">
        <v>-6.66</v>
      </c>
      <c r="EQ34" s="164">
        <v>-21.566299999999998</v>
      </c>
      <c r="ER34" s="164">
        <v>-21.124099999999999</v>
      </c>
      <c r="ES34" s="164">
        <v>1.3084</v>
      </c>
      <c r="ET34" s="164">
        <v>13.32</v>
      </c>
      <c r="EU34" s="164">
        <v>-13.35</v>
      </c>
      <c r="EV34" s="164">
        <v>-0.1</v>
      </c>
      <c r="EW34" s="164">
        <v>5.0053999999999998</v>
      </c>
      <c r="EX34" s="164">
        <v>0.19139999999999999</v>
      </c>
      <c r="EY34" s="164">
        <v>-5.4214000000000002</v>
      </c>
      <c r="EZ34" s="164">
        <v>5.5265000000000004</v>
      </c>
      <c r="FA34" s="164">
        <v>2.7637999999999998</v>
      </c>
      <c r="FB34" s="164">
        <v>-1.2574000000000001</v>
      </c>
      <c r="FC34" s="164">
        <v>-14.8758</v>
      </c>
      <c r="FD34" s="165"/>
      <c r="FE34" s="165"/>
      <c r="FF34" s="164">
        <v>1.0423</v>
      </c>
      <c r="FG34" s="164">
        <v>3.6562999999999999</v>
      </c>
      <c r="FH34" s="164">
        <v>3.4925999999999999</v>
      </c>
      <c r="FI34" s="164">
        <v>2.8534999999999999</v>
      </c>
      <c r="FJ34" s="164">
        <v>6.8657000000000004</v>
      </c>
      <c r="FK34" s="164">
        <v>6.3632999999999997</v>
      </c>
      <c r="FL34" s="164">
        <v>-13.898899999999999</v>
      </c>
      <c r="FM34" s="164">
        <v>16.717500000000001</v>
      </c>
      <c r="FN34" s="164">
        <v>16.5549</v>
      </c>
      <c r="FO34" s="164">
        <v>-1.5989</v>
      </c>
      <c r="FP34" s="164">
        <v>11.2257</v>
      </c>
      <c r="FQ34" s="164">
        <v>19.708600000000001</v>
      </c>
      <c r="FR34" s="164">
        <v>-17.96</v>
      </c>
      <c r="FS34" s="164">
        <v>-4.2164999999999999</v>
      </c>
      <c r="FT34" s="164">
        <v>0.35089999999999999</v>
      </c>
      <c r="FU34" s="164">
        <v>2.56</v>
      </c>
      <c r="FV34" s="164">
        <v>-3.31</v>
      </c>
      <c r="FW34" s="164">
        <v>-19.331700000000001</v>
      </c>
      <c r="FX34" s="165"/>
      <c r="FY34" s="164">
        <v>5.0369999999999999</v>
      </c>
      <c r="FZ34" s="164">
        <v>0.67</v>
      </c>
      <c r="GA34" s="165"/>
      <c r="GB34" s="164">
        <v>37.21</v>
      </c>
      <c r="GC34" s="164">
        <v>-24.429500000000001</v>
      </c>
      <c r="GD34" s="164">
        <v>-16.026499999999999</v>
      </c>
      <c r="GE34" s="164">
        <v>-1.32</v>
      </c>
      <c r="GF34" s="164">
        <v>17.3629</v>
      </c>
      <c r="GG34" s="165"/>
      <c r="GH34" s="164">
        <v>29.227900000000002</v>
      </c>
      <c r="GI34" s="165"/>
      <c r="GJ34" s="164">
        <v>-19.0138</v>
      </c>
      <c r="GK34" s="164">
        <v>2.89</v>
      </c>
      <c r="GL34" s="165"/>
      <c r="GM34" s="165"/>
      <c r="GN34" s="164">
        <v>-9.7736999999999998</v>
      </c>
      <c r="GO34" s="164">
        <v>-12.954800000000001</v>
      </c>
      <c r="GP34" s="164">
        <v>2.6375000000000002</v>
      </c>
      <c r="GQ34" s="164">
        <v>-34.621200000000002</v>
      </c>
      <c r="GR34" s="164">
        <v>6.0688000000000004</v>
      </c>
      <c r="GS34" s="164">
        <v>6.3933</v>
      </c>
      <c r="GT34" s="164">
        <v>160.47120000000001</v>
      </c>
      <c r="GU34" s="164">
        <v>-5.5987999999999998</v>
      </c>
      <c r="GV34" s="164">
        <v>-9.2507999999999999</v>
      </c>
      <c r="GW34" s="164">
        <v>-14.3034</v>
      </c>
      <c r="GX34" s="164">
        <v>2.2465999999999999</v>
      </c>
      <c r="GY34" s="164">
        <v>6.5709</v>
      </c>
      <c r="GZ34" s="164">
        <v>6.6456999999999997</v>
      </c>
      <c r="HA34" s="164">
        <v>2</v>
      </c>
      <c r="HB34" s="164">
        <v>-19.345400000000001</v>
      </c>
      <c r="HC34" s="164">
        <v>-12.839</v>
      </c>
      <c r="HD34" s="164">
        <v>-30.59</v>
      </c>
      <c r="HE34" s="164">
        <v>33.6999</v>
      </c>
      <c r="HF34" s="164">
        <v>37.439399999999999</v>
      </c>
      <c r="HG34" s="164">
        <v>7.0705</v>
      </c>
      <c r="HH34" s="164">
        <v>36.674700000000001</v>
      </c>
      <c r="HI34" s="164">
        <v>15.843299999999999</v>
      </c>
      <c r="HJ34" s="164">
        <v>16.783000000000001</v>
      </c>
      <c r="HK34" s="164">
        <v>0</v>
      </c>
      <c r="HL34" s="164">
        <v>0</v>
      </c>
      <c r="HM34" s="164">
        <v>-11.122299999999999</v>
      </c>
      <c r="HN34" s="164">
        <v>0</v>
      </c>
      <c r="HO34" s="165"/>
      <c r="HP34" s="165"/>
      <c r="HQ34" s="164">
        <v>-28.135000000000002</v>
      </c>
      <c r="HR34" s="164">
        <v>-27.289100000000001</v>
      </c>
      <c r="HS34" s="164">
        <v>-16.3977</v>
      </c>
      <c r="HT34" s="164">
        <v>-16.1568</v>
      </c>
      <c r="HU34" s="164">
        <v>24.84</v>
      </c>
      <c r="HV34" s="164">
        <v>24.63</v>
      </c>
      <c r="HW34" s="164">
        <v>-31.1</v>
      </c>
      <c r="HX34" s="164">
        <v>-30.9</v>
      </c>
      <c r="HY34" s="164">
        <v>1.4602999999999999</v>
      </c>
      <c r="HZ34" s="164">
        <v>6.88</v>
      </c>
      <c r="IA34" s="164">
        <v>39.0655</v>
      </c>
      <c r="IB34" s="164">
        <v>8.6289999999999996</v>
      </c>
      <c r="IC34" s="164">
        <v>8.4695</v>
      </c>
      <c r="ID34" s="164">
        <v>-16.899999999999999</v>
      </c>
      <c r="IE34" s="164">
        <v>-18.399999999999999</v>
      </c>
      <c r="IF34" s="164">
        <v>10.7</v>
      </c>
      <c r="IG34" s="164">
        <v>10.199999999999999</v>
      </c>
      <c r="IH34" s="164">
        <v>-18.7195</v>
      </c>
      <c r="II34" s="164">
        <v>-18.4285</v>
      </c>
      <c r="IJ34" s="164">
        <v>-84.442800000000005</v>
      </c>
      <c r="IK34" s="164">
        <v>2.8877000000000002</v>
      </c>
      <c r="IL34" s="164">
        <v>-238.14269999999999</v>
      </c>
      <c r="IM34" s="164">
        <v>-17.0138</v>
      </c>
      <c r="IN34" s="164">
        <v>-20.108499999999999</v>
      </c>
      <c r="IO34" s="164">
        <v>66.454700000000003</v>
      </c>
      <c r="IP34" s="164">
        <v>104.3588</v>
      </c>
      <c r="IQ34" s="164">
        <v>104.3866</v>
      </c>
      <c r="IR34" s="164">
        <v>106.7949</v>
      </c>
      <c r="IS34" s="164">
        <v>-10.8301</v>
      </c>
      <c r="IT34" s="164">
        <v>8.0831</v>
      </c>
      <c r="IU34" s="164">
        <v>8.1237999999999992</v>
      </c>
      <c r="IV34" s="164">
        <v>5.3482000000000003</v>
      </c>
      <c r="IW34" s="164">
        <v>116.7176</v>
      </c>
      <c r="IX34" s="164">
        <v>-223.95269999999999</v>
      </c>
      <c r="IY34" s="164">
        <v>40.430599999999998</v>
      </c>
      <c r="IZ34" s="164">
        <v>-34.517800000000001</v>
      </c>
      <c r="JA34" s="164">
        <v>-0.18679999999999999</v>
      </c>
      <c r="JB34" s="165"/>
      <c r="JC34" s="164">
        <v>-8.32</v>
      </c>
      <c r="JD34" s="164">
        <v>0.27900000000000003</v>
      </c>
      <c r="JE34" s="164">
        <v>0.27</v>
      </c>
      <c r="JF34" s="164">
        <v>3.76</v>
      </c>
      <c r="JG34" s="164">
        <v>-2</v>
      </c>
      <c r="JH34" s="164">
        <v>-2.0623</v>
      </c>
      <c r="JI34" s="164">
        <v>-4.5090000000000003</v>
      </c>
      <c r="JJ34" s="164">
        <v>3.1661999999999999</v>
      </c>
      <c r="JK34" s="164">
        <v>10.2281</v>
      </c>
      <c r="JL34" s="164">
        <v>-2</v>
      </c>
      <c r="JM34" s="164">
        <v>-1.262</v>
      </c>
      <c r="JN34" s="164">
        <v>-2.3490000000000002</v>
      </c>
      <c r="JO34" s="164">
        <v>2.6766000000000001</v>
      </c>
      <c r="JP34" s="165"/>
      <c r="JQ34" s="164">
        <v>4.2656000000000001</v>
      </c>
      <c r="JR34" s="164">
        <v>3.7374000000000001</v>
      </c>
      <c r="JS34" s="164">
        <v>3.7770999999999999</v>
      </c>
      <c r="JT34" s="165"/>
      <c r="JU34" s="164">
        <v>3.9</v>
      </c>
      <c r="JV34" s="164">
        <v>1.2935000000000001</v>
      </c>
      <c r="JW34" s="164">
        <v>0.68</v>
      </c>
      <c r="JX34" s="165"/>
      <c r="JY34" s="164">
        <v>0</v>
      </c>
      <c r="JZ34" s="164">
        <v>-20.3933</v>
      </c>
      <c r="KA34" s="164">
        <v>-24.789200000000001</v>
      </c>
      <c r="KB34" s="164">
        <v>4.4275000000000002</v>
      </c>
      <c r="KC34" s="164">
        <v>16.371300000000002</v>
      </c>
      <c r="KD34" s="164">
        <v>-20.138100000000001</v>
      </c>
      <c r="KE34" s="164">
        <v>4.2465000000000002</v>
      </c>
      <c r="KF34" s="164">
        <v>-5.6</v>
      </c>
      <c r="KG34" s="164">
        <v>-8</v>
      </c>
      <c r="KH34" s="165"/>
      <c r="KI34" s="165"/>
    </row>
    <row r="35" spans="1:295" ht="18" customHeight="1" x14ac:dyDescent="0.25">
      <c r="A35" s="159" t="s">
        <v>73</v>
      </c>
      <c r="B35" s="159" t="s">
        <v>876</v>
      </c>
      <c r="C35" s="163">
        <v>0</v>
      </c>
      <c r="D35" s="164">
        <v>6.0304000000000002</v>
      </c>
      <c r="E35" s="164">
        <v>-12.301600000000001</v>
      </c>
      <c r="F35" s="164">
        <v>13.4811</v>
      </c>
      <c r="G35" s="164">
        <v>8.1723999999999997</v>
      </c>
      <c r="H35" s="165"/>
      <c r="I35" s="164">
        <v>15.4679</v>
      </c>
      <c r="J35" s="165"/>
      <c r="K35" s="164">
        <v>17.450600000000001</v>
      </c>
      <c r="L35" s="164">
        <v>7.0857999999999999</v>
      </c>
      <c r="M35" s="164">
        <v>12.557399999999999</v>
      </c>
      <c r="N35" s="164">
        <v>-22.2</v>
      </c>
      <c r="O35" s="164">
        <v>-30.8</v>
      </c>
      <c r="P35" s="164">
        <v>6.6</v>
      </c>
      <c r="Q35" s="164">
        <v>5.7960000000000003</v>
      </c>
      <c r="R35" s="164">
        <v>-22</v>
      </c>
      <c r="S35" s="164">
        <v>5.0787000000000004</v>
      </c>
      <c r="T35" s="164">
        <v>-6.8947000000000003</v>
      </c>
      <c r="U35" s="165"/>
      <c r="V35" s="164">
        <v>6.4779999999999998</v>
      </c>
      <c r="W35" s="164">
        <v>11.4855</v>
      </c>
      <c r="X35" s="164">
        <v>4.3563000000000001</v>
      </c>
      <c r="Y35" s="164">
        <v>-1.8211999999999999</v>
      </c>
      <c r="Z35" s="164">
        <v>1.1588000000000001</v>
      </c>
      <c r="AA35" s="165"/>
      <c r="AB35" s="164">
        <v>-1.2082999999999999</v>
      </c>
      <c r="AC35" s="164">
        <v>-1.238</v>
      </c>
      <c r="AD35" s="164">
        <v>-1.2050000000000001</v>
      </c>
      <c r="AE35" s="164">
        <v>8.4559999999999995</v>
      </c>
      <c r="AF35" s="164">
        <v>0</v>
      </c>
      <c r="AG35" s="164">
        <v>-2.2000000000000002</v>
      </c>
      <c r="AH35" s="164">
        <v>1.228</v>
      </c>
      <c r="AI35" s="164">
        <v>0.22500000000000001</v>
      </c>
      <c r="AJ35" s="164">
        <v>-11.81</v>
      </c>
      <c r="AK35" s="164">
        <v>-11.87</v>
      </c>
      <c r="AL35" s="165"/>
      <c r="AM35" s="164">
        <v>-15.6</v>
      </c>
      <c r="AN35" s="164">
        <v>-15.58</v>
      </c>
      <c r="AO35" s="164">
        <v>7.7340999999999998</v>
      </c>
      <c r="AP35" s="164">
        <v>3.1494</v>
      </c>
      <c r="AQ35" s="164">
        <v>27.657900000000001</v>
      </c>
      <c r="AR35" s="164">
        <v>29.419799999999999</v>
      </c>
      <c r="AS35" s="165"/>
      <c r="AT35" s="164">
        <v>-5.7602000000000002</v>
      </c>
      <c r="AU35" s="164">
        <v>-6.2967000000000004</v>
      </c>
      <c r="AV35" s="164">
        <v>12.2722</v>
      </c>
      <c r="AW35" s="164">
        <v>14.180199999999999</v>
      </c>
      <c r="AX35" s="164">
        <v>-10.9846</v>
      </c>
      <c r="AY35" s="164">
        <v>-8.1715</v>
      </c>
      <c r="AZ35" s="164">
        <v>7.1142000000000003</v>
      </c>
      <c r="BA35" s="164">
        <v>37.197600000000001</v>
      </c>
      <c r="BB35" s="164">
        <v>29.357299999999999</v>
      </c>
      <c r="BC35" s="164">
        <v>10.613200000000001</v>
      </c>
      <c r="BD35" s="164">
        <v>-6.6</v>
      </c>
      <c r="BE35" s="164">
        <v>-6.9</v>
      </c>
      <c r="BF35" s="164">
        <v>-30.562899999999999</v>
      </c>
      <c r="BG35" s="164">
        <v>-30.227499999999999</v>
      </c>
      <c r="BH35" s="164">
        <v>-4.6666999999999996</v>
      </c>
      <c r="BI35" s="165"/>
      <c r="BJ35" s="164">
        <v>2.6821000000000002</v>
      </c>
      <c r="BK35" s="164">
        <v>5.024</v>
      </c>
      <c r="BL35" s="164">
        <v>4.2152000000000003</v>
      </c>
      <c r="BM35" s="164">
        <v>2.9786000000000001</v>
      </c>
      <c r="BN35" s="164">
        <v>-138.4014</v>
      </c>
      <c r="BO35" s="164">
        <v>77.3339</v>
      </c>
      <c r="BP35" s="164">
        <v>78.066299999999998</v>
      </c>
      <c r="BQ35" s="164">
        <v>2.0912000000000002</v>
      </c>
      <c r="BR35" s="164">
        <v>-111.73090000000001</v>
      </c>
      <c r="BS35" s="165"/>
      <c r="BT35" s="165"/>
      <c r="BU35" s="165"/>
      <c r="BV35" s="164">
        <v>25.6874</v>
      </c>
      <c r="BW35" s="164">
        <v>10.61</v>
      </c>
      <c r="BX35" s="164">
        <v>7.17</v>
      </c>
      <c r="BY35" s="164">
        <v>-5.12</v>
      </c>
      <c r="BZ35" s="164">
        <v>12.73</v>
      </c>
      <c r="CA35" s="164">
        <v>-9.9085999999999999</v>
      </c>
      <c r="CB35" s="164">
        <v>-9.5068000000000001</v>
      </c>
      <c r="CC35" s="164">
        <v>18.383500000000002</v>
      </c>
      <c r="CD35" s="164">
        <v>15.323499999999999</v>
      </c>
      <c r="CE35" s="164">
        <v>-4.3902000000000001</v>
      </c>
      <c r="CF35" s="164">
        <v>-8.7748000000000008</v>
      </c>
      <c r="CG35" s="164">
        <v>-8.8732000000000006</v>
      </c>
      <c r="CH35" s="164">
        <v>3.1587000000000001</v>
      </c>
      <c r="CI35" s="164">
        <v>14.1714</v>
      </c>
      <c r="CJ35" s="165"/>
      <c r="CK35" s="165"/>
      <c r="CL35" s="164">
        <v>62.8</v>
      </c>
      <c r="CM35" s="164">
        <v>-24.8</v>
      </c>
      <c r="CN35" s="164">
        <v>-3.49</v>
      </c>
      <c r="CO35" s="164">
        <v>46.601199999999999</v>
      </c>
      <c r="CP35" s="164">
        <v>46.7378</v>
      </c>
      <c r="CQ35" s="164">
        <v>45.068199999999997</v>
      </c>
      <c r="CR35" s="164">
        <v>75.566699999999997</v>
      </c>
      <c r="CS35" s="164">
        <v>76.0916</v>
      </c>
      <c r="CT35" s="164">
        <v>-21.894500000000001</v>
      </c>
      <c r="CU35" s="164">
        <v>-68.249399999999994</v>
      </c>
      <c r="CV35" s="164">
        <v>-17.3108</v>
      </c>
      <c r="CW35" s="164">
        <v>3.6884000000000001</v>
      </c>
      <c r="CX35" s="164">
        <v>47.77</v>
      </c>
      <c r="CY35" s="164">
        <v>16.600000000000001</v>
      </c>
      <c r="CZ35" s="164">
        <v>11.723599999999999</v>
      </c>
      <c r="DA35" s="164">
        <v>11.8195</v>
      </c>
      <c r="DB35" s="164">
        <v>-10.69</v>
      </c>
      <c r="DC35" s="165"/>
      <c r="DD35" s="164">
        <v>-15.6463</v>
      </c>
      <c r="DE35" s="164">
        <v>-15.559100000000001</v>
      </c>
      <c r="DF35" s="164">
        <v>22.489599999999999</v>
      </c>
      <c r="DG35" s="165"/>
      <c r="DH35" s="164">
        <v>-5.4763000000000002</v>
      </c>
      <c r="DI35" s="164">
        <v>-10.9</v>
      </c>
      <c r="DJ35" s="164">
        <v>-8.8000000000000007</v>
      </c>
      <c r="DK35" s="164">
        <v>-5.0903</v>
      </c>
      <c r="DL35" s="164">
        <v>8.7951999999999995</v>
      </c>
      <c r="DM35" s="164">
        <v>17.0381</v>
      </c>
      <c r="DN35" s="164">
        <v>19.859300000000001</v>
      </c>
      <c r="DO35" s="164">
        <v>9.7200000000000006</v>
      </c>
      <c r="DP35" s="164">
        <v>-4.58</v>
      </c>
      <c r="DQ35" s="164">
        <v>10.638</v>
      </c>
      <c r="DR35" s="164">
        <v>-23.033799999999999</v>
      </c>
      <c r="DS35" s="164">
        <v>-0.72</v>
      </c>
      <c r="DT35" s="164">
        <v>-0.77</v>
      </c>
      <c r="DU35" s="164">
        <v>12.14</v>
      </c>
      <c r="DV35" s="164">
        <v>24.25</v>
      </c>
      <c r="DW35" s="164">
        <v>-21.181799999999999</v>
      </c>
      <c r="DX35" s="164">
        <v>-10.836399999999999</v>
      </c>
      <c r="DY35" s="164">
        <v>-28.209900000000001</v>
      </c>
      <c r="DZ35" s="164">
        <v>-27.072700000000001</v>
      </c>
      <c r="EA35" s="164">
        <v>23.840299999999999</v>
      </c>
      <c r="EB35" s="164">
        <v>1.9157999999999999</v>
      </c>
      <c r="EC35" s="164">
        <v>-5.9345999999999997</v>
      </c>
      <c r="ED35" s="164">
        <v>-6.2224000000000004</v>
      </c>
      <c r="EE35" s="164">
        <v>-11.1028</v>
      </c>
      <c r="EF35" s="164">
        <v>-15.8019</v>
      </c>
      <c r="EG35" s="164">
        <v>-12.159000000000001</v>
      </c>
      <c r="EH35" s="164">
        <v>-75.496200000000002</v>
      </c>
      <c r="EI35" s="164">
        <v>-29.592199999999998</v>
      </c>
      <c r="EJ35" s="165"/>
      <c r="EK35" s="164">
        <v>-13.111499999999999</v>
      </c>
      <c r="EL35" s="164">
        <v>-12.655099999999999</v>
      </c>
      <c r="EM35" s="164">
        <v>15.3908</v>
      </c>
      <c r="EN35" s="164">
        <v>2.1158999999999999</v>
      </c>
      <c r="EO35" s="164">
        <v>1.5448</v>
      </c>
      <c r="EP35" s="164">
        <v>0.52800000000000002</v>
      </c>
      <c r="EQ35" s="164">
        <v>-22.569099999999999</v>
      </c>
      <c r="ER35" s="164">
        <v>-22.033000000000001</v>
      </c>
      <c r="ES35" s="164">
        <v>-0.60960000000000003</v>
      </c>
      <c r="ET35" s="164">
        <v>13.24</v>
      </c>
      <c r="EU35" s="164">
        <v>-12.12</v>
      </c>
      <c r="EV35" s="164">
        <v>6.6</v>
      </c>
      <c r="EW35" s="164">
        <v>4.8209</v>
      </c>
      <c r="EX35" s="164">
        <v>0.90210000000000001</v>
      </c>
      <c r="EY35" s="164">
        <v>-5.58</v>
      </c>
      <c r="EZ35" s="164">
        <v>5.3605</v>
      </c>
      <c r="FA35" s="164">
        <v>2.7025000000000001</v>
      </c>
      <c r="FB35" s="164">
        <v>-3.0566</v>
      </c>
      <c r="FC35" s="164">
        <v>-14.5108</v>
      </c>
      <c r="FD35" s="165"/>
      <c r="FE35" s="165"/>
      <c r="FF35" s="164">
        <v>1.0235000000000001</v>
      </c>
      <c r="FG35" s="164">
        <v>2.9419</v>
      </c>
      <c r="FH35" s="164">
        <v>2.9657</v>
      </c>
      <c r="FI35" s="164">
        <v>0</v>
      </c>
      <c r="FJ35" s="164">
        <v>5.5260999999999996</v>
      </c>
      <c r="FK35" s="164">
        <v>5.5260999999999996</v>
      </c>
      <c r="FL35" s="164">
        <v>-9.0426000000000002</v>
      </c>
      <c r="FM35" s="164">
        <v>16.809899999999999</v>
      </c>
      <c r="FN35" s="164">
        <v>16.7578</v>
      </c>
      <c r="FO35" s="164">
        <v>0.7137</v>
      </c>
      <c r="FP35" s="164">
        <v>13.027799999999999</v>
      </c>
      <c r="FQ35" s="164">
        <v>18.687999999999999</v>
      </c>
      <c r="FR35" s="164">
        <v>-18.34</v>
      </c>
      <c r="FS35" s="164">
        <v>-4.1102999999999996</v>
      </c>
      <c r="FT35" s="164">
        <v>0.31519999999999998</v>
      </c>
      <c r="FU35" s="164">
        <v>2.8</v>
      </c>
      <c r="FV35" s="164">
        <v>-2.34</v>
      </c>
      <c r="FW35" s="164">
        <v>-16.895399999999999</v>
      </c>
      <c r="FX35" s="164">
        <v>0</v>
      </c>
      <c r="FY35" s="164">
        <v>5.024</v>
      </c>
      <c r="FZ35" s="164">
        <v>0.72299999999999998</v>
      </c>
      <c r="GA35" s="165"/>
      <c r="GB35" s="164">
        <v>37.92</v>
      </c>
      <c r="GC35" s="164">
        <v>-26.7821</v>
      </c>
      <c r="GD35" s="164">
        <v>-18.2653</v>
      </c>
      <c r="GE35" s="164">
        <v>-1.1299999999999999</v>
      </c>
      <c r="GF35" s="164">
        <v>18.303699999999999</v>
      </c>
      <c r="GG35" s="165"/>
      <c r="GH35" s="164">
        <v>28.9482</v>
      </c>
      <c r="GI35" s="165"/>
      <c r="GJ35" s="164">
        <v>-17.9099</v>
      </c>
      <c r="GK35" s="164">
        <v>2.7742</v>
      </c>
      <c r="GL35" s="165"/>
      <c r="GM35" s="165"/>
      <c r="GN35" s="164">
        <v>-10.0329</v>
      </c>
      <c r="GO35" s="164">
        <v>-14.244300000000001</v>
      </c>
      <c r="GP35" s="164">
        <v>3.0327000000000002</v>
      </c>
      <c r="GQ35" s="164">
        <v>-35.209400000000002</v>
      </c>
      <c r="GR35" s="164">
        <v>4.9035000000000002</v>
      </c>
      <c r="GS35" s="164">
        <v>4.2774999999999999</v>
      </c>
      <c r="GT35" s="164">
        <v>149.91390000000001</v>
      </c>
      <c r="GU35" s="164">
        <v>-5.6380999999999997</v>
      </c>
      <c r="GV35" s="164">
        <v>-9.5104000000000006</v>
      </c>
      <c r="GW35" s="164">
        <v>-14.2928</v>
      </c>
      <c r="GX35" s="164">
        <v>2.6261000000000001</v>
      </c>
      <c r="GY35" s="164">
        <v>5.9923000000000002</v>
      </c>
      <c r="GZ35" s="164">
        <v>6.0208000000000004</v>
      </c>
      <c r="HA35" s="164">
        <v>2.0602</v>
      </c>
      <c r="HB35" s="164">
        <v>-11.7286</v>
      </c>
      <c r="HC35" s="164">
        <v>-10.0282</v>
      </c>
      <c r="HD35" s="164">
        <v>-32.69</v>
      </c>
      <c r="HE35" s="164">
        <v>34.799300000000002</v>
      </c>
      <c r="HF35" s="164">
        <v>35.045000000000002</v>
      </c>
      <c r="HG35" s="164">
        <v>3.6236999999999999</v>
      </c>
      <c r="HH35" s="164">
        <v>33.406500000000001</v>
      </c>
      <c r="HI35" s="164">
        <v>12.937900000000001</v>
      </c>
      <c r="HJ35" s="164">
        <v>13.538500000000001</v>
      </c>
      <c r="HK35" s="164">
        <v>-4.8055000000000003</v>
      </c>
      <c r="HL35" s="164">
        <v>-6.9706000000000001</v>
      </c>
      <c r="HM35" s="164">
        <v>-10.2483</v>
      </c>
      <c r="HN35" s="164">
        <v>-13.1036</v>
      </c>
      <c r="HO35" s="164">
        <v>16.386199999999999</v>
      </c>
      <c r="HP35" s="164">
        <v>16.6632</v>
      </c>
      <c r="HQ35" s="164">
        <v>-30.8597</v>
      </c>
      <c r="HR35" s="164">
        <v>-30.255400000000002</v>
      </c>
      <c r="HS35" s="164">
        <v>-15.4679</v>
      </c>
      <c r="HT35" s="164">
        <v>-15.473100000000001</v>
      </c>
      <c r="HU35" s="164">
        <v>23.08</v>
      </c>
      <c r="HV35" s="164">
        <v>22.98</v>
      </c>
      <c r="HW35" s="164">
        <v>-30.1</v>
      </c>
      <c r="HX35" s="164">
        <v>-30.6</v>
      </c>
      <c r="HY35" s="164">
        <v>1.4255</v>
      </c>
      <c r="HZ35" s="164">
        <v>6.8</v>
      </c>
      <c r="IA35" s="164">
        <v>43.565100000000001</v>
      </c>
      <c r="IB35" s="164">
        <v>7.3518999999999997</v>
      </c>
      <c r="IC35" s="164">
        <v>6.8929999999999998</v>
      </c>
      <c r="ID35" s="164">
        <v>-16.5</v>
      </c>
      <c r="IE35" s="164">
        <v>-17.899999999999999</v>
      </c>
      <c r="IF35" s="164">
        <v>14</v>
      </c>
      <c r="IG35" s="164">
        <v>13.6</v>
      </c>
      <c r="IH35" s="164">
        <v>-18.3536</v>
      </c>
      <c r="II35" s="164">
        <v>-18.360600000000002</v>
      </c>
      <c r="IJ35" s="164">
        <v>-89.855699999999999</v>
      </c>
      <c r="IK35" s="164">
        <v>-5.2695999999999996</v>
      </c>
      <c r="IL35" s="164">
        <v>-231.09569999999999</v>
      </c>
      <c r="IM35" s="164">
        <v>-14.2288</v>
      </c>
      <c r="IN35" s="164">
        <v>-20.186699999999998</v>
      </c>
      <c r="IO35" s="164">
        <v>63.542000000000002</v>
      </c>
      <c r="IP35" s="164">
        <v>107.2925</v>
      </c>
      <c r="IQ35" s="164">
        <v>102.28230000000001</v>
      </c>
      <c r="IR35" s="164">
        <v>109.2436</v>
      </c>
      <c r="IS35" s="164">
        <v>-11.5213</v>
      </c>
      <c r="IT35" s="164">
        <v>10.897500000000001</v>
      </c>
      <c r="IU35" s="164">
        <v>10.0601</v>
      </c>
      <c r="IV35" s="164">
        <v>5.6818</v>
      </c>
      <c r="IW35" s="164">
        <v>111.02119999999999</v>
      </c>
      <c r="IX35" s="164">
        <v>-227.358</v>
      </c>
      <c r="IY35" s="164">
        <v>31.307500000000001</v>
      </c>
      <c r="IZ35" s="164">
        <v>-25.832899999999999</v>
      </c>
      <c r="JA35" s="164">
        <v>1.1999999999999999E-3</v>
      </c>
      <c r="JB35" s="165"/>
      <c r="JC35" s="164">
        <v>-7.44</v>
      </c>
      <c r="JD35" s="164">
        <v>0.28000000000000003</v>
      </c>
      <c r="JE35" s="164">
        <v>0.27</v>
      </c>
      <c r="JF35" s="164">
        <v>3.04</v>
      </c>
      <c r="JG35" s="164">
        <v>-1.44</v>
      </c>
      <c r="JH35" s="164">
        <v>-2.0701000000000001</v>
      </c>
      <c r="JI35" s="164">
        <v>-4.7165999999999997</v>
      </c>
      <c r="JJ35" s="164">
        <v>2.5802999999999998</v>
      </c>
      <c r="JK35" s="164">
        <v>10.695</v>
      </c>
      <c r="JL35" s="164">
        <v>-1</v>
      </c>
      <c r="JM35" s="164">
        <v>-1.2430000000000001</v>
      </c>
      <c r="JN35" s="164">
        <v>-5.1999999999999998E-2</v>
      </c>
      <c r="JO35" s="164">
        <v>2.9066999999999998</v>
      </c>
      <c r="JP35" s="164">
        <v>3.3675000000000002</v>
      </c>
      <c r="JQ35" s="164">
        <v>3.93</v>
      </c>
      <c r="JR35" s="164">
        <v>3.0781999999999998</v>
      </c>
      <c r="JS35" s="164">
        <v>3.0375999999999999</v>
      </c>
      <c r="JT35" s="165"/>
      <c r="JU35" s="164">
        <v>3.2</v>
      </c>
      <c r="JV35" s="164">
        <v>2.1095000000000002</v>
      </c>
      <c r="JW35" s="164">
        <v>0.75</v>
      </c>
      <c r="JX35" s="165"/>
      <c r="JY35" s="164">
        <v>0</v>
      </c>
      <c r="JZ35" s="164">
        <v>-15.7942</v>
      </c>
      <c r="KA35" s="164">
        <v>-19.586300000000001</v>
      </c>
      <c r="KB35" s="164">
        <v>0</v>
      </c>
      <c r="KC35" s="164">
        <v>11.8543</v>
      </c>
      <c r="KD35" s="164">
        <v>-15.0458</v>
      </c>
      <c r="KE35" s="164">
        <v>2.5924999999999998</v>
      </c>
      <c r="KF35" s="164">
        <v>-4.5</v>
      </c>
      <c r="KG35" s="164">
        <v>-8.9</v>
      </c>
      <c r="KH35" s="165"/>
      <c r="KI35" s="165"/>
    </row>
    <row r="36" spans="1:295" ht="18" customHeight="1" x14ac:dyDescent="0.25">
      <c r="A36" s="159" t="s">
        <v>73</v>
      </c>
      <c r="B36" s="159" t="s">
        <v>877</v>
      </c>
      <c r="C36" s="163">
        <v>0</v>
      </c>
      <c r="D36" s="164">
        <v>6.1917999999999997</v>
      </c>
      <c r="E36" s="164">
        <v>-12.771699999999999</v>
      </c>
      <c r="F36" s="164">
        <v>9.6137999999999995</v>
      </c>
      <c r="G36" s="164">
        <v>7.7413999999999996</v>
      </c>
      <c r="H36" s="165"/>
      <c r="I36" s="164">
        <v>14.6272</v>
      </c>
      <c r="J36" s="165"/>
      <c r="K36" s="164">
        <v>18.024100000000001</v>
      </c>
      <c r="L36" s="164">
        <v>7.3217999999999996</v>
      </c>
      <c r="M36" s="164">
        <v>12.4954</v>
      </c>
      <c r="N36" s="164">
        <v>-24.42</v>
      </c>
      <c r="O36" s="164">
        <v>-33</v>
      </c>
      <c r="P36" s="164">
        <v>8.8000000000000007</v>
      </c>
      <c r="Q36" s="164">
        <v>5.7960000000000003</v>
      </c>
      <c r="R36" s="164">
        <v>-24.2</v>
      </c>
      <c r="S36" s="164">
        <v>5.0475000000000003</v>
      </c>
      <c r="T36" s="164">
        <v>-11.7059</v>
      </c>
      <c r="U36" s="165"/>
      <c r="V36" s="164">
        <v>6.5663999999999998</v>
      </c>
      <c r="W36" s="164">
        <v>12.1233</v>
      </c>
      <c r="X36" s="164">
        <v>4.4657</v>
      </c>
      <c r="Y36" s="164">
        <v>-1.8056000000000001</v>
      </c>
      <c r="Z36" s="164">
        <v>1.1567000000000001</v>
      </c>
      <c r="AA36" s="165"/>
      <c r="AB36" s="164">
        <v>-1.2854000000000001</v>
      </c>
      <c r="AC36" s="164">
        <v>-1.129</v>
      </c>
      <c r="AD36" s="164">
        <v>-1.1160000000000001</v>
      </c>
      <c r="AE36" s="164">
        <v>8.3309999999999995</v>
      </c>
      <c r="AF36" s="164">
        <v>2.2200000000000002</v>
      </c>
      <c r="AG36" s="164">
        <v>-2.2000000000000002</v>
      </c>
      <c r="AH36" s="164">
        <v>1.1240000000000001</v>
      </c>
      <c r="AI36" s="164">
        <v>0.222</v>
      </c>
      <c r="AJ36" s="164">
        <v>-11.41</v>
      </c>
      <c r="AK36" s="164">
        <v>-11.45</v>
      </c>
      <c r="AL36" s="165"/>
      <c r="AM36" s="164">
        <v>-15.71</v>
      </c>
      <c r="AN36" s="164">
        <v>-15.7</v>
      </c>
      <c r="AO36" s="164">
        <v>8.1133000000000006</v>
      </c>
      <c r="AP36" s="164">
        <v>2.9765000000000001</v>
      </c>
      <c r="AQ36" s="164">
        <v>23.9953</v>
      </c>
      <c r="AR36" s="164">
        <v>24.733499999999999</v>
      </c>
      <c r="AS36" s="165"/>
      <c r="AT36" s="164">
        <v>-6.5640000000000001</v>
      </c>
      <c r="AU36" s="164">
        <v>-6.6426999999999996</v>
      </c>
      <c r="AV36" s="164">
        <v>15.456200000000001</v>
      </c>
      <c r="AW36" s="164">
        <v>12.5646</v>
      </c>
      <c r="AX36" s="164">
        <v>-9.3771000000000004</v>
      </c>
      <c r="AY36" s="164">
        <v>-7.2337999999999996</v>
      </c>
      <c r="AZ36" s="164">
        <v>7.1142000000000003</v>
      </c>
      <c r="BA36" s="164">
        <v>39.787799999999997</v>
      </c>
      <c r="BB36" s="164">
        <v>23.1816</v>
      </c>
      <c r="BC36" s="164">
        <v>8.9736999999999991</v>
      </c>
      <c r="BD36" s="164">
        <v>-5.7</v>
      </c>
      <c r="BE36" s="164">
        <v>-6.1</v>
      </c>
      <c r="BF36" s="164">
        <v>-29.595300000000002</v>
      </c>
      <c r="BG36" s="164">
        <v>-29.714600000000001</v>
      </c>
      <c r="BH36" s="164">
        <v>-4.7804000000000002</v>
      </c>
      <c r="BI36" s="165"/>
      <c r="BJ36" s="164">
        <v>5.1962000000000002</v>
      </c>
      <c r="BK36" s="164">
        <v>5.1014999999999997</v>
      </c>
      <c r="BL36" s="164">
        <v>4.4458000000000002</v>
      </c>
      <c r="BM36" s="164">
        <v>3.1677</v>
      </c>
      <c r="BN36" s="164">
        <v>-124.7901</v>
      </c>
      <c r="BO36" s="164">
        <v>76.815100000000001</v>
      </c>
      <c r="BP36" s="164">
        <v>77.150800000000004</v>
      </c>
      <c r="BQ36" s="164">
        <v>-6.8231999999999999</v>
      </c>
      <c r="BR36" s="164">
        <v>-107.0564</v>
      </c>
      <c r="BS36" s="165"/>
      <c r="BT36" s="165"/>
      <c r="BU36" s="165"/>
      <c r="BV36" s="164">
        <v>27.7531</v>
      </c>
      <c r="BW36" s="164">
        <v>11.06</v>
      </c>
      <c r="BX36" s="164">
        <v>7.86</v>
      </c>
      <c r="BY36" s="164">
        <v>-4.0199999999999996</v>
      </c>
      <c r="BZ36" s="164">
        <v>13.08</v>
      </c>
      <c r="CA36" s="164">
        <v>-12.0519</v>
      </c>
      <c r="CB36" s="164">
        <v>-10.9803</v>
      </c>
      <c r="CC36" s="164">
        <v>20.337499999999999</v>
      </c>
      <c r="CD36" s="164">
        <v>18.020700000000001</v>
      </c>
      <c r="CE36" s="164">
        <v>-4.4995000000000003</v>
      </c>
      <c r="CF36" s="164">
        <v>-5.3357000000000001</v>
      </c>
      <c r="CG36" s="164">
        <v>-5.2877000000000001</v>
      </c>
      <c r="CH36" s="164">
        <v>4.7027999999999999</v>
      </c>
      <c r="CI36" s="164">
        <v>14.3575</v>
      </c>
      <c r="CJ36" s="165"/>
      <c r="CK36" s="165"/>
      <c r="CL36" s="164">
        <v>62.3</v>
      </c>
      <c r="CM36" s="164">
        <v>-26</v>
      </c>
      <c r="CN36" s="164">
        <v>-3.61</v>
      </c>
      <c r="CO36" s="164">
        <v>48.941499999999998</v>
      </c>
      <c r="CP36" s="164">
        <v>48.772100000000002</v>
      </c>
      <c r="CQ36" s="164">
        <v>47.716700000000003</v>
      </c>
      <c r="CR36" s="164">
        <v>73.240099999999998</v>
      </c>
      <c r="CS36" s="164">
        <v>73.931100000000001</v>
      </c>
      <c r="CT36" s="164">
        <v>-20.5656</v>
      </c>
      <c r="CU36" s="164">
        <v>-68.6785</v>
      </c>
      <c r="CV36" s="164">
        <v>-16.378599999999999</v>
      </c>
      <c r="CW36" s="164">
        <v>3.5158999999999998</v>
      </c>
      <c r="CX36" s="164">
        <v>47.82</v>
      </c>
      <c r="CY36" s="164">
        <v>17.16</v>
      </c>
      <c r="CZ36" s="164">
        <v>12.036099999999999</v>
      </c>
      <c r="DA36" s="164">
        <v>11.9171</v>
      </c>
      <c r="DB36" s="164">
        <v>-11.17</v>
      </c>
      <c r="DC36" s="165"/>
      <c r="DD36" s="164">
        <v>-16.007100000000001</v>
      </c>
      <c r="DE36" s="164">
        <v>-15.56</v>
      </c>
      <c r="DF36" s="164">
        <v>16.613399999999999</v>
      </c>
      <c r="DG36" s="165"/>
      <c r="DH36" s="164">
        <v>-5.7577999999999996</v>
      </c>
      <c r="DI36" s="164">
        <v>-8.6999999999999993</v>
      </c>
      <c r="DJ36" s="164">
        <v>-8.6999999999999993</v>
      </c>
      <c r="DK36" s="164">
        <v>-5.1830999999999996</v>
      </c>
      <c r="DL36" s="164">
        <v>8.2341999999999995</v>
      </c>
      <c r="DM36" s="164">
        <v>17.826699999999999</v>
      </c>
      <c r="DN36" s="164">
        <v>18.745999999999999</v>
      </c>
      <c r="DO36" s="164">
        <v>8.9700000000000006</v>
      </c>
      <c r="DP36" s="164">
        <v>-4.99</v>
      </c>
      <c r="DQ36" s="164">
        <v>11.5425</v>
      </c>
      <c r="DR36" s="164">
        <v>-17.850999999999999</v>
      </c>
      <c r="DS36" s="164">
        <v>-0.54</v>
      </c>
      <c r="DT36" s="164">
        <v>-0.66</v>
      </c>
      <c r="DU36" s="164">
        <v>11.21</v>
      </c>
      <c r="DV36" s="164">
        <v>24.52</v>
      </c>
      <c r="DW36" s="164">
        <v>-17.890899999999998</v>
      </c>
      <c r="DX36" s="164">
        <v>-8.2272999999999996</v>
      </c>
      <c r="DY36" s="164">
        <v>-27.318300000000001</v>
      </c>
      <c r="DZ36" s="164">
        <v>-26.590900000000001</v>
      </c>
      <c r="EA36" s="164">
        <v>27.6493</v>
      </c>
      <c r="EB36" s="164">
        <v>4.9649999999999999</v>
      </c>
      <c r="EC36" s="164">
        <v>-4.7122000000000002</v>
      </c>
      <c r="ED36" s="164">
        <v>-3.5880999999999998</v>
      </c>
      <c r="EE36" s="164">
        <v>-11.9666</v>
      </c>
      <c r="EF36" s="164">
        <v>-15.842499999999999</v>
      </c>
      <c r="EG36" s="164">
        <v>-12.163</v>
      </c>
      <c r="EH36" s="164">
        <v>-65.490300000000005</v>
      </c>
      <c r="EI36" s="164">
        <v>-30.121500000000001</v>
      </c>
      <c r="EJ36" s="165"/>
      <c r="EK36" s="164">
        <v>-12.4931</v>
      </c>
      <c r="EL36" s="164">
        <v>-12.1187</v>
      </c>
      <c r="EM36" s="164">
        <v>15.3703</v>
      </c>
      <c r="EN36" s="164">
        <v>1.9474</v>
      </c>
      <c r="EO36" s="164">
        <v>2.0318999999999998</v>
      </c>
      <c r="EP36" s="164">
        <v>-8.1959999999999997</v>
      </c>
      <c r="EQ36" s="164">
        <v>-22.708300000000001</v>
      </c>
      <c r="ER36" s="164">
        <v>-21.885200000000001</v>
      </c>
      <c r="ES36" s="164">
        <v>0.73799999999999999</v>
      </c>
      <c r="ET36" s="164">
        <v>13.07</v>
      </c>
      <c r="EU36" s="164">
        <v>-13.18</v>
      </c>
      <c r="EV36" s="164">
        <v>-1.2</v>
      </c>
      <c r="EW36" s="164">
        <v>4.6601999999999997</v>
      </c>
      <c r="EX36" s="164">
        <v>3.2734999999999999</v>
      </c>
      <c r="EY36" s="164">
        <v>-6.4021999999999997</v>
      </c>
      <c r="EZ36" s="164">
        <v>4.5088999999999997</v>
      </c>
      <c r="FA36" s="164">
        <v>3.2427999999999999</v>
      </c>
      <c r="FB36" s="164">
        <v>-2.1074999999999999</v>
      </c>
      <c r="FC36" s="164">
        <v>-15.408300000000001</v>
      </c>
      <c r="FD36" s="165"/>
      <c r="FE36" s="165"/>
      <c r="FF36" s="164">
        <v>1.1560999999999999</v>
      </c>
      <c r="FG36" s="164">
        <v>3.2793000000000001</v>
      </c>
      <c r="FH36" s="164">
        <v>3.4973999999999998</v>
      </c>
      <c r="FI36" s="164">
        <v>2.9815999999999998</v>
      </c>
      <c r="FJ36" s="164">
        <v>7.0331999999999999</v>
      </c>
      <c r="FK36" s="164">
        <v>7.3681000000000001</v>
      </c>
      <c r="FL36" s="164">
        <v>-10.2148</v>
      </c>
      <c r="FM36" s="164">
        <v>16.853000000000002</v>
      </c>
      <c r="FN36" s="164">
        <v>16.754000000000001</v>
      </c>
      <c r="FO36" s="164">
        <v>0.3095</v>
      </c>
      <c r="FP36" s="165"/>
      <c r="FQ36" s="164">
        <v>17.706600000000002</v>
      </c>
      <c r="FR36" s="164">
        <v>-18.690000000000001</v>
      </c>
      <c r="FS36" s="164">
        <v>-4.2164999999999999</v>
      </c>
      <c r="FT36" s="164">
        <v>0.32429999999999998</v>
      </c>
      <c r="FU36" s="164">
        <v>2.0499999999999998</v>
      </c>
      <c r="FV36" s="164">
        <v>-1.97</v>
      </c>
      <c r="FW36" s="164">
        <v>-17.1416</v>
      </c>
      <c r="FX36" s="164">
        <v>0</v>
      </c>
      <c r="FY36" s="164">
        <v>5.0110000000000001</v>
      </c>
      <c r="FZ36" s="164">
        <v>0.29099999999999998</v>
      </c>
      <c r="GA36" s="165"/>
      <c r="GB36" s="164">
        <v>38.56</v>
      </c>
      <c r="GC36" s="164">
        <v>-26.277000000000001</v>
      </c>
      <c r="GD36" s="164">
        <v>-18.116499999999998</v>
      </c>
      <c r="GE36" s="164">
        <v>-1.06</v>
      </c>
      <c r="GF36" s="164">
        <v>18.9877</v>
      </c>
      <c r="GG36" s="165"/>
      <c r="GH36" s="164">
        <v>28.8781</v>
      </c>
      <c r="GI36" s="165"/>
      <c r="GJ36" s="164">
        <v>-18.648299999999999</v>
      </c>
      <c r="GK36" s="164">
        <v>2.8311000000000002</v>
      </c>
      <c r="GL36" s="165"/>
      <c r="GM36" s="165"/>
      <c r="GN36" s="164">
        <v>-9.9193999999999996</v>
      </c>
      <c r="GO36" s="164">
        <v>-16.397500000000001</v>
      </c>
      <c r="GP36" s="164">
        <v>1.9631000000000001</v>
      </c>
      <c r="GQ36" s="164">
        <v>-34.789200000000001</v>
      </c>
      <c r="GR36" s="164">
        <v>5.1120000000000001</v>
      </c>
      <c r="GS36" s="164">
        <v>3.8837999999999999</v>
      </c>
      <c r="GT36" s="164">
        <v>151.25409999999999</v>
      </c>
      <c r="GU36" s="164">
        <v>-5.2401999999999997</v>
      </c>
      <c r="GV36" s="164">
        <v>-8.8585999999999991</v>
      </c>
      <c r="GW36" s="164">
        <v>-14.969099999999999</v>
      </c>
      <c r="GX36" s="164">
        <v>4.1562999999999999</v>
      </c>
      <c r="GY36" s="164">
        <v>6.2046999999999999</v>
      </c>
      <c r="GZ36" s="164">
        <v>6.1790000000000003</v>
      </c>
      <c r="HA36" s="164">
        <v>3.6200999999999999</v>
      </c>
      <c r="HB36" s="164">
        <v>-11.224</v>
      </c>
      <c r="HC36" s="164">
        <v>-9.8630999999999993</v>
      </c>
      <c r="HD36" s="164">
        <v>-31.01</v>
      </c>
      <c r="HE36" s="164">
        <v>32.924199999999999</v>
      </c>
      <c r="HF36" s="164">
        <v>36.010399999999997</v>
      </c>
      <c r="HG36" s="164">
        <v>7.0846</v>
      </c>
      <c r="HH36" s="164">
        <v>36.933799999999998</v>
      </c>
      <c r="HI36" s="164">
        <v>12.7521</v>
      </c>
      <c r="HJ36" s="164">
        <v>13.5563</v>
      </c>
      <c r="HK36" s="164">
        <v>-5.0670000000000002</v>
      </c>
      <c r="HL36" s="164">
        <v>-7.0198</v>
      </c>
      <c r="HM36" s="164">
        <v>0</v>
      </c>
      <c r="HN36" s="164">
        <v>0</v>
      </c>
      <c r="HO36" s="165"/>
      <c r="HP36" s="165"/>
      <c r="HQ36" s="164">
        <v>-29.1952</v>
      </c>
      <c r="HR36" s="164">
        <v>-28.591000000000001</v>
      </c>
      <c r="HS36" s="164">
        <v>-14.797000000000001</v>
      </c>
      <c r="HT36" s="164">
        <v>-14.9154</v>
      </c>
      <c r="HU36" s="164">
        <v>23.38</v>
      </c>
      <c r="HV36" s="164">
        <v>23.15</v>
      </c>
      <c r="HW36" s="164">
        <v>-29.7</v>
      </c>
      <c r="HX36" s="164">
        <v>-29.6</v>
      </c>
      <c r="HY36" s="164">
        <v>1.4419999999999999</v>
      </c>
      <c r="HZ36" s="164">
        <v>5.12</v>
      </c>
      <c r="IA36" s="164">
        <v>41.566400000000002</v>
      </c>
      <c r="IB36" s="164">
        <v>10.273300000000001</v>
      </c>
      <c r="IC36" s="164">
        <v>9.6682000000000006</v>
      </c>
      <c r="ID36" s="164">
        <v>-16.5</v>
      </c>
      <c r="IE36" s="164">
        <v>-17.399999999999999</v>
      </c>
      <c r="IF36" s="164">
        <v>11.1</v>
      </c>
      <c r="IG36" s="164">
        <v>10.7</v>
      </c>
      <c r="IH36" s="165"/>
      <c r="II36" s="164">
        <v>-18.341999999999999</v>
      </c>
      <c r="IJ36" s="164">
        <v>-91.953400000000002</v>
      </c>
      <c r="IK36" s="164">
        <v>-1.8069999999999999</v>
      </c>
      <c r="IL36" s="164">
        <v>-230.61179999999999</v>
      </c>
      <c r="IM36" s="164">
        <v>-13.2179</v>
      </c>
      <c r="IN36" s="164">
        <v>-20.602900000000002</v>
      </c>
      <c r="IO36" s="164">
        <v>63.592399999999998</v>
      </c>
      <c r="IP36" s="164">
        <v>102.01900000000001</v>
      </c>
      <c r="IQ36" s="164">
        <v>101.58410000000001</v>
      </c>
      <c r="IR36" s="164">
        <v>107.1525</v>
      </c>
      <c r="IS36" s="164">
        <v>-10.741</v>
      </c>
      <c r="IT36" s="164">
        <v>12.1525</v>
      </c>
      <c r="IU36" s="164">
        <v>12.4595</v>
      </c>
      <c r="IV36" s="164">
        <v>9.9179999999999993</v>
      </c>
      <c r="IW36" s="164">
        <v>112.3447</v>
      </c>
      <c r="IX36" s="164">
        <v>-225.7037</v>
      </c>
      <c r="IY36" s="164">
        <v>34.008000000000003</v>
      </c>
      <c r="IZ36" s="164">
        <v>-28.682600000000001</v>
      </c>
      <c r="JA36" s="164">
        <v>-0.60909999999999997</v>
      </c>
      <c r="JB36" s="165"/>
      <c r="JC36" s="164">
        <v>-6.96</v>
      </c>
      <c r="JD36" s="164">
        <v>0.40600000000000003</v>
      </c>
      <c r="JE36" s="164">
        <v>0.39200000000000002</v>
      </c>
      <c r="JF36" s="164">
        <v>2.3199999999999998</v>
      </c>
      <c r="JG36" s="164">
        <v>-1.52</v>
      </c>
      <c r="JH36" s="164">
        <v>-1.0474000000000001</v>
      </c>
      <c r="JI36" s="164">
        <v>-4.5975000000000001</v>
      </c>
      <c r="JJ36" s="164">
        <v>2.4338000000000002</v>
      </c>
      <c r="JK36" s="164">
        <v>9.6696000000000009</v>
      </c>
      <c r="JL36" s="164">
        <v>-1.2</v>
      </c>
      <c r="JM36" s="164">
        <v>-0.68600000000000005</v>
      </c>
      <c r="JN36" s="164">
        <v>0.38800000000000001</v>
      </c>
      <c r="JO36" s="164">
        <v>2.8645</v>
      </c>
      <c r="JP36" s="164">
        <v>3.3706</v>
      </c>
      <c r="JQ36" s="164">
        <v>3.4064999999999999</v>
      </c>
      <c r="JR36" s="164">
        <v>3.6898</v>
      </c>
      <c r="JS36" s="164">
        <v>3.6000999999999999</v>
      </c>
      <c r="JT36" s="165"/>
      <c r="JU36" s="164">
        <v>2</v>
      </c>
      <c r="JV36" s="164">
        <v>3.2206000000000001</v>
      </c>
      <c r="JW36" s="164">
        <v>0.69</v>
      </c>
      <c r="JX36" s="165"/>
      <c r="JY36" s="164">
        <v>-3.8172999999999999</v>
      </c>
      <c r="JZ36" s="164">
        <v>-15.718299999999999</v>
      </c>
      <c r="KA36" s="164">
        <v>-19.191099999999999</v>
      </c>
      <c r="KB36" s="164">
        <v>0</v>
      </c>
      <c r="KC36" s="164">
        <v>11.9346</v>
      </c>
      <c r="KD36" s="164">
        <v>-15.2079</v>
      </c>
      <c r="KE36" s="164">
        <v>2.7913000000000001</v>
      </c>
      <c r="KF36" s="164">
        <v>-3.9</v>
      </c>
      <c r="KG36" s="164">
        <v>-9</v>
      </c>
      <c r="KH36" s="165"/>
      <c r="KI36" s="165"/>
    </row>
    <row r="37" spans="1:295" ht="18" customHeight="1" x14ac:dyDescent="0.25">
      <c r="A37" s="159" t="s">
        <v>73</v>
      </c>
      <c r="B37" s="159" t="s">
        <v>878</v>
      </c>
      <c r="C37" s="163">
        <v>0</v>
      </c>
      <c r="D37" s="164">
        <v>6.1734</v>
      </c>
      <c r="E37" s="164">
        <v>-12.506</v>
      </c>
      <c r="F37" s="164">
        <v>8.0090000000000003</v>
      </c>
      <c r="G37" s="164">
        <v>7.9233000000000002</v>
      </c>
      <c r="H37" s="165"/>
      <c r="I37" s="164">
        <v>14.965400000000001</v>
      </c>
      <c r="J37" s="165"/>
      <c r="K37" s="164">
        <v>20.132999999999999</v>
      </c>
      <c r="L37" s="164">
        <v>8.4436999999999998</v>
      </c>
      <c r="M37" s="164">
        <v>13.7302</v>
      </c>
      <c r="N37" s="164">
        <v>-24.42</v>
      </c>
      <c r="O37" s="164">
        <v>-33</v>
      </c>
      <c r="P37" s="164">
        <v>8.8000000000000007</v>
      </c>
      <c r="Q37" s="164">
        <v>6.6239999999999997</v>
      </c>
      <c r="R37" s="165"/>
      <c r="S37" s="164">
        <v>5.181</v>
      </c>
      <c r="T37" s="164">
        <v>-7.5640999999999998</v>
      </c>
      <c r="U37" s="165"/>
      <c r="V37" s="164">
        <v>7.1870000000000003</v>
      </c>
      <c r="W37" s="164">
        <v>12.8408</v>
      </c>
      <c r="X37" s="164">
        <v>4.5785</v>
      </c>
      <c r="Y37" s="164">
        <v>-1.7363999999999999</v>
      </c>
      <c r="Z37" s="164">
        <v>1.1505000000000001</v>
      </c>
      <c r="AA37" s="165"/>
      <c r="AB37" s="164">
        <v>-0.79869999999999997</v>
      </c>
      <c r="AC37" s="164">
        <v>-1.018</v>
      </c>
      <c r="AD37" s="164">
        <v>-1.0069999999999999</v>
      </c>
      <c r="AE37" s="164">
        <v>8.4719999999999995</v>
      </c>
      <c r="AF37" s="164">
        <v>2.2200000000000002</v>
      </c>
      <c r="AG37" s="164">
        <v>-2.2000000000000002</v>
      </c>
      <c r="AH37" s="164">
        <v>1.274</v>
      </c>
      <c r="AI37" s="164">
        <v>0.224</v>
      </c>
      <c r="AJ37" s="164">
        <v>-10.64</v>
      </c>
      <c r="AK37" s="164">
        <v>-10.65</v>
      </c>
      <c r="AL37" s="165"/>
      <c r="AM37" s="164">
        <v>-16.149999999999999</v>
      </c>
      <c r="AN37" s="164">
        <v>-16.190000000000001</v>
      </c>
      <c r="AO37" s="164">
        <v>7.6493000000000002</v>
      </c>
      <c r="AP37" s="164">
        <v>3.1311</v>
      </c>
      <c r="AQ37" s="164">
        <v>25.0427</v>
      </c>
      <c r="AR37" s="164">
        <v>25.932200000000002</v>
      </c>
      <c r="AS37" s="165"/>
      <c r="AT37" s="164">
        <v>-2.9470999999999998</v>
      </c>
      <c r="AU37" s="164">
        <v>-3.2599</v>
      </c>
      <c r="AV37" s="164">
        <v>-0.75390000000000001</v>
      </c>
      <c r="AW37" s="164">
        <v>-0.59240000000000004</v>
      </c>
      <c r="AX37" s="164">
        <v>-9.1091999999999995</v>
      </c>
      <c r="AY37" s="164">
        <v>-6.2961</v>
      </c>
      <c r="AZ37" s="164">
        <v>5.1414</v>
      </c>
      <c r="BA37" s="164">
        <v>25.6675</v>
      </c>
      <c r="BB37" s="164">
        <v>34.070500000000003</v>
      </c>
      <c r="BC37" s="164">
        <v>8.6698000000000004</v>
      </c>
      <c r="BD37" s="164">
        <v>-5.6</v>
      </c>
      <c r="BE37" s="164">
        <v>-5.9</v>
      </c>
      <c r="BF37" s="164">
        <v>-32.245899999999999</v>
      </c>
      <c r="BG37" s="164">
        <v>-32.287999999999997</v>
      </c>
      <c r="BH37" s="164">
        <v>-4.8380000000000001</v>
      </c>
      <c r="BI37" s="165"/>
      <c r="BJ37" s="164">
        <v>8.6815999999999995</v>
      </c>
      <c r="BK37" s="164">
        <v>5.3066000000000004</v>
      </c>
      <c r="BL37" s="164">
        <v>5.6097000000000001</v>
      </c>
      <c r="BM37" s="164">
        <v>3.8597000000000001</v>
      </c>
      <c r="BN37" s="164">
        <v>-137.45529999999999</v>
      </c>
      <c r="BO37" s="164">
        <v>82.003200000000007</v>
      </c>
      <c r="BP37" s="164">
        <v>82.766199999999998</v>
      </c>
      <c r="BQ37" s="164">
        <v>-20.731000000000002</v>
      </c>
      <c r="BR37" s="164">
        <v>-105.265</v>
      </c>
      <c r="BS37" s="165"/>
      <c r="BT37" s="165"/>
      <c r="BU37" s="165"/>
      <c r="BV37" s="164">
        <v>33.780799999999999</v>
      </c>
      <c r="BW37" s="164">
        <v>12.51</v>
      </c>
      <c r="BX37" s="164">
        <v>9.26</v>
      </c>
      <c r="BY37" s="164">
        <v>-0.95</v>
      </c>
      <c r="BZ37" s="164">
        <v>15.9</v>
      </c>
      <c r="CA37" s="164">
        <v>-14.3292</v>
      </c>
      <c r="CB37" s="164">
        <v>-13.7934</v>
      </c>
      <c r="CC37" s="164">
        <v>22.6266</v>
      </c>
      <c r="CD37" s="164">
        <v>19.039300000000001</v>
      </c>
      <c r="CE37" s="164">
        <v>-6.3737000000000004</v>
      </c>
      <c r="CF37" s="164">
        <v>0.33710000000000001</v>
      </c>
      <c r="CG37" s="164">
        <v>0.16969999999999999</v>
      </c>
      <c r="CH37" s="164">
        <v>8.2158999999999995</v>
      </c>
      <c r="CI37" s="164">
        <v>17.166</v>
      </c>
      <c r="CJ37" s="165"/>
      <c r="CK37" s="165"/>
      <c r="CL37" s="164">
        <v>70.5</v>
      </c>
      <c r="CM37" s="164">
        <v>-32.1</v>
      </c>
      <c r="CN37" s="164">
        <v>-4.2300000000000004</v>
      </c>
      <c r="CO37" s="164">
        <v>55.545699999999997</v>
      </c>
      <c r="CP37" s="164">
        <v>55.455800000000004</v>
      </c>
      <c r="CQ37" s="164">
        <v>53.983600000000003</v>
      </c>
      <c r="CR37" s="164">
        <v>70.988799999999998</v>
      </c>
      <c r="CS37" s="164">
        <v>72.372600000000006</v>
      </c>
      <c r="CT37" s="164">
        <v>-20.6569</v>
      </c>
      <c r="CU37" s="164">
        <v>-69.270700000000005</v>
      </c>
      <c r="CV37" s="164">
        <v>-16.222000000000001</v>
      </c>
      <c r="CW37" s="164">
        <v>3.4975000000000001</v>
      </c>
      <c r="CX37" s="164">
        <v>52.8</v>
      </c>
      <c r="CY37" s="164">
        <v>20.3</v>
      </c>
      <c r="CZ37" s="164">
        <v>13.129899999999999</v>
      </c>
      <c r="DA37" s="164">
        <v>13.089</v>
      </c>
      <c r="DB37" s="164">
        <v>-12.16</v>
      </c>
      <c r="DC37" s="165"/>
      <c r="DD37" s="164">
        <v>-19.063199999999998</v>
      </c>
      <c r="DE37" s="164">
        <v>-18.327200000000001</v>
      </c>
      <c r="DF37" s="164">
        <v>14.7912</v>
      </c>
      <c r="DG37" s="165"/>
      <c r="DH37" s="164">
        <v>-6.3936000000000002</v>
      </c>
      <c r="DI37" s="164">
        <v>-13.8</v>
      </c>
      <c r="DJ37" s="164">
        <v>-14</v>
      </c>
      <c r="DK37" s="164">
        <v>-4.8144999999999998</v>
      </c>
      <c r="DL37" s="164">
        <v>8.2341999999999995</v>
      </c>
      <c r="DM37" s="164">
        <v>18.299900000000001</v>
      </c>
      <c r="DN37" s="164">
        <v>18.745999999999999</v>
      </c>
      <c r="DO37" s="164">
        <v>9.01</v>
      </c>
      <c r="DP37" s="164">
        <v>-5.37</v>
      </c>
      <c r="DQ37" s="164">
        <v>12.5145</v>
      </c>
      <c r="DR37" s="164">
        <v>-14.5708</v>
      </c>
      <c r="DS37" s="164">
        <v>-0.9</v>
      </c>
      <c r="DT37" s="164">
        <v>-0.98</v>
      </c>
      <c r="DU37" s="164">
        <v>14.45</v>
      </c>
      <c r="DV37" s="164">
        <v>27.24</v>
      </c>
      <c r="DW37" s="164">
        <v>-11.818199999999999</v>
      </c>
      <c r="DX37" s="164">
        <v>-5.8544999999999998</v>
      </c>
      <c r="DY37" s="164">
        <v>-29.6281</v>
      </c>
      <c r="DZ37" s="164">
        <v>-30.2273</v>
      </c>
      <c r="EA37" s="164">
        <v>35.624000000000002</v>
      </c>
      <c r="EB37" s="164">
        <v>11.2455</v>
      </c>
      <c r="EC37" s="164">
        <v>1.9692000000000001</v>
      </c>
      <c r="ED37" s="164">
        <v>2.1968999999999999</v>
      </c>
      <c r="EE37" s="164">
        <v>-14.4192</v>
      </c>
      <c r="EF37" s="164">
        <v>-18.978000000000002</v>
      </c>
      <c r="EG37" s="164">
        <v>-12.472</v>
      </c>
      <c r="EH37" s="164">
        <v>-50.6584</v>
      </c>
      <c r="EI37" s="164">
        <v>-35.368299999999998</v>
      </c>
      <c r="EJ37" s="165"/>
      <c r="EK37" s="164">
        <v>-12.853400000000001</v>
      </c>
      <c r="EL37" s="164">
        <v>-12.1891</v>
      </c>
      <c r="EM37" s="164">
        <v>19.957899999999999</v>
      </c>
      <c r="EN37" s="164">
        <v>0.99199999999999999</v>
      </c>
      <c r="EO37" s="164">
        <v>0.6018</v>
      </c>
      <c r="EP37" s="164">
        <v>-3.5880000000000001</v>
      </c>
      <c r="EQ37" s="164">
        <v>-25.252500000000001</v>
      </c>
      <c r="ER37" s="164">
        <v>-25.036300000000001</v>
      </c>
      <c r="ES37" s="164">
        <v>3.8847999999999998</v>
      </c>
      <c r="ET37" s="164">
        <v>0</v>
      </c>
      <c r="EU37" s="164">
        <v>-6.77</v>
      </c>
      <c r="EV37" s="164">
        <v>-0.1</v>
      </c>
      <c r="EW37" s="164">
        <v>4.6879999999999997</v>
      </c>
      <c r="EX37" s="164">
        <v>0.92169999999999996</v>
      </c>
      <c r="EY37" s="164">
        <v>-6.6776</v>
      </c>
      <c r="EZ37" s="164">
        <v>4.1603000000000003</v>
      </c>
      <c r="FA37" s="164">
        <v>3.3466</v>
      </c>
      <c r="FB37" s="164">
        <v>0.92920000000000003</v>
      </c>
      <c r="FC37" s="164">
        <v>-16.8904</v>
      </c>
      <c r="FD37" s="165"/>
      <c r="FE37" s="165"/>
      <c r="FF37" s="164">
        <v>1.2455000000000001</v>
      </c>
      <c r="FG37" s="164">
        <v>3.0259</v>
      </c>
      <c r="FH37" s="164">
        <v>2.6231</v>
      </c>
      <c r="FI37" s="164">
        <v>0</v>
      </c>
      <c r="FJ37" s="164">
        <v>10.0474</v>
      </c>
      <c r="FK37" s="164">
        <v>9.7125000000000004</v>
      </c>
      <c r="FL37" s="164">
        <v>-15.573399999999999</v>
      </c>
      <c r="FM37" s="164">
        <v>17.802600000000002</v>
      </c>
      <c r="FN37" s="164">
        <v>18.240100000000002</v>
      </c>
      <c r="FO37" s="164">
        <v>-2.5222000000000002</v>
      </c>
      <c r="FP37" s="164">
        <v>9.4181000000000008</v>
      </c>
      <c r="FQ37" s="164">
        <v>19.7134</v>
      </c>
      <c r="FR37" s="164">
        <v>-18.54</v>
      </c>
      <c r="FS37" s="164">
        <v>-3.0171999999999999</v>
      </c>
      <c r="FT37" s="164">
        <v>0.3417</v>
      </c>
      <c r="FU37" s="164">
        <v>2.0299999999999998</v>
      </c>
      <c r="FV37" s="164">
        <v>-2.06</v>
      </c>
      <c r="FW37" s="164">
        <v>-18.647300000000001</v>
      </c>
      <c r="FX37" s="165"/>
      <c r="FY37" s="164">
        <v>5.2839999999999998</v>
      </c>
      <c r="FZ37" s="164">
        <v>0.17399999999999999</v>
      </c>
      <c r="GA37" s="165"/>
      <c r="GB37" s="164">
        <v>38.54</v>
      </c>
      <c r="GC37" s="164">
        <v>-23.145800000000001</v>
      </c>
      <c r="GD37" s="164">
        <v>-15.7</v>
      </c>
      <c r="GE37" s="164">
        <v>-0.85</v>
      </c>
      <c r="GF37" s="164">
        <v>19.588200000000001</v>
      </c>
      <c r="GG37" s="165"/>
      <c r="GH37" s="164">
        <v>29.020399999999999</v>
      </c>
      <c r="GI37" s="165"/>
      <c r="GJ37" s="164">
        <v>-19.114899999999999</v>
      </c>
      <c r="GK37" s="164">
        <v>2.8597000000000001</v>
      </c>
      <c r="GL37" s="164">
        <v>5.7000000000000002E-2</v>
      </c>
      <c r="GM37" s="165"/>
      <c r="GN37" s="164">
        <v>-10.7402</v>
      </c>
      <c r="GO37" s="164">
        <v>-19.387</v>
      </c>
      <c r="GP37" s="164">
        <v>2.7839999999999998</v>
      </c>
      <c r="GQ37" s="164">
        <v>-33.864899999999999</v>
      </c>
      <c r="GR37" s="164">
        <v>4.4992999999999999</v>
      </c>
      <c r="GS37" s="164">
        <v>4.4055</v>
      </c>
      <c r="GT37" s="164">
        <v>152.00299999999999</v>
      </c>
      <c r="GU37" s="164">
        <v>-4.8094000000000001</v>
      </c>
      <c r="GV37" s="164">
        <v>-9.0739000000000001</v>
      </c>
      <c r="GW37" s="164">
        <v>-15.0907</v>
      </c>
      <c r="GX37" s="164">
        <v>3.2433000000000001</v>
      </c>
      <c r="GY37" s="164">
        <v>6.6222000000000003</v>
      </c>
      <c r="GZ37" s="164">
        <v>6.6536</v>
      </c>
      <c r="HA37" s="164">
        <v>3</v>
      </c>
      <c r="HB37" s="164">
        <v>-10.379899999999999</v>
      </c>
      <c r="HC37" s="164">
        <v>-8.8737999999999992</v>
      </c>
      <c r="HD37" s="164">
        <v>-28.08</v>
      </c>
      <c r="HE37" s="164">
        <v>31.494</v>
      </c>
      <c r="HF37" s="164">
        <v>30.4237</v>
      </c>
      <c r="HG37" s="164">
        <v>9.9430999999999994</v>
      </c>
      <c r="HH37" s="164">
        <v>39.813400000000001</v>
      </c>
      <c r="HI37" s="164">
        <v>13.446400000000001</v>
      </c>
      <c r="HJ37" s="164">
        <v>14.682499999999999</v>
      </c>
      <c r="HK37" s="164">
        <v>-5.5026000000000002</v>
      </c>
      <c r="HL37" s="164">
        <v>-6.7934999999999999</v>
      </c>
      <c r="HM37" s="164">
        <v>0</v>
      </c>
      <c r="HN37" s="164">
        <v>-11.3969</v>
      </c>
      <c r="HO37" s="165"/>
      <c r="HP37" s="165"/>
      <c r="HQ37" s="164">
        <v>-28.299800000000001</v>
      </c>
      <c r="HR37" s="164">
        <v>-27.860399999999998</v>
      </c>
      <c r="HS37" s="164">
        <v>-14.911</v>
      </c>
      <c r="HT37" s="164">
        <v>-14.659700000000001</v>
      </c>
      <c r="HU37" s="164">
        <v>29.11</v>
      </c>
      <c r="HV37" s="164">
        <v>29.23</v>
      </c>
      <c r="HW37" s="164">
        <v>-27.8</v>
      </c>
      <c r="HX37" s="164">
        <v>-28</v>
      </c>
      <c r="HY37" s="164">
        <v>1.4767999999999999</v>
      </c>
      <c r="HZ37" s="164">
        <v>3.92</v>
      </c>
      <c r="IA37" s="164">
        <v>42.657899999999998</v>
      </c>
      <c r="IB37" s="164">
        <v>9.3206000000000007</v>
      </c>
      <c r="IC37" s="164">
        <v>9.2019000000000002</v>
      </c>
      <c r="ID37" s="164">
        <v>-16.100000000000001</v>
      </c>
      <c r="IE37" s="164">
        <v>-19.600000000000001</v>
      </c>
      <c r="IF37" s="164">
        <v>12.4</v>
      </c>
      <c r="IG37" s="164">
        <v>11.9</v>
      </c>
      <c r="IH37" s="164">
        <v>-18.255299999999998</v>
      </c>
      <c r="II37" s="164">
        <v>-18.311</v>
      </c>
      <c r="IJ37" s="164">
        <v>-90.667400000000001</v>
      </c>
      <c r="IK37" s="164">
        <v>3.8247</v>
      </c>
      <c r="IL37" s="164">
        <v>-233.6592</v>
      </c>
      <c r="IM37" s="164">
        <v>-15.243</v>
      </c>
      <c r="IN37" s="164">
        <v>-23.055399999999999</v>
      </c>
      <c r="IO37" s="164">
        <v>65.718500000000006</v>
      </c>
      <c r="IP37" s="164">
        <v>100.0617</v>
      </c>
      <c r="IQ37" s="164">
        <v>104.4378</v>
      </c>
      <c r="IR37" s="164">
        <v>107.07689999999999</v>
      </c>
      <c r="IS37" s="164">
        <v>-9.9440000000000008</v>
      </c>
      <c r="IT37" s="164">
        <v>17.633500000000002</v>
      </c>
      <c r="IU37" s="164">
        <v>16.134599999999999</v>
      </c>
      <c r="IV37" s="164">
        <v>6.3352000000000004</v>
      </c>
      <c r="IW37" s="164">
        <v>115.3741</v>
      </c>
      <c r="IX37" s="164">
        <v>-223.4314</v>
      </c>
      <c r="IY37" s="164">
        <v>36.923900000000003</v>
      </c>
      <c r="IZ37" s="164">
        <v>-30.9895</v>
      </c>
      <c r="JA37" s="164">
        <v>-0.74829999999999997</v>
      </c>
      <c r="JB37" s="165"/>
      <c r="JC37" s="164">
        <v>-6.08</v>
      </c>
      <c r="JD37" s="164">
        <v>0.36499999999999999</v>
      </c>
      <c r="JE37" s="164">
        <v>0.35099999999999998</v>
      </c>
      <c r="JF37" s="164">
        <v>1.92</v>
      </c>
      <c r="JG37" s="164">
        <v>-0.88</v>
      </c>
      <c r="JH37" s="164">
        <v>-1.1853</v>
      </c>
      <c r="JI37" s="164">
        <v>-4.7439999999999998</v>
      </c>
      <c r="JJ37" s="164">
        <v>2.6962999999999999</v>
      </c>
      <c r="JK37" s="164">
        <v>8.3818000000000001</v>
      </c>
      <c r="JL37" s="164">
        <v>0.4</v>
      </c>
      <c r="JM37" s="164">
        <v>0.88700000000000001</v>
      </c>
      <c r="JN37" s="164">
        <v>2.8</v>
      </c>
      <c r="JO37" s="165"/>
      <c r="JP37" s="164">
        <v>3.3942999999999999</v>
      </c>
      <c r="JQ37" s="164">
        <v>3.9249000000000001</v>
      </c>
      <c r="JR37" s="164">
        <v>3.4451999999999998</v>
      </c>
      <c r="JS37" s="164">
        <v>3.8376999999999999</v>
      </c>
      <c r="JT37" s="165"/>
      <c r="JU37" s="164">
        <v>4.4000000000000004</v>
      </c>
      <c r="JV37" s="164">
        <v>2.4740000000000002</v>
      </c>
      <c r="JW37" s="164">
        <v>0.64</v>
      </c>
      <c r="JX37" s="165"/>
      <c r="JY37" s="164">
        <v>-4.0401999999999996</v>
      </c>
      <c r="JZ37" s="164">
        <v>-15.565</v>
      </c>
      <c r="KA37" s="164">
        <v>-19.1922</v>
      </c>
      <c r="KB37" s="164">
        <v>-1.7786999999999999</v>
      </c>
      <c r="KC37" s="164">
        <v>11.089399999999999</v>
      </c>
      <c r="KD37" s="164">
        <v>-14.8848</v>
      </c>
      <c r="KE37" s="164">
        <v>3.3856000000000002</v>
      </c>
      <c r="KF37" s="164">
        <v>-5.6</v>
      </c>
      <c r="KG37" s="164">
        <v>-8.4</v>
      </c>
      <c r="KH37" s="165"/>
      <c r="KI37" s="165"/>
    </row>
    <row r="38" spans="1:295" ht="18" customHeight="1" x14ac:dyDescent="0.25">
      <c r="A38" s="159" t="s">
        <v>73</v>
      </c>
      <c r="B38" s="159" t="s">
        <v>879</v>
      </c>
      <c r="C38" s="163">
        <v>0</v>
      </c>
      <c r="D38" s="164">
        <v>6.1577000000000002</v>
      </c>
      <c r="E38" s="164">
        <v>-12.7034</v>
      </c>
      <c r="F38" s="164">
        <v>12.349</v>
      </c>
      <c r="G38" s="164">
        <v>7.1234000000000002</v>
      </c>
      <c r="H38" s="165"/>
      <c r="I38" s="164">
        <v>13.5869</v>
      </c>
      <c r="J38" s="165"/>
      <c r="K38" s="164">
        <v>20.640499999999999</v>
      </c>
      <c r="L38" s="164">
        <v>8.7766999999999999</v>
      </c>
      <c r="M38" s="164">
        <v>14.1111</v>
      </c>
      <c r="N38" s="164">
        <v>-19.98</v>
      </c>
      <c r="O38" s="164">
        <v>-35.200000000000003</v>
      </c>
      <c r="P38" s="164">
        <v>11</v>
      </c>
      <c r="Q38" s="164">
        <v>7.452</v>
      </c>
      <c r="R38" s="165"/>
      <c r="S38" s="164">
        <v>2.4205000000000001</v>
      </c>
      <c r="T38" s="164">
        <v>-12.888</v>
      </c>
      <c r="U38" s="165"/>
      <c r="V38" s="164">
        <v>7.0046999999999997</v>
      </c>
      <c r="W38" s="164">
        <v>12.7888</v>
      </c>
      <c r="X38" s="164">
        <v>4.2568000000000001</v>
      </c>
      <c r="Y38" s="164">
        <v>-1.8369</v>
      </c>
      <c r="Z38" s="164">
        <v>1.1696</v>
      </c>
      <c r="AA38" s="165"/>
      <c r="AB38" s="164">
        <v>-0.87739999999999996</v>
      </c>
      <c r="AC38" s="164">
        <v>-0.99</v>
      </c>
      <c r="AD38" s="164">
        <v>-0.98499999999999999</v>
      </c>
      <c r="AE38" s="164">
        <v>8.6780000000000008</v>
      </c>
      <c r="AF38" s="164">
        <v>0</v>
      </c>
      <c r="AG38" s="164">
        <v>2.2000000000000002</v>
      </c>
      <c r="AH38" s="164">
        <v>1.4970000000000001</v>
      </c>
      <c r="AI38" s="164">
        <v>0.23100000000000001</v>
      </c>
      <c r="AJ38" s="164">
        <v>-11.13</v>
      </c>
      <c r="AK38" s="164">
        <v>-11.18</v>
      </c>
      <c r="AL38" s="165"/>
      <c r="AM38" s="164">
        <v>-15.63</v>
      </c>
      <c r="AN38" s="164">
        <v>-15.65</v>
      </c>
      <c r="AO38" s="164">
        <v>8.0762</v>
      </c>
      <c r="AP38" s="164">
        <v>2.7671000000000001</v>
      </c>
      <c r="AQ38" s="164">
        <v>26.4939</v>
      </c>
      <c r="AR38" s="164">
        <v>28.06</v>
      </c>
      <c r="AS38" s="165"/>
      <c r="AT38" s="164">
        <v>-2.5451999999999999</v>
      </c>
      <c r="AU38" s="164">
        <v>-3.4847000000000001</v>
      </c>
      <c r="AV38" s="164">
        <v>0.68459999999999999</v>
      </c>
      <c r="AW38" s="164">
        <v>0.87790000000000001</v>
      </c>
      <c r="AX38" s="164">
        <v>-8.8413000000000004</v>
      </c>
      <c r="AY38" s="164">
        <v>-6.2961</v>
      </c>
      <c r="AZ38" s="164">
        <v>5.1414</v>
      </c>
      <c r="BA38" s="164">
        <v>27.4956</v>
      </c>
      <c r="BB38" s="164">
        <v>35.436599999999999</v>
      </c>
      <c r="BC38" s="164">
        <v>8.5967000000000002</v>
      </c>
      <c r="BD38" s="164">
        <v>-5.6</v>
      </c>
      <c r="BE38" s="164">
        <v>-5.9</v>
      </c>
      <c r="BF38" s="164">
        <v>-32.2988</v>
      </c>
      <c r="BG38" s="164">
        <v>-32.260199999999998</v>
      </c>
      <c r="BH38" s="164">
        <v>-4.8253000000000004</v>
      </c>
      <c r="BI38" s="165"/>
      <c r="BJ38" s="164">
        <v>8.7597000000000005</v>
      </c>
      <c r="BK38" s="164">
        <v>5.2899000000000003</v>
      </c>
      <c r="BL38" s="164">
        <v>5.1881000000000004</v>
      </c>
      <c r="BM38" s="164">
        <v>3.5263</v>
      </c>
      <c r="BN38" s="164">
        <v>-139.83580000000001</v>
      </c>
      <c r="BO38" s="164">
        <v>81.270799999999994</v>
      </c>
      <c r="BP38" s="164">
        <v>81.026600000000002</v>
      </c>
      <c r="BQ38" s="164">
        <v>-18.571400000000001</v>
      </c>
      <c r="BR38" s="164">
        <v>-104.4169</v>
      </c>
      <c r="BS38" s="165"/>
      <c r="BT38" s="165"/>
      <c r="BU38" s="165"/>
      <c r="BV38" s="164">
        <v>34.748800000000003</v>
      </c>
      <c r="BW38" s="164">
        <v>12.96</v>
      </c>
      <c r="BX38" s="164">
        <v>9.64</v>
      </c>
      <c r="BY38" s="164">
        <v>-1</v>
      </c>
      <c r="BZ38" s="164">
        <v>16.079999999999998</v>
      </c>
      <c r="CA38" s="164">
        <v>-13.7934</v>
      </c>
      <c r="CB38" s="164">
        <v>-15.132999999999999</v>
      </c>
      <c r="CC38" s="164">
        <v>24.5184</v>
      </c>
      <c r="CD38" s="164">
        <v>22.1327</v>
      </c>
      <c r="CE38" s="164">
        <v>-6.5418000000000003</v>
      </c>
      <c r="CF38" s="164">
        <v>-3.1484000000000001</v>
      </c>
      <c r="CG38" s="164">
        <v>-3.0428000000000002</v>
      </c>
      <c r="CH38" s="164">
        <v>9.1922999999999995</v>
      </c>
      <c r="CI38" s="164">
        <v>16.176500000000001</v>
      </c>
      <c r="CJ38" s="165"/>
      <c r="CK38" s="165"/>
      <c r="CL38" s="164">
        <v>67.5</v>
      </c>
      <c r="CM38" s="164">
        <v>-28.2</v>
      </c>
      <c r="CN38" s="164">
        <v>-3.84</v>
      </c>
      <c r="CO38" s="164">
        <v>53.714199999999998</v>
      </c>
      <c r="CP38" s="164">
        <v>53.4953</v>
      </c>
      <c r="CQ38" s="164">
        <v>51.929200000000002</v>
      </c>
      <c r="CR38" s="164">
        <v>70.304100000000005</v>
      </c>
      <c r="CS38" s="164">
        <v>70.8095</v>
      </c>
      <c r="CT38" s="164">
        <v>-20.4498</v>
      </c>
      <c r="CU38" s="164">
        <v>-70.371399999999994</v>
      </c>
      <c r="CV38" s="164">
        <v>-15.6557</v>
      </c>
      <c r="CW38" s="164">
        <v>3.5670999999999999</v>
      </c>
      <c r="CX38" s="164">
        <v>53.36</v>
      </c>
      <c r="CY38" s="164">
        <v>20.98</v>
      </c>
      <c r="CZ38" s="164">
        <v>13.286099999999999</v>
      </c>
      <c r="DA38" s="164">
        <v>13.089</v>
      </c>
      <c r="DB38" s="164">
        <v>-12.08</v>
      </c>
      <c r="DC38" s="165"/>
      <c r="DD38" s="164">
        <v>-17.708600000000001</v>
      </c>
      <c r="DE38" s="164">
        <v>-17.386399999999998</v>
      </c>
      <c r="DF38" s="164">
        <v>14.8521</v>
      </c>
      <c r="DG38" s="165"/>
      <c r="DH38" s="164">
        <v>-6.2939999999999996</v>
      </c>
      <c r="DI38" s="165"/>
      <c r="DJ38" s="165"/>
      <c r="DK38" s="164">
        <v>-4.3529999999999998</v>
      </c>
      <c r="DL38" s="164">
        <v>8.0472000000000001</v>
      </c>
      <c r="DM38" s="164">
        <v>17.984400000000001</v>
      </c>
      <c r="DN38" s="164">
        <v>18.560500000000001</v>
      </c>
      <c r="DO38" s="164">
        <v>8.85</v>
      </c>
      <c r="DP38" s="164">
        <v>-5.28</v>
      </c>
      <c r="DQ38" s="164">
        <v>12.919499999999999</v>
      </c>
      <c r="DR38" s="164">
        <v>-11.3756</v>
      </c>
      <c r="DS38" s="164">
        <v>-0.41</v>
      </c>
      <c r="DT38" s="164">
        <v>-0.45</v>
      </c>
      <c r="DU38" s="164">
        <v>11.65</v>
      </c>
      <c r="DV38" s="164">
        <v>27.7</v>
      </c>
      <c r="DW38" s="164">
        <v>-10.6182</v>
      </c>
      <c r="DX38" s="164">
        <v>-5.1818</v>
      </c>
      <c r="DY38" s="164">
        <v>-29.7942</v>
      </c>
      <c r="DZ38" s="164">
        <v>-29.6</v>
      </c>
      <c r="EA38" s="164">
        <v>35.0122</v>
      </c>
      <c r="EB38" s="164">
        <v>8.8894000000000002</v>
      </c>
      <c r="EC38" s="164">
        <v>1.0792999999999999</v>
      </c>
      <c r="ED38" s="164">
        <v>0.46010000000000001</v>
      </c>
      <c r="EE38" s="164">
        <v>-11.090999999999999</v>
      </c>
      <c r="EF38" s="164">
        <v>-18.894300000000001</v>
      </c>
      <c r="EG38" s="164">
        <v>-12.487</v>
      </c>
      <c r="EH38" s="164">
        <v>-53.762099999999997</v>
      </c>
      <c r="EI38" s="164">
        <v>-39.566400000000002</v>
      </c>
      <c r="EJ38" s="165"/>
      <c r="EK38" s="164">
        <v>-12.9077</v>
      </c>
      <c r="EL38" s="164">
        <v>-12.0227</v>
      </c>
      <c r="EM38" s="164">
        <v>18.3505</v>
      </c>
      <c r="EN38" s="164">
        <v>0.41449999999999998</v>
      </c>
      <c r="EO38" s="164">
        <v>-0.63219999999999998</v>
      </c>
      <c r="EP38" s="164">
        <v>-27.652000000000001</v>
      </c>
      <c r="EQ38" s="164">
        <v>-23.349299999999999</v>
      </c>
      <c r="ER38" s="164">
        <v>-22.9953</v>
      </c>
      <c r="ES38" s="164">
        <v>3.6114000000000002</v>
      </c>
      <c r="ET38" s="164">
        <v>13.45</v>
      </c>
      <c r="EU38" s="164">
        <v>-12.64</v>
      </c>
      <c r="EV38" s="164">
        <v>2.2999999999999998</v>
      </c>
      <c r="EW38" s="164">
        <v>4.4326999999999996</v>
      </c>
      <c r="EX38" s="164">
        <v>-2.3407</v>
      </c>
      <c r="EY38" s="164">
        <v>-7.2869999999999999</v>
      </c>
      <c r="EZ38" s="164">
        <v>3.7097000000000002</v>
      </c>
      <c r="FA38" s="164">
        <v>3.6690999999999998</v>
      </c>
      <c r="FB38" s="164">
        <v>-4.4245000000000001</v>
      </c>
      <c r="FC38" s="164">
        <v>-12.8337</v>
      </c>
      <c r="FD38" s="165"/>
      <c r="FE38" s="165"/>
      <c r="FF38" s="164">
        <v>1.2636000000000001</v>
      </c>
      <c r="FG38" s="164">
        <v>3.4580000000000002</v>
      </c>
      <c r="FH38" s="164">
        <v>3.6084999999999998</v>
      </c>
      <c r="FI38" s="164">
        <v>2.4333999999999998</v>
      </c>
      <c r="FJ38" s="164">
        <v>10.382300000000001</v>
      </c>
      <c r="FK38" s="164">
        <v>10.5497</v>
      </c>
      <c r="FL38" s="164">
        <v>-12.559200000000001</v>
      </c>
      <c r="FM38" s="164">
        <v>18.525600000000001</v>
      </c>
      <c r="FN38" s="164">
        <v>18.524100000000001</v>
      </c>
      <c r="FO38" s="164">
        <v>-0.6734</v>
      </c>
      <c r="FP38" s="164">
        <v>11.1843</v>
      </c>
      <c r="FQ38" s="164">
        <v>16.886199999999999</v>
      </c>
      <c r="FR38" s="164">
        <v>-19.25</v>
      </c>
      <c r="FS38" s="164">
        <v>-4.3905000000000003</v>
      </c>
      <c r="FT38" s="164">
        <v>0.3417</v>
      </c>
      <c r="FU38" s="164">
        <v>2.66</v>
      </c>
      <c r="FV38" s="164">
        <v>-1.98</v>
      </c>
      <c r="FW38" s="164">
        <v>-16.941099999999999</v>
      </c>
      <c r="FX38" s="165"/>
      <c r="FY38" s="164">
        <v>5.2809999999999997</v>
      </c>
      <c r="FZ38" s="164">
        <v>-8.6999999999999994E-2</v>
      </c>
      <c r="GA38" s="165"/>
      <c r="GB38" s="164">
        <v>39.29</v>
      </c>
      <c r="GC38" s="164">
        <v>-24.7166</v>
      </c>
      <c r="GD38" s="164">
        <v>-16.480899999999998</v>
      </c>
      <c r="GE38" s="164">
        <v>-0.68</v>
      </c>
      <c r="GF38" s="164">
        <v>20.916599999999999</v>
      </c>
      <c r="GG38" s="165"/>
      <c r="GH38" s="164">
        <v>29.428999999999998</v>
      </c>
      <c r="GI38" s="165"/>
      <c r="GJ38" s="164">
        <v>-19.565100000000001</v>
      </c>
      <c r="GK38" s="164">
        <v>2.8338000000000001</v>
      </c>
      <c r="GL38" s="164">
        <v>2.7E-2</v>
      </c>
      <c r="GM38" s="165"/>
      <c r="GN38" s="164">
        <v>-11.1313</v>
      </c>
      <c r="GO38" s="164">
        <v>-19.840800000000002</v>
      </c>
      <c r="GP38" s="164">
        <v>3.2967</v>
      </c>
      <c r="GQ38" s="164">
        <v>-33.780900000000003</v>
      </c>
      <c r="GR38" s="164">
        <v>4.5591999999999997</v>
      </c>
      <c r="GS38" s="164">
        <v>5.2102000000000004</v>
      </c>
      <c r="GT38" s="164">
        <v>148.5078</v>
      </c>
      <c r="GU38" s="164">
        <v>-4.4156000000000004</v>
      </c>
      <c r="GV38" s="164">
        <v>-8.7011000000000003</v>
      </c>
      <c r="GW38" s="164">
        <v>-15.647</v>
      </c>
      <c r="GX38" s="164">
        <v>3.0215000000000001</v>
      </c>
      <c r="GY38" s="164">
        <v>6.6955</v>
      </c>
      <c r="GZ38" s="164">
        <v>6.9067999999999996</v>
      </c>
      <c r="HA38" s="165"/>
      <c r="HB38" s="164">
        <v>-10.3659</v>
      </c>
      <c r="HC38" s="164">
        <v>-8.8676999999999992</v>
      </c>
      <c r="HD38" s="164">
        <v>-28.5</v>
      </c>
      <c r="HE38" s="164">
        <v>31.617999999999999</v>
      </c>
      <c r="HF38" s="164">
        <v>28.416699999999999</v>
      </c>
      <c r="HG38" s="164">
        <v>13.724299999999999</v>
      </c>
      <c r="HH38" s="164">
        <v>37.479799999999997</v>
      </c>
      <c r="HI38" s="164">
        <v>14.4818</v>
      </c>
      <c r="HJ38" s="164">
        <v>14.3712</v>
      </c>
      <c r="HK38" s="164">
        <v>-5.9478999999999997</v>
      </c>
      <c r="HL38" s="164">
        <v>-7.4992999999999999</v>
      </c>
      <c r="HM38" s="164">
        <v>0</v>
      </c>
      <c r="HN38" s="164">
        <v>-10.1698</v>
      </c>
      <c r="HO38" s="165"/>
      <c r="HP38" s="165"/>
      <c r="HQ38" s="164">
        <v>-27.4374</v>
      </c>
      <c r="HR38" s="164">
        <v>-26.866099999999999</v>
      </c>
      <c r="HS38" s="164">
        <v>-13.637700000000001</v>
      </c>
      <c r="HT38" s="164">
        <v>-13.7492</v>
      </c>
      <c r="HU38" s="164">
        <v>33.11</v>
      </c>
      <c r="HV38" s="164">
        <v>32.770000000000003</v>
      </c>
      <c r="HW38" s="164">
        <v>-26.5</v>
      </c>
      <c r="HX38" s="164">
        <v>-26.9</v>
      </c>
      <c r="HY38" s="164">
        <v>1.3375999999999999</v>
      </c>
      <c r="HZ38" s="164">
        <v>2.56</v>
      </c>
      <c r="IA38" s="164">
        <v>41.914900000000003</v>
      </c>
      <c r="IB38" s="164">
        <v>9.5678000000000001</v>
      </c>
      <c r="IC38" s="164">
        <v>9.4581</v>
      </c>
      <c r="ID38" s="164">
        <v>-16.100000000000001</v>
      </c>
      <c r="IE38" s="164">
        <v>-19.3</v>
      </c>
      <c r="IF38" s="164">
        <v>10.7</v>
      </c>
      <c r="IG38" s="164">
        <v>10.199999999999999</v>
      </c>
      <c r="IH38" s="164">
        <v>-18.310600000000001</v>
      </c>
      <c r="II38" s="165"/>
      <c r="IJ38" s="164">
        <v>-90.831699999999998</v>
      </c>
      <c r="IK38" s="164">
        <v>1.1852</v>
      </c>
      <c r="IL38" s="164">
        <v>-232.76400000000001</v>
      </c>
      <c r="IM38" s="164">
        <v>-11.113300000000001</v>
      </c>
      <c r="IN38" s="164">
        <v>-22.665600000000001</v>
      </c>
      <c r="IO38" s="164">
        <v>63.090699999999998</v>
      </c>
      <c r="IP38" s="164">
        <v>101.5834</v>
      </c>
      <c r="IQ38" s="164">
        <v>102.1264</v>
      </c>
      <c r="IR38" s="164">
        <v>105.3206</v>
      </c>
      <c r="IS38" s="164">
        <v>-7.3552</v>
      </c>
      <c r="IT38" s="164">
        <v>18.186399999999999</v>
      </c>
      <c r="IU38" s="164">
        <v>17.366299999999999</v>
      </c>
      <c r="IV38" s="164">
        <v>3.4554</v>
      </c>
      <c r="IW38" s="164">
        <v>115.5672</v>
      </c>
      <c r="IX38" s="164">
        <v>-221.8082</v>
      </c>
      <c r="IY38" s="164">
        <v>41.481900000000003</v>
      </c>
      <c r="IZ38" s="164">
        <v>-34.249400000000001</v>
      </c>
      <c r="JA38" s="164">
        <v>-0.9607</v>
      </c>
      <c r="JB38" s="165"/>
      <c r="JC38" s="164">
        <v>-6</v>
      </c>
      <c r="JD38" s="164">
        <v>0.30099999999999999</v>
      </c>
      <c r="JE38" s="164">
        <v>0.28699999999999998</v>
      </c>
      <c r="JF38" s="164">
        <v>1.76</v>
      </c>
      <c r="JG38" s="164">
        <v>-0.72</v>
      </c>
      <c r="JH38" s="164">
        <v>-0.8538</v>
      </c>
      <c r="JI38" s="164">
        <v>-5.0949999999999998</v>
      </c>
      <c r="JJ38" s="164">
        <v>2.9312999999999998</v>
      </c>
      <c r="JK38" s="164">
        <v>8.9952000000000005</v>
      </c>
      <c r="JL38" s="164">
        <v>0.9</v>
      </c>
      <c r="JM38" s="164">
        <v>1.696</v>
      </c>
      <c r="JN38" s="164">
        <v>1.887</v>
      </c>
      <c r="JO38" s="165"/>
      <c r="JP38" s="164">
        <v>3.3696999999999999</v>
      </c>
      <c r="JQ38" s="164">
        <v>3.7290999999999999</v>
      </c>
      <c r="JR38" s="164">
        <v>3.5979000000000001</v>
      </c>
      <c r="JS38" s="164">
        <v>3.7618999999999998</v>
      </c>
      <c r="JT38" s="165"/>
      <c r="JU38" s="164">
        <v>4.9000000000000004</v>
      </c>
      <c r="JV38" s="164">
        <v>2.5137999999999998</v>
      </c>
      <c r="JW38" s="164">
        <v>0.6</v>
      </c>
      <c r="JX38" s="165"/>
      <c r="JY38" s="164">
        <v>-4.3308</v>
      </c>
      <c r="JZ38" s="164">
        <v>-15.004099999999999</v>
      </c>
      <c r="KA38" s="164">
        <v>-19.1297</v>
      </c>
      <c r="KB38" s="164">
        <v>-2.0543</v>
      </c>
      <c r="KC38" s="164">
        <v>11.3005</v>
      </c>
      <c r="KD38" s="164">
        <v>-15.2858</v>
      </c>
      <c r="KE38" s="164">
        <v>2.9809000000000001</v>
      </c>
      <c r="KF38" s="164">
        <v>-6.3</v>
      </c>
      <c r="KG38" s="164">
        <v>-8.4</v>
      </c>
      <c r="KH38" s="165"/>
      <c r="KI38" s="165"/>
    </row>
    <row r="39" spans="1:295" ht="18" customHeight="1" x14ac:dyDescent="0.25">
      <c r="A39" s="159" t="s">
        <v>73</v>
      </c>
      <c r="B39" s="159" t="s">
        <v>880</v>
      </c>
      <c r="C39" s="163">
        <v>0</v>
      </c>
      <c r="D39" s="164">
        <v>6.1060999999999996</v>
      </c>
      <c r="E39" s="164">
        <v>-12.554</v>
      </c>
      <c r="F39" s="164">
        <v>13.774100000000001</v>
      </c>
      <c r="G39" s="164">
        <v>7.1733000000000002</v>
      </c>
      <c r="H39" s="165"/>
      <c r="I39" s="164">
        <v>13.005800000000001</v>
      </c>
      <c r="J39" s="165"/>
      <c r="K39" s="164">
        <v>20.831900000000001</v>
      </c>
      <c r="L39" s="164">
        <v>8.9826999999999995</v>
      </c>
      <c r="M39" s="164">
        <v>14.3232</v>
      </c>
      <c r="N39" s="164">
        <v>-22.2</v>
      </c>
      <c r="O39" s="164">
        <v>-35.200000000000003</v>
      </c>
      <c r="P39" s="164">
        <v>11</v>
      </c>
      <c r="Q39" s="165"/>
      <c r="R39" s="164">
        <v>-24.2</v>
      </c>
      <c r="S39" s="164">
        <v>3.1360999999999999</v>
      </c>
      <c r="T39" s="164">
        <v>-12.7318</v>
      </c>
      <c r="U39" s="165"/>
      <c r="V39" s="164">
        <v>7.5735000000000001</v>
      </c>
      <c r="W39" s="164">
        <v>13.0876</v>
      </c>
      <c r="X39" s="164">
        <v>4.6475</v>
      </c>
      <c r="Y39" s="164">
        <v>-1.7246999999999999</v>
      </c>
      <c r="Z39" s="164">
        <v>1.1458999999999999</v>
      </c>
      <c r="AA39" s="165"/>
      <c r="AB39" s="164">
        <v>-0.81830000000000003</v>
      </c>
      <c r="AC39" s="164">
        <v>-1.1359999999999999</v>
      </c>
      <c r="AD39" s="164">
        <v>-1.127</v>
      </c>
      <c r="AE39" s="164">
        <v>8.4469999999999992</v>
      </c>
      <c r="AF39" s="164">
        <v>0</v>
      </c>
      <c r="AG39" s="164">
        <v>2.2000000000000002</v>
      </c>
      <c r="AH39" s="164">
        <v>1.5229999999999999</v>
      </c>
      <c r="AI39" s="164">
        <v>0.22700000000000001</v>
      </c>
      <c r="AJ39" s="164">
        <v>-11.77</v>
      </c>
      <c r="AK39" s="164">
        <v>-11.69</v>
      </c>
      <c r="AL39" s="165"/>
      <c r="AM39" s="164">
        <v>-15.4</v>
      </c>
      <c r="AN39" s="164">
        <v>-15.39</v>
      </c>
      <c r="AO39" s="164">
        <v>7.9116</v>
      </c>
      <c r="AP39" s="164">
        <v>2.9108999999999998</v>
      </c>
      <c r="AQ39" s="164">
        <v>26.767399999999999</v>
      </c>
      <c r="AR39" s="164">
        <v>28.571999999999999</v>
      </c>
      <c r="AS39" s="165"/>
      <c r="AT39" s="164">
        <v>-5.3583999999999996</v>
      </c>
      <c r="AU39" s="164">
        <v>-5.9997999999999996</v>
      </c>
      <c r="AV39" s="164">
        <v>0.18970000000000001</v>
      </c>
      <c r="AW39" s="164">
        <v>1.0238</v>
      </c>
      <c r="AX39" s="164">
        <v>-8.3055000000000003</v>
      </c>
      <c r="AY39" s="164">
        <v>-6.1620999999999997</v>
      </c>
      <c r="AZ39" s="164">
        <v>5.1414</v>
      </c>
      <c r="BA39" s="164">
        <v>27.729399999999998</v>
      </c>
      <c r="BB39" s="164">
        <v>37.798099999999998</v>
      </c>
      <c r="BC39" s="164">
        <v>10.252700000000001</v>
      </c>
      <c r="BD39" s="164">
        <v>-6.2</v>
      </c>
      <c r="BE39" s="164">
        <v>-6.5</v>
      </c>
      <c r="BF39" s="164">
        <v>-31.237300000000001</v>
      </c>
      <c r="BG39" s="164">
        <v>-31.1311</v>
      </c>
      <c r="BH39" s="164">
        <v>-4.6262999999999996</v>
      </c>
      <c r="BI39" s="165"/>
      <c r="BJ39" s="164">
        <v>4.3901000000000003</v>
      </c>
      <c r="BK39" s="164">
        <v>5.9668999999999999</v>
      </c>
      <c r="BL39" s="164">
        <v>5.0944000000000003</v>
      </c>
      <c r="BM39" s="164">
        <v>3.4260999999999999</v>
      </c>
      <c r="BN39" s="164">
        <v>-141.51429999999999</v>
      </c>
      <c r="BO39" s="164">
        <v>79.073400000000007</v>
      </c>
      <c r="BP39" s="164">
        <v>79.836399999999998</v>
      </c>
      <c r="BQ39" s="164">
        <v>-12.208600000000001</v>
      </c>
      <c r="BR39" s="164">
        <v>-108.7818</v>
      </c>
      <c r="BS39" s="165"/>
      <c r="BT39" s="165"/>
      <c r="BU39" s="165"/>
      <c r="BV39" s="164">
        <v>34.768799999999999</v>
      </c>
      <c r="BW39" s="164">
        <v>12.65</v>
      </c>
      <c r="BX39" s="164">
        <v>9.34</v>
      </c>
      <c r="BY39" s="164">
        <v>-1.44</v>
      </c>
      <c r="BZ39" s="164">
        <v>15.49</v>
      </c>
      <c r="CA39" s="164">
        <v>-15.4009</v>
      </c>
      <c r="CB39" s="164">
        <v>-15.534800000000001</v>
      </c>
      <c r="CC39" s="164">
        <v>22.7651</v>
      </c>
      <c r="CD39" s="164">
        <v>20.329599999999999</v>
      </c>
      <c r="CE39" s="164">
        <v>-6.4729000000000001</v>
      </c>
      <c r="CF39" s="164">
        <v>-5.4802</v>
      </c>
      <c r="CG39" s="164">
        <v>-5.5624000000000002</v>
      </c>
      <c r="CH39" s="164">
        <v>3.8067000000000002</v>
      </c>
      <c r="CI39" s="164">
        <v>14.356400000000001</v>
      </c>
      <c r="CJ39" s="165"/>
      <c r="CK39" s="165"/>
      <c r="CL39" s="164">
        <v>61.7</v>
      </c>
      <c r="CM39" s="164">
        <v>-24.7</v>
      </c>
      <c r="CN39" s="164">
        <v>-3.75</v>
      </c>
      <c r="CO39" s="164">
        <v>51.160600000000002</v>
      </c>
      <c r="CP39" s="164">
        <v>50.640700000000002</v>
      </c>
      <c r="CQ39" s="164">
        <v>49.305500000000002</v>
      </c>
      <c r="CR39" s="164">
        <v>75.371399999999994</v>
      </c>
      <c r="CS39" s="164">
        <v>76.167000000000002</v>
      </c>
      <c r="CT39" s="164">
        <v>-24.900400000000001</v>
      </c>
      <c r="CU39" s="164">
        <v>-68.828299999999999</v>
      </c>
      <c r="CV39" s="164">
        <v>-20.646999999999998</v>
      </c>
      <c r="CW39" s="164">
        <v>3.4478</v>
      </c>
      <c r="CX39" s="164">
        <v>49.33</v>
      </c>
      <c r="CY39" s="164">
        <v>21.14</v>
      </c>
      <c r="CZ39" s="164">
        <v>13.286099999999999</v>
      </c>
      <c r="DA39" s="164">
        <v>13.2843</v>
      </c>
      <c r="DB39" s="164">
        <v>-12.27</v>
      </c>
      <c r="DC39" s="165"/>
      <c r="DD39" s="164">
        <v>-15.663399999999999</v>
      </c>
      <c r="DE39" s="164">
        <v>-15.473100000000001</v>
      </c>
      <c r="DF39" s="164">
        <v>12.679600000000001</v>
      </c>
      <c r="DG39" s="165"/>
      <c r="DH39" s="164">
        <v>-6.5221999999999998</v>
      </c>
      <c r="DI39" s="165"/>
      <c r="DJ39" s="165"/>
      <c r="DK39" s="164">
        <v>-3.8231999999999999</v>
      </c>
      <c r="DL39" s="164">
        <v>8.0472000000000001</v>
      </c>
      <c r="DM39" s="164">
        <v>18.299900000000001</v>
      </c>
      <c r="DN39" s="164">
        <v>18.560500000000001</v>
      </c>
      <c r="DO39" s="164">
        <v>8.83</v>
      </c>
      <c r="DP39" s="164">
        <v>-5.34</v>
      </c>
      <c r="DQ39" s="164">
        <v>13.041</v>
      </c>
      <c r="DR39" s="164">
        <v>-12.6107</v>
      </c>
      <c r="DS39" s="164">
        <v>-0.73</v>
      </c>
      <c r="DT39" s="164">
        <v>-0.76</v>
      </c>
      <c r="DU39" s="164">
        <v>12.68</v>
      </c>
      <c r="DV39" s="164">
        <v>27.61</v>
      </c>
      <c r="DW39" s="164">
        <v>-12.2545</v>
      </c>
      <c r="DX39" s="164">
        <v>-6.4</v>
      </c>
      <c r="DY39" s="164">
        <v>-30.5518</v>
      </c>
      <c r="DZ39" s="164">
        <v>-29.563600000000001</v>
      </c>
      <c r="EA39" s="164">
        <v>33.729399999999998</v>
      </c>
      <c r="EB39" s="164">
        <v>8.9594000000000005</v>
      </c>
      <c r="EC39" s="164">
        <v>-9.5100000000000004E-2</v>
      </c>
      <c r="ED39" s="164">
        <v>0.36709999999999998</v>
      </c>
      <c r="EE39" s="164">
        <v>-16.3733</v>
      </c>
      <c r="EF39" s="164">
        <v>-21.4297</v>
      </c>
      <c r="EG39" s="164">
        <v>-11.795</v>
      </c>
      <c r="EH39" s="164">
        <v>-59.415599999999998</v>
      </c>
      <c r="EI39" s="164">
        <v>-39.306100000000001</v>
      </c>
      <c r="EJ39" s="165"/>
      <c r="EK39" s="164">
        <v>-12.615</v>
      </c>
      <c r="EL39" s="164">
        <v>-11.875299999999999</v>
      </c>
      <c r="EM39" s="164">
        <v>21.7074</v>
      </c>
      <c r="EN39" s="164">
        <v>1.7009000000000001</v>
      </c>
      <c r="EO39" s="164">
        <v>0.87170000000000003</v>
      </c>
      <c r="EP39" s="164">
        <v>-13.827999999999999</v>
      </c>
      <c r="EQ39" s="164">
        <v>-24.1538</v>
      </c>
      <c r="ER39" s="164">
        <v>-24.033000000000001</v>
      </c>
      <c r="ES39" s="164">
        <v>5.4813000000000001</v>
      </c>
      <c r="ET39" s="164">
        <v>13.76</v>
      </c>
      <c r="EU39" s="164">
        <v>-12.67</v>
      </c>
      <c r="EV39" s="164">
        <v>0</v>
      </c>
      <c r="EW39" s="164">
        <v>4.6069000000000004</v>
      </c>
      <c r="EX39" s="164">
        <v>3.2875000000000001</v>
      </c>
      <c r="EY39" s="164">
        <v>-6.7382999999999997</v>
      </c>
      <c r="EZ39" s="164">
        <v>4.1722000000000001</v>
      </c>
      <c r="FA39" s="164">
        <v>3.6956000000000002</v>
      </c>
      <c r="FB39" s="164">
        <v>1.9885999999999999</v>
      </c>
      <c r="FC39" s="164">
        <v>-18.329799999999999</v>
      </c>
      <c r="FD39" s="165"/>
      <c r="FE39" s="165"/>
      <c r="FF39" s="164">
        <v>0.97509999999999997</v>
      </c>
      <c r="FG39" s="164">
        <v>0</v>
      </c>
      <c r="FH39" s="164">
        <v>0</v>
      </c>
      <c r="FI39" s="164">
        <v>0</v>
      </c>
      <c r="FJ39" s="164">
        <v>10.382300000000001</v>
      </c>
      <c r="FK39" s="164">
        <v>10.0474</v>
      </c>
      <c r="FL39" s="164">
        <v>-10.5497</v>
      </c>
      <c r="FM39" s="164">
        <v>19.233799999999999</v>
      </c>
      <c r="FN39" s="164">
        <v>18.553999999999998</v>
      </c>
      <c r="FO39" s="164">
        <v>0.70279999999999998</v>
      </c>
      <c r="FP39" s="164">
        <v>11.2188</v>
      </c>
      <c r="FQ39" s="164">
        <v>18.2193</v>
      </c>
      <c r="FR39" s="164">
        <v>-18.16</v>
      </c>
      <c r="FS39" s="164">
        <v>-3.4054000000000002</v>
      </c>
      <c r="FT39" s="164">
        <v>0.35449999999999998</v>
      </c>
      <c r="FU39" s="164">
        <v>2.2400000000000002</v>
      </c>
      <c r="FV39" s="164">
        <v>-1.52</v>
      </c>
      <c r="FW39" s="164">
        <v>-17.6358</v>
      </c>
      <c r="FX39" s="165"/>
      <c r="FY39" s="164">
        <v>5.3140000000000001</v>
      </c>
      <c r="FZ39" s="164">
        <v>0.152</v>
      </c>
      <c r="GA39" s="165"/>
      <c r="GB39" s="164">
        <v>39.81</v>
      </c>
      <c r="GC39" s="164">
        <v>-25.8916</v>
      </c>
      <c r="GD39" s="164">
        <v>-17.3035</v>
      </c>
      <c r="GE39" s="164">
        <v>-0.45</v>
      </c>
      <c r="GF39" s="164">
        <v>21.279399999999999</v>
      </c>
      <c r="GG39" s="165"/>
      <c r="GH39" s="164">
        <v>29.071400000000001</v>
      </c>
      <c r="GI39" s="165"/>
      <c r="GJ39" s="164">
        <v>-19.325099999999999</v>
      </c>
      <c r="GK39" s="164">
        <v>2.8492999999999999</v>
      </c>
      <c r="GL39" s="165"/>
      <c r="GM39" s="165"/>
      <c r="GN39" s="164">
        <v>-10.438000000000001</v>
      </c>
      <c r="GO39" s="164">
        <v>-20.174099999999999</v>
      </c>
      <c r="GP39" s="164">
        <v>3.6476999999999999</v>
      </c>
      <c r="GQ39" s="165"/>
      <c r="GR39" s="164">
        <v>1.7638</v>
      </c>
      <c r="GS39" s="164">
        <v>1.9599</v>
      </c>
      <c r="GT39" s="164">
        <v>145.4401</v>
      </c>
      <c r="GU39" s="164">
        <v>-4.5065999999999997</v>
      </c>
      <c r="GV39" s="164">
        <v>-8.4931999999999999</v>
      </c>
      <c r="GW39" s="164">
        <v>-15.7606</v>
      </c>
      <c r="GX39" s="164">
        <v>3.4523000000000001</v>
      </c>
      <c r="GY39" s="164">
        <v>6.9664999999999999</v>
      </c>
      <c r="GZ39" s="164">
        <v>7.0095999999999998</v>
      </c>
      <c r="HA39" s="164">
        <v>2.8746999999999998</v>
      </c>
      <c r="HB39" s="164">
        <v>-8.6018000000000008</v>
      </c>
      <c r="HC39" s="164">
        <v>-6.9687999999999999</v>
      </c>
      <c r="HD39" s="164">
        <v>-28.92</v>
      </c>
      <c r="HE39" s="164">
        <v>31.2729</v>
      </c>
      <c r="HF39" s="164">
        <v>30.7956</v>
      </c>
      <c r="HG39" s="164">
        <v>14.086499999999999</v>
      </c>
      <c r="HH39" s="164">
        <v>38.564900000000002</v>
      </c>
      <c r="HI39" s="164">
        <v>14.7799</v>
      </c>
      <c r="HJ39" s="164">
        <v>16.131799999999998</v>
      </c>
      <c r="HK39" s="164">
        <v>-6.4901</v>
      </c>
      <c r="HL39" s="164">
        <v>-7.1852</v>
      </c>
      <c r="HM39" s="164">
        <v>0</v>
      </c>
      <c r="HN39" s="164">
        <v>0</v>
      </c>
      <c r="HO39" s="165"/>
      <c r="HP39" s="165"/>
      <c r="HQ39" s="164">
        <v>-27.854900000000001</v>
      </c>
      <c r="HR39" s="164">
        <v>-27.7121</v>
      </c>
      <c r="HS39" s="164">
        <v>-12.9435</v>
      </c>
      <c r="HT39" s="164">
        <v>-12.910500000000001</v>
      </c>
      <c r="HU39" s="164">
        <v>32.200000000000003</v>
      </c>
      <c r="HV39" s="164">
        <v>32.03</v>
      </c>
      <c r="HW39" s="164">
        <v>-29</v>
      </c>
      <c r="HX39" s="164">
        <v>-28.4</v>
      </c>
      <c r="HY39" s="164">
        <v>1.2845</v>
      </c>
      <c r="HZ39" s="164">
        <v>2.16</v>
      </c>
      <c r="IA39" s="164">
        <v>42.512799999999999</v>
      </c>
      <c r="IB39" s="164">
        <v>9.2910000000000004</v>
      </c>
      <c r="IC39" s="164">
        <v>9.0456000000000003</v>
      </c>
      <c r="ID39" s="164">
        <v>-16.5</v>
      </c>
      <c r="IE39" s="164">
        <v>-20.9</v>
      </c>
      <c r="IF39" s="164">
        <v>10.7</v>
      </c>
      <c r="IG39" s="164">
        <v>10.199999999999999</v>
      </c>
      <c r="IH39" s="164">
        <v>-18.262</v>
      </c>
      <c r="II39" s="164">
        <v>-18.226900000000001</v>
      </c>
      <c r="IJ39" s="164">
        <v>-90.477699999999999</v>
      </c>
      <c r="IK39" s="164">
        <v>-3.0609000000000002</v>
      </c>
      <c r="IL39" s="164">
        <v>-230.25659999999999</v>
      </c>
      <c r="IM39" s="164">
        <v>-12.4876</v>
      </c>
      <c r="IN39" s="164">
        <v>-26.105599999999999</v>
      </c>
      <c r="IO39" s="164">
        <v>65.290499999999994</v>
      </c>
      <c r="IP39" s="164">
        <v>99.509900000000002</v>
      </c>
      <c r="IQ39" s="164">
        <v>103.42270000000001</v>
      </c>
      <c r="IR39" s="164">
        <v>107.53749999999999</v>
      </c>
      <c r="IS39" s="164">
        <v>-6.3544</v>
      </c>
      <c r="IT39" s="164">
        <v>16.7925</v>
      </c>
      <c r="IU39" s="164">
        <v>17.832599999999999</v>
      </c>
      <c r="IV39" s="164">
        <v>6.1318999999999999</v>
      </c>
      <c r="IW39" s="164">
        <v>118.3617</v>
      </c>
      <c r="IX39" s="164">
        <v>-223.92240000000001</v>
      </c>
      <c r="IY39" s="164">
        <v>41.570599999999999</v>
      </c>
      <c r="IZ39" s="164">
        <v>-34.726700000000001</v>
      </c>
      <c r="JA39" s="164">
        <v>-1.1951000000000001</v>
      </c>
      <c r="JB39" s="165"/>
      <c r="JC39" s="164">
        <v>-6.24</v>
      </c>
      <c r="JD39" s="164">
        <v>0.13100000000000001</v>
      </c>
      <c r="JE39" s="164">
        <v>0.109</v>
      </c>
      <c r="JF39" s="164">
        <v>1.6</v>
      </c>
      <c r="JG39" s="164">
        <v>-0.96</v>
      </c>
      <c r="JH39" s="164">
        <v>-0.88780000000000003</v>
      </c>
      <c r="JI39" s="164">
        <v>-5.0369999999999999</v>
      </c>
      <c r="JJ39" s="164">
        <v>3.3706999999999998</v>
      </c>
      <c r="JK39" s="164">
        <v>8.1163000000000007</v>
      </c>
      <c r="JL39" s="164">
        <v>0.2</v>
      </c>
      <c r="JM39" s="164">
        <v>1.137</v>
      </c>
      <c r="JN39" s="164">
        <v>1.2649999999999999</v>
      </c>
      <c r="JO39" s="165"/>
      <c r="JP39" s="164">
        <v>3.0569999999999999</v>
      </c>
      <c r="JQ39" s="164">
        <v>4.2530999999999999</v>
      </c>
      <c r="JR39" s="164">
        <v>3.3409</v>
      </c>
      <c r="JS39" s="164">
        <v>3.1894999999999998</v>
      </c>
      <c r="JT39" s="165"/>
      <c r="JU39" s="164">
        <v>5.6</v>
      </c>
      <c r="JV39" s="164">
        <v>1.4716</v>
      </c>
      <c r="JW39" s="164">
        <v>0.53</v>
      </c>
      <c r="JX39" s="165"/>
      <c r="JY39" s="164">
        <v>-4.7055999999999996</v>
      </c>
      <c r="JZ39" s="164">
        <v>-14.8866</v>
      </c>
      <c r="KA39" s="164">
        <v>-18.886199999999999</v>
      </c>
      <c r="KB39" s="164">
        <v>-2.3094999999999999</v>
      </c>
      <c r="KC39" s="164">
        <v>10.9611</v>
      </c>
      <c r="KD39" s="164">
        <v>-14.616899999999999</v>
      </c>
      <c r="KE39" s="164">
        <v>2.8437000000000001</v>
      </c>
      <c r="KF39" s="164">
        <v>-6.6</v>
      </c>
      <c r="KG39" s="164">
        <v>-7.8</v>
      </c>
      <c r="KH39" s="165"/>
      <c r="KI39" s="165"/>
    </row>
    <row r="40" spans="1:295" ht="18" customHeight="1" x14ac:dyDescent="0.25">
      <c r="A40" s="159" t="s">
        <v>73</v>
      </c>
      <c r="B40" s="159" t="s">
        <v>881</v>
      </c>
      <c r="C40" s="166">
        <v>0</v>
      </c>
      <c r="D40" s="167">
        <v>6.1654</v>
      </c>
      <c r="E40" s="167">
        <v>-12.5205</v>
      </c>
      <c r="F40" s="167">
        <v>15.5693</v>
      </c>
      <c r="G40" s="167">
        <v>6.6314000000000002</v>
      </c>
      <c r="H40" s="168"/>
      <c r="I40" s="167">
        <v>12.479200000000001</v>
      </c>
      <c r="J40" s="168"/>
      <c r="K40" s="167">
        <v>20.7867</v>
      </c>
      <c r="L40" s="167">
        <v>8.7396999999999991</v>
      </c>
      <c r="M40" s="167">
        <v>13.9702</v>
      </c>
      <c r="N40" s="167">
        <v>-22.2</v>
      </c>
      <c r="O40" s="167">
        <v>-33</v>
      </c>
      <c r="P40" s="167">
        <v>8.8000000000000007</v>
      </c>
      <c r="Q40" s="167">
        <v>6.6239999999999997</v>
      </c>
      <c r="R40" s="168"/>
      <c r="S40" s="167">
        <v>3.0445000000000002</v>
      </c>
      <c r="T40" s="167">
        <v>-13.302199999999999</v>
      </c>
      <c r="U40" s="168"/>
      <c r="V40" s="167">
        <v>7.3705999999999996</v>
      </c>
      <c r="W40" s="167">
        <v>12.784000000000001</v>
      </c>
      <c r="X40" s="167">
        <v>4.7794999999999996</v>
      </c>
      <c r="Y40" s="167">
        <v>-1.7109000000000001</v>
      </c>
      <c r="Z40" s="167">
        <v>1.1571</v>
      </c>
      <c r="AA40" s="168"/>
      <c r="AB40" s="167">
        <v>-0.98719999999999997</v>
      </c>
      <c r="AC40" s="167">
        <v>-1.0009999999999999</v>
      </c>
      <c r="AD40" s="167">
        <v>-0.97899999999999998</v>
      </c>
      <c r="AE40" s="167">
        <v>8.391</v>
      </c>
      <c r="AF40" s="167">
        <v>0</v>
      </c>
      <c r="AG40" s="167">
        <v>-2.2000000000000002</v>
      </c>
      <c r="AH40" s="167">
        <v>1.4490000000000001</v>
      </c>
      <c r="AI40" s="167">
        <v>0.221</v>
      </c>
      <c r="AJ40" s="167">
        <v>-10.97</v>
      </c>
      <c r="AK40" s="167">
        <v>-11.06</v>
      </c>
      <c r="AL40" s="168"/>
      <c r="AM40" s="167">
        <v>-15.31</v>
      </c>
      <c r="AN40" s="167">
        <v>-15.35</v>
      </c>
      <c r="AO40" s="167">
        <v>8.1517999999999997</v>
      </c>
      <c r="AP40" s="167">
        <v>2.9386000000000001</v>
      </c>
      <c r="AQ40" s="167">
        <v>26.421199999999999</v>
      </c>
      <c r="AR40" s="167">
        <v>27.7593</v>
      </c>
      <c r="AS40" s="167">
        <v>-13.741199999999999</v>
      </c>
      <c r="AT40" s="167">
        <v>-1.2056</v>
      </c>
      <c r="AU40" s="167">
        <v>-2.2902</v>
      </c>
      <c r="AV40" s="167">
        <v>10.3552</v>
      </c>
      <c r="AW40" s="167">
        <v>12.8789</v>
      </c>
      <c r="AX40" s="167">
        <v>-13.931699999999999</v>
      </c>
      <c r="AY40" s="167">
        <v>-10.9846</v>
      </c>
      <c r="AZ40" s="167">
        <v>6.7195999999999998</v>
      </c>
      <c r="BA40" s="167">
        <v>36.013199999999998</v>
      </c>
      <c r="BB40" s="167">
        <v>31.8079</v>
      </c>
      <c r="BC40" s="167">
        <v>8.8787000000000003</v>
      </c>
      <c r="BD40" s="167">
        <v>-5.3</v>
      </c>
      <c r="BE40" s="167">
        <v>-5.6</v>
      </c>
      <c r="BF40" s="167">
        <v>-32.095500000000001</v>
      </c>
      <c r="BG40" s="167">
        <v>-32.257800000000003</v>
      </c>
      <c r="BH40" s="167">
        <v>-4.5148000000000001</v>
      </c>
      <c r="BI40" s="168"/>
      <c r="BJ40" s="167">
        <v>9.0238999999999994</v>
      </c>
      <c r="BK40" s="167">
        <v>4.5899000000000001</v>
      </c>
      <c r="BL40" s="167">
        <v>3.5089999999999999</v>
      </c>
      <c r="BM40" s="167">
        <v>2.3609</v>
      </c>
      <c r="BN40" s="167">
        <v>-137.9436</v>
      </c>
      <c r="BO40" s="167">
        <v>82.430499999999995</v>
      </c>
      <c r="BP40" s="167">
        <v>82.155799999999999</v>
      </c>
      <c r="BQ40" s="167">
        <v>-19.665900000000001</v>
      </c>
      <c r="BR40" s="167">
        <v>-103.6281</v>
      </c>
      <c r="BS40" s="168"/>
      <c r="BT40" s="168"/>
      <c r="BU40" s="168"/>
      <c r="BV40" s="167">
        <v>34.5792</v>
      </c>
      <c r="BW40" s="167">
        <v>12.96</v>
      </c>
      <c r="BX40" s="167">
        <v>9.6</v>
      </c>
      <c r="BY40" s="167">
        <v>-1.55</v>
      </c>
      <c r="BZ40" s="167">
        <v>15.58</v>
      </c>
      <c r="CA40" s="167">
        <v>-18.6158</v>
      </c>
      <c r="CB40" s="167">
        <v>-18.6158</v>
      </c>
      <c r="CC40" s="167">
        <v>25.505199999999999</v>
      </c>
      <c r="CD40" s="167">
        <v>22.321100000000001</v>
      </c>
      <c r="CE40" s="167">
        <v>-5.5568999999999997</v>
      </c>
      <c r="CF40" s="167">
        <v>-4.8571</v>
      </c>
      <c r="CG40" s="167">
        <v>-4.8150000000000004</v>
      </c>
      <c r="CH40" s="167">
        <v>8.8206000000000007</v>
      </c>
      <c r="CI40" s="167">
        <v>12.889200000000001</v>
      </c>
      <c r="CJ40" s="168"/>
      <c r="CK40" s="168"/>
      <c r="CL40" s="167">
        <v>58.7</v>
      </c>
      <c r="CM40" s="167">
        <v>-22.3</v>
      </c>
      <c r="CN40" s="167">
        <v>-3.64</v>
      </c>
      <c r="CO40" s="167">
        <v>49.767499999999998</v>
      </c>
      <c r="CP40" s="167">
        <v>49.664999999999999</v>
      </c>
      <c r="CQ40" s="167">
        <v>48.710999999999999</v>
      </c>
      <c r="CR40" s="167">
        <v>71.862799999999993</v>
      </c>
      <c r="CS40" s="167">
        <v>73.098299999999995</v>
      </c>
      <c r="CT40" s="167">
        <v>-15.007300000000001</v>
      </c>
      <c r="CU40" s="167">
        <v>-75.9863</v>
      </c>
      <c r="CV40" s="167">
        <v>-10.4307</v>
      </c>
      <c r="CW40" s="167">
        <v>3.2235</v>
      </c>
      <c r="CX40" s="167">
        <v>45.4</v>
      </c>
      <c r="CY40" s="167">
        <v>23.14</v>
      </c>
      <c r="CZ40" s="167">
        <v>13.598599999999999</v>
      </c>
      <c r="DA40" s="167">
        <v>13.4796</v>
      </c>
      <c r="DB40" s="167">
        <v>-12.45</v>
      </c>
      <c r="DC40" s="168"/>
      <c r="DD40" s="167">
        <v>-14.5875</v>
      </c>
      <c r="DE40" s="167">
        <v>-14.1938</v>
      </c>
      <c r="DF40" s="167">
        <v>8.4865999999999993</v>
      </c>
      <c r="DG40" s="168"/>
      <c r="DH40" s="167">
        <v>-6.5156999999999998</v>
      </c>
      <c r="DI40" s="167">
        <v>-13.8</v>
      </c>
      <c r="DJ40" s="167">
        <v>-13.8</v>
      </c>
      <c r="DK40" s="167">
        <v>-3.7951999999999999</v>
      </c>
      <c r="DL40" s="167">
        <v>7.8601999999999999</v>
      </c>
      <c r="DM40" s="167">
        <v>18.773</v>
      </c>
      <c r="DN40" s="167">
        <v>18.003799999999998</v>
      </c>
      <c r="DO40" s="167">
        <v>8.5</v>
      </c>
      <c r="DP40" s="167">
        <v>-5.53</v>
      </c>
      <c r="DQ40" s="167">
        <v>12.4335</v>
      </c>
      <c r="DR40" s="167">
        <v>-8.3305000000000007</v>
      </c>
      <c r="DS40" s="167">
        <v>-0.56999999999999995</v>
      </c>
      <c r="DT40" s="167">
        <v>-0.65</v>
      </c>
      <c r="DU40" s="167">
        <v>12.58</v>
      </c>
      <c r="DV40" s="167">
        <v>27.02</v>
      </c>
      <c r="DW40" s="167">
        <v>-8.4364000000000008</v>
      </c>
      <c r="DX40" s="167">
        <v>-4.6090999999999998</v>
      </c>
      <c r="DY40" s="167">
        <v>-32.103099999999998</v>
      </c>
      <c r="DZ40" s="167">
        <v>-30.709099999999999</v>
      </c>
      <c r="EA40" s="167">
        <v>32.408499999999997</v>
      </c>
      <c r="EB40" s="167">
        <v>7.2248000000000001</v>
      </c>
      <c r="EC40" s="167">
        <v>-0.43509999999999999</v>
      </c>
      <c r="ED40" s="167">
        <v>-0.71120000000000005</v>
      </c>
      <c r="EE40" s="167">
        <v>-15.8505</v>
      </c>
      <c r="EF40" s="167">
        <v>-20.184100000000001</v>
      </c>
      <c r="EG40" s="167">
        <v>-11.88</v>
      </c>
      <c r="EH40" s="167">
        <v>-55.768999999999998</v>
      </c>
      <c r="EI40" s="167">
        <v>-43.623199999999997</v>
      </c>
      <c r="EJ40" s="168"/>
      <c r="EK40" s="167">
        <v>-11.9696</v>
      </c>
      <c r="EL40" s="167">
        <v>-11.1303</v>
      </c>
      <c r="EM40" s="167">
        <v>19.315999999999999</v>
      </c>
      <c r="EN40" s="167">
        <v>-1.2652000000000001</v>
      </c>
      <c r="EO40" s="167">
        <v>-1.7276</v>
      </c>
      <c r="EP40" s="167">
        <v>-1.028</v>
      </c>
      <c r="EQ40" s="167">
        <v>-22.996300000000002</v>
      </c>
      <c r="ER40" s="167">
        <v>-22.428999999999998</v>
      </c>
      <c r="ES40" s="167">
        <v>4.5144000000000002</v>
      </c>
      <c r="ET40" s="167">
        <v>13.51</v>
      </c>
      <c r="EU40" s="167">
        <v>-12.5</v>
      </c>
      <c r="EV40" s="167">
        <v>-0.5</v>
      </c>
      <c r="EW40" s="167">
        <v>4.2637999999999998</v>
      </c>
      <c r="EX40" s="167">
        <v>-1.5901000000000001</v>
      </c>
      <c r="EY40" s="167">
        <v>-6.0167999999999999</v>
      </c>
      <c r="EZ40" s="167">
        <v>4.8133999999999997</v>
      </c>
      <c r="FA40" s="167">
        <v>2.0318999999999998</v>
      </c>
      <c r="FB40" s="167">
        <v>3.0558999999999998</v>
      </c>
      <c r="FC40" s="167">
        <v>-19.206199999999999</v>
      </c>
      <c r="FD40" s="168"/>
      <c r="FE40" s="168"/>
      <c r="FF40" s="167">
        <v>1.085</v>
      </c>
      <c r="FG40" s="167">
        <v>0</v>
      </c>
      <c r="FH40" s="167">
        <v>0</v>
      </c>
      <c r="FI40" s="167">
        <v>0</v>
      </c>
      <c r="FJ40" s="167">
        <v>12.3918</v>
      </c>
      <c r="FK40" s="167">
        <v>12.056900000000001</v>
      </c>
      <c r="FL40" s="167">
        <v>-9.8798999999999992</v>
      </c>
      <c r="FM40" s="167">
        <v>18.989599999999999</v>
      </c>
      <c r="FN40" s="167">
        <v>19.0549</v>
      </c>
      <c r="FO40" s="167">
        <v>1.8564000000000001</v>
      </c>
      <c r="FP40" s="167">
        <v>13.348599999999999</v>
      </c>
      <c r="FQ40" s="167">
        <v>19.420500000000001</v>
      </c>
      <c r="FR40" s="167">
        <v>-18.78</v>
      </c>
      <c r="FS40" s="167">
        <v>-3.5116000000000001</v>
      </c>
      <c r="FT40" s="167">
        <v>0.32429999999999998</v>
      </c>
      <c r="FU40" s="167">
        <v>1.61</v>
      </c>
      <c r="FV40" s="167">
        <v>-2.0099999999999998</v>
      </c>
      <c r="FW40" s="167">
        <v>-18.133600000000001</v>
      </c>
      <c r="FX40" s="167">
        <v>0</v>
      </c>
      <c r="FY40" s="167">
        <v>5.0940000000000003</v>
      </c>
      <c r="FZ40" s="167">
        <v>0.6</v>
      </c>
      <c r="GA40" s="168"/>
      <c r="GB40" s="167">
        <v>39.83</v>
      </c>
      <c r="GC40" s="167">
        <v>-26.496099999999998</v>
      </c>
      <c r="GD40" s="167">
        <v>-19.3066</v>
      </c>
      <c r="GE40" s="167">
        <v>-0.5</v>
      </c>
      <c r="GF40" s="167">
        <v>20.858499999999999</v>
      </c>
      <c r="GG40" s="168"/>
      <c r="GH40" s="167">
        <v>28.945900000000002</v>
      </c>
      <c r="GI40" s="168"/>
      <c r="GJ40" s="167">
        <v>-18.654499999999999</v>
      </c>
      <c r="GK40" s="167">
        <v>2.9459</v>
      </c>
      <c r="GL40" s="167">
        <v>6.08E-2</v>
      </c>
      <c r="GM40" s="168"/>
      <c r="GN40" s="167">
        <v>-10.495900000000001</v>
      </c>
      <c r="GO40" s="167">
        <v>-20.139600000000002</v>
      </c>
      <c r="GP40" s="167">
        <v>3.8978999999999999</v>
      </c>
      <c r="GQ40" s="167">
        <v>-34.116999999999997</v>
      </c>
      <c r="GR40" s="167">
        <v>2.6486999999999998</v>
      </c>
      <c r="GS40" s="167">
        <v>1.3153999999999999</v>
      </c>
      <c r="GT40" s="167">
        <v>143.01519999999999</v>
      </c>
      <c r="GU40" s="167">
        <v>-4.6885000000000003</v>
      </c>
      <c r="GV40" s="167">
        <v>-9.1266999999999996</v>
      </c>
      <c r="GW40" s="167">
        <v>-15.108700000000001</v>
      </c>
      <c r="GX40" s="167">
        <v>3.6215000000000002</v>
      </c>
      <c r="GY40" s="167">
        <v>7.0837000000000003</v>
      </c>
      <c r="GZ40" s="167">
        <v>7.3102</v>
      </c>
      <c r="HA40" s="167">
        <v>3</v>
      </c>
      <c r="HB40" s="167">
        <v>-6.0742000000000003</v>
      </c>
      <c r="HC40" s="167">
        <v>-4.7579000000000002</v>
      </c>
      <c r="HD40" s="167">
        <v>-28.92</v>
      </c>
      <c r="HE40" s="167">
        <v>28.576000000000001</v>
      </c>
      <c r="HF40" s="167">
        <v>30.794499999999999</v>
      </c>
      <c r="HG40" s="167">
        <v>20.118200000000002</v>
      </c>
      <c r="HH40" s="167">
        <v>40.022599999999997</v>
      </c>
      <c r="HI40" s="167">
        <v>19.008099999999999</v>
      </c>
      <c r="HJ40" s="167">
        <v>19.538799999999998</v>
      </c>
      <c r="HK40" s="167">
        <v>-7.1571999999999996</v>
      </c>
      <c r="HL40" s="167">
        <v>-9.1155000000000008</v>
      </c>
      <c r="HM40" s="167">
        <v>-10.845499999999999</v>
      </c>
      <c r="HN40" s="167">
        <v>-12.352399999999999</v>
      </c>
      <c r="HO40" s="167">
        <v>21.055900000000001</v>
      </c>
      <c r="HP40" s="167">
        <v>21.438700000000001</v>
      </c>
      <c r="HQ40" s="167">
        <v>-27.9483</v>
      </c>
      <c r="HR40" s="167">
        <v>-27.706600000000002</v>
      </c>
      <c r="HS40" s="167">
        <v>-9.4440000000000008</v>
      </c>
      <c r="HT40" s="167">
        <v>-9.4062000000000001</v>
      </c>
      <c r="HU40" s="167">
        <v>36.090000000000003</v>
      </c>
      <c r="HV40" s="167">
        <v>36.19</v>
      </c>
      <c r="HW40" s="167">
        <v>-27.5</v>
      </c>
      <c r="HX40" s="167">
        <v>-27.7</v>
      </c>
      <c r="HY40" s="167">
        <v>1.3009999999999999</v>
      </c>
      <c r="HZ40" s="167">
        <v>-2.8</v>
      </c>
      <c r="IA40" s="167">
        <v>43.384900000000002</v>
      </c>
      <c r="IB40" s="167">
        <v>8.8634000000000004</v>
      </c>
      <c r="IC40" s="167">
        <v>9.2555999999999994</v>
      </c>
      <c r="ID40" s="167">
        <v>-16.899999999999999</v>
      </c>
      <c r="IE40" s="167">
        <v>-20.5</v>
      </c>
      <c r="IF40" s="167">
        <v>11.4</v>
      </c>
      <c r="IG40" s="167">
        <v>11</v>
      </c>
      <c r="IH40" s="167">
        <v>-18.241599999999998</v>
      </c>
      <c r="II40" s="167">
        <v>-18.279</v>
      </c>
      <c r="IJ40" s="167">
        <v>-83.564599999999999</v>
      </c>
      <c r="IK40" s="167">
        <v>-7.9782999999999999</v>
      </c>
      <c r="IL40" s="167">
        <v>-230.16239999999999</v>
      </c>
      <c r="IM40" s="167">
        <v>-11.2638</v>
      </c>
      <c r="IN40" s="167">
        <v>-25.092400000000001</v>
      </c>
      <c r="IO40" s="167">
        <v>69.462199999999996</v>
      </c>
      <c r="IP40" s="167">
        <v>92.916600000000003</v>
      </c>
      <c r="IQ40" s="167">
        <v>101.4607</v>
      </c>
      <c r="IR40" s="167">
        <v>109.63630000000001</v>
      </c>
      <c r="IS40" s="167">
        <v>-0.57379999999999998</v>
      </c>
      <c r="IT40" s="167">
        <v>16.857800000000001</v>
      </c>
      <c r="IU40" s="167">
        <v>14.185</v>
      </c>
      <c r="IV40" s="167">
        <v>7.6993999999999998</v>
      </c>
      <c r="IW40" s="167">
        <v>127.9896</v>
      </c>
      <c r="IX40" s="167">
        <v>-222.88669999999999</v>
      </c>
      <c r="IY40" s="167">
        <v>55.684800000000003</v>
      </c>
      <c r="IZ40" s="167">
        <v>-43.844000000000001</v>
      </c>
      <c r="JA40" s="167">
        <v>-1.8982000000000001</v>
      </c>
      <c r="JB40" s="168"/>
      <c r="JC40" s="167">
        <v>-5.76</v>
      </c>
      <c r="JD40" s="167">
        <v>8.4000000000000005E-2</v>
      </c>
      <c r="JE40" s="167">
        <v>7.0000000000000007E-2</v>
      </c>
      <c r="JF40" s="167">
        <v>0.96</v>
      </c>
      <c r="JG40" s="167">
        <v>-0.72</v>
      </c>
      <c r="JH40" s="167">
        <v>-1.0461</v>
      </c>
      <c r="JI40" s="167">
        <v>-5.5650000000000004</v>
      </c>
      <c r="JJ40" s="167">
        <v>4.0452000000000004</v>
      </c>
      <c r="JK40" s="167">
        <v>7.1794000000000002</v>
      </c>
      <c r="JL40" s="167">
        <v>0.7</v>
      </c>
      <c r="JM40" s="167">
        <v>1.0860000000000001</v>
      </c>
      <c r="JN40" s="167">
        <v>1.458</v>
      </c>
      <c r="JO40" s="167">
        <v>2.8807999999999998</v>
      </c>
      <c r="JP40" s="167">
        <v>3.4243000000000001</v>
      </c>
      <c r="JQ40" s="167">
        <v>3.1137999999999999</v>
      </c>
      <c r="JR40" s="167">
        <v>3.6615000000000002</v>
      </c>
      <c r="JS40" s="167">
        <v>3.1591</v>
      </c>
      <c r="JT40" s="168"/>
      <c r="JU40" s="167">
        <v>5.5</v>
      </c>
      <c r="JV40" s="167">
        <v>0.80469999999999997</v>
      </c>
      <c r="JW40" s="167">
        <v>0.49</v>
      </c>
      <c r="JX40" s="168"/>
      <c r="JY40" s="167">
        <v>-5.7857000000000003</v>
      </c>
      <c r="JZ40" s="167">
        <v>-14.609400000000001</v>
      </c>
      <c r="KA40" s="167">
        <v>-18.088799999999999</v>
      </c>
      <c r="KB40" s="167">
        <v>-3.3843000000000001</v>
      </c>
      <c r="KC40" s="167">
        <v>10.0107</v>
      </c>
      <c r="KD40" s="167">
        <v>-13.3979</v>
      </c>
      <c r="KE40" s="167">
        <v>2.8616999999999999</v>
      </c>
      <c r="KF40" s="167">
        <v>-7.5</v>
      </c>
      <c r="KG40" s="167">
        <v>-7.5</v>
      </c>
      <c r="KH40" s="168"/>
      <c r="KI40" s="168"/>
    </row>
    <row r="41" spans="1:295" ht="18" customHeight="1" x14ac:dyDescent="0.25">
      <c r="A41" s="159" t="s">
        <v>73</v>
      </c>
      <c r="B41" s="159" t="s">
        <v>882</v>
      </c>
      <c r="C41" s="160">
        <v>0</v>
      </c>
      <c r="D41" s="161">
        <v>5.9603000000000002</v>
      </c>
      <c r="E41" s="161">
        <v>-12.1997</v>
      </c>
      <c r="F41" s="161">
        <v>11.206300000000001</v>
      </c>
      <c r="G41" s="161">
        <v>10.6486</v>
      </c>
      <c r="H41" s="162"/>
      <c r="I41" s="161">
        <v>20.386600000000001</v>
      </c>
      <c r="J41" s="162"/>
      <c r="K41" s="161">
        <v>19.9924</v>
      </c>
      <c r="L41" s="161">
        <v>8.3597000000000001</v>
      </c>
      <c r="M41" s="161">
        <v>13.706200000000001</v>
      </c>
      <c r="N41" s="161">
        <v>-22.2</v>
      </c>
      <c r="O41" s="162"/>
      <c r="P41" s="161">
        <v>8.8000000000000007</v>
      </c>
      <c r="Q41" s="161">
        <v>6.6239999999999997</v>
      </c>
      <c r="R41" s="162"/>
      <c r="S41" s="161">
        <v>4.2651000000000003</v>
      </c>
      <c r="T41" s="161">
        <v>0.91769999999999996</v>
      </c>
      <c r="U41" s="162"/>
      <c r="V41" s="161">
        <v>7.2271000000000001</v>
      </c>
      <c r="W41" s="161">
        <v>12.569800000000001</v>
      </c>
      <c r="X41" s="161">
        <v>4.7553999999999998</v>
      </c>
      <c r="Y41" s="161">
        <v>-1.7343</v>
      </c>
      <c r="Z41" s="161">
        <v>1.1545000000000001</v>
      </c>
      <c r="AA41" s="162"/>
      <c r="AB41" s="161">
        <v>-1.0467</v>
      </c>
      <c r="AC41" s="161">
        <v>-1.2509999999999999</v>
      </c>
      <c r="AD41" s="161">
        <v>-1.25</v>
      </c>
      <c r="AE41" s="161">
        <v>7.7930000000000001</v>
      </c>
      <c r="AF41" s="161">
        <v>0</v>
      </c>
      <c r="AG41" s="161">
        <v>-2.2000000000000002</v>
      </c>
      <c r="AH41" s="161">
        <v>1.52</v>
      </c>
      <c r="AI41" s="161">
        <v>0.21299999999999999</v>
      </c>
      <c r="AJ41" s="161">
        <v>-11.45</v>
      </c>
      <c r="AK41" s="161">
        <v>-11.58</v>
      </c>
      <c r="AL41" s="162"/>
      <c r="AM41" s="161">
        <v>-15.38</v>
      </c>
      <c r="AN41" s="161">
        <v>-15.42</v>
      </c>
      <c r="AO41" s="161">
        <v>7.7542999999999997</v>
      </c>
      <c r="AP41" s="161">
        <v>3.0141</v>
      </c>
      <c r="AQ41" s="161">
        <v>30.3004</v>
      </c>
      <c r="AR41" s="161">
        <v>32.045299999999997</v>
      </c>
      <c r="AS41" s="161">
        <v>-12.2774</v>
      </c>
      <c r="AT41" s="161">
        <v>-1.7415</v>
      </c>
      <c r="AU41" s="161">
        <v>-2.1112000000000002</v>
      </c>
      <c r="AV41" s="161">
        <v>0.2334</v>
      </c>
      <c r="AW41" s="161">
        <v>0.32900000000000001</v>
      </c>
      <c r="AX41" s="161">
        <v>-9.6450999999999993</v>
      </c>
      <c r="AY41" s="161">
        <v>-7.3677000000000001</v>
      </c>
      <c r="AZ41" s="161">
        <v>5.5359999999999996</v>
      </c>
      <c r="BA41" s="161">
        <v>28.834299999999999</v>
      </c>
      <c r="BB41" s="161">
        <v>29.2073</v>
      </c>
      <c r="BC41" s="161">
        <v>7.4782999999999999</v>
      </c>
      <c r="BD41" s="161">
        <v>-5.5</v>
      </c>
      <c r="BE41" s="161">
        <v>-5.9</v>
      </c>
      <c r="BF41" s="161">
        <v>-33.4435</v>
      </c>
      <c r="BG41" s="161">
        <v>-33.023499999999999</v>
      </c>
      <c r="BH41" s="161">
        <v>-4.5347999999999997</v>
      </c>
      <c r="BI41" s="162"/>
      <c r="BJ41" s="161">
        <v>10.0602</v>
      </c>
      <c r="BK41" s="161">
        <v>5.0620000000000003</v>
      </c>
      <c r="BL41" s="161">
        <v>3.2033</v>
      </c>
      <c r="BM41" s="161">
        <v>2.4874999999999998</v>
      </c>
      <c r="BN41" s="161">
        <v>-151.70750000000001</v>
      </c>
      <c r="BO41" s="161">
        <v>84.200500000000005</v>
      </c>
      <c r="BP41" s="161">
        <v>84.383700000000005</v>
      </c>
      <c r="BQ41" s="161">
        <v>-4.8066000000000004</v>
      </c>
      <c r="BR41" s="161">
        <v>-109.0998</v>
      </c>
      <c r="BS41" s="162"/>
      <c r="BT41" s="162"/>
      <c r="BU41" s="162"/>
      <c r="BV41" s="161">
        <v>33.5413</v>
      </c>
      <c r="BW41" s="161">
        <v>12.74</v>
      </c>
      <c r="BX41" s="161">
        <v>9.51</v>
      </c>
      <c r="BY41" s="161">
        <v>-2.21</v>
      </c>
      <c r="BZ41" s="161">
        <v>14.99</v>
      </c>
      <c r="CA41" s="161">
        <v>-17.142299999999999</v>
      </c>
      <c r="CB41" s="161">
        <v>-16.740400000000001</v>
      </c>
      <c r="CC41" s="161">
        <v>23.433599999999998</v>
      </c>
      <c r="CD41" s="161">
        <v>21.542400000000001</v>
      </c>
      <c r="CE41" s="161">
        <v>-5.5883000000000003</v>
      </c>
      <c r="CF41" s="161">
        <v>-15.010899999999999</v>
      </c>
      <c r="CG41" s="161">
        <v>-14.8941</v>
      </c>
      <c r="CH41" s="161">
        <v>9.4040999999999997</v>
      </c>
      <c r="CI41" s="161">
        <v>10.0998</v>
      </c>
      <c r="CJ41" s="162"/>
      <c r="CK41" s="162"/>
      <c r="CL41" s="161">
        <v>49.9</v>
      </c>
      <c r="CM41" s="161">
        <v>-15.8</v>
      </c>
      <c r="CN41" s="161">
        <v>-3.74</v>
      </c>
      <c r="CO41" s="161">
        <v>43.084699999999998</v>
      </c>
      <c r="CP41" s="161">
        <v>43.155900000000003</v>
      </c>
      <c r="CQ41" s="161">
        <v>42.0486</v>
      </c>
      <c r="CR41" s="161">
        <v>78.186300000000003</v>
      </c>
      <c r="CS41" s="161">
        <v>78.428899999999999</v>
      </c>
      <c r="CT41" s="161">
        <v>-17.685300000000002</v>
      </c>
      <c r="CU41" s="161">
        <v>-78.545500000000004</v>
      </c>
      <c r="CV41" s="161">
        <v>-13.0267</v>
      </c>
      <c r="CW41" s="161">
        <v>3.3740999999999999</v>
      </c>
      <c r="CX41" s="161">
        <v>37.5</v>
      </c>
      <c r="CY41" s="161">
        <v>27.61</v>
      </c>
      <c r="CZ41" s="161">
        <v>13.129899999999999</v>
      </c>
      <c r="DA41" s="161">
        <v>12.991300000000001</v>
      </c>
      <c r="DB41" s="161">
        <v>-11.84</v>
      </c>
      <c r="DC41" s="162"/>
      <c r="DD41" s="161">
        <v>-11.2776</v>
      </c>
      <c r="DE41" s="161">
        <v>-11.2112</v>
      </c>
      <c r="DF41" s="161">
        <v>12.680899999999999</v>
      </c>
      <c r="DG41" s="162"/>
      <c r="DH41" s="161">
        <v>-6.1242999999999999</v>
      </c>
      <c r="DI41" s="161">
        <v>-13.2</v>
      </c>
      <c r="DJ41" s="161">
        <v>-14.9</v>
      </c>
      <c r="DK41" s="161">
        <v>-3.8109999999999999</v>
      </c>
      <c r="DL41" s="161">
        <v>7.1120999999999999</v>
      </c>
      <c r="DM41" s="161">
        <v>16.565000000000001</v>
      </c>
      <c r="DN41" s="161">
        <v>17.0761</v>
      </c>
      <c r="DO41" s="161">
        <v>7.64</v>
      </c>
      <c r="DP41" s="161">
        <v>-4.74</v>
      </c>
      <c r="DQ41" s="161">
        <v>12.1905</v>
      </c>
      <c r="DR41" s="161">
        <v>-14.033300000000001</v>
      </c>
      <c r="DS41" s="161">
        <v>-2.19</v>
      </c>
      <c r="DT41" s="161">
        <v>-2.27</v>
      </c>
      <c r="DU41" s="161">
        <v>16.600000000000001</v>
      </c>
      <c r="DV41" s="161">
        <v>26.79</v>
      </c>
      <c r="DW41" s="161">
        <v>-15.1091</v>
      </c>
      <c r="DX41" s="161">
        <v>-7.5</v>
      </c>
      <c r="DY41" s="161">
        <v>-32.121099999999998</v>
      </c>
      <c r="DZ41" s="161">
        <v>-30.890899999999998</v>
      </c>
      <c r="EA41" s="161">
        <v>27.509499999999999</v>
      </c>
      <c r="EB41" s="161">
        <v>3.2446999999999999</v>
      </c>
      <c r="EC41" s="161">
        <v>-4.4749999999999996</v>
      </c>
      <c r="ED41" s="161">
        <v>-3.9411</v>
      </c>
      <c r="EE41" s="161">
        <v>-18.845700000000001</v>
      </c>
      <c r="EF41" s="161">
        <v>-23.543600000000001</v>
      </c>
      <c r="EG41" s="161">
        <v>-11.589</v>
      </c>
      <c r="EH41" s="161">
        <v>-75.745599999999996</v>
      </c>
      <c r="EI41" s="161">
        <v>-36.467100000000002</v>
      </c>
      <c r="EJ41" s="162"/>
      <c r="EK41" s="161">
        <v>-10.4331</v>
      </c>
      <c r="EL41" s="161">
        <v>-9.8229000000000006</v>
      </c>
      <c r="EM41" s="161">
        <v>19.993099999999998</v>
      </c>
      <c r="EN41" s="161">
        <v>-1.0613999999999999</v>
      </c>
      <c r="EO41" s="161">
        <v>-1.6380999999999999</v>
      </c>
      <c r="EP41" s="161">
        <v>-8.1959999999999997</v>
      </c>
      <c r="EQ41" s="161">
        <v>-23.999500000000001</v>
      </c>
      <c r="ER41" s="161">
        <v>-23.716699999999999</v>
      </c>
      <c r="ES41" s="161">
        <v>6.5217999999999998</v>
      </c>
      <c r="ET41" s="161">
        <v>13.53</v>
      </c>
      <c r="EU41" s="161">
        <v>-13.6</v>
      </c>
      <c r="EV41" s="161">
        <v>3.1</v>
      </c>
      <c r="EW41" s="161">
        <v>4.2865000000000002</v>
      </c>
      <c r="EX41" s="161">
        <v>-3.1E-2</v>
      </c>
      <c r="EY41" s="161">
        <v>-6.3216000000000001</v>
      </c>
      <c r="EZ41" s="161">
        <v>4.3761000000000001</v>
      </c>
      <c r="FA41" s="161">
        <v>2.5768</v>
      </c>
      <c r="FB41" s="161">
        <v>4.742</v>
      </c>
      <c r="FC41" s="161">
        <v>-21.087299999999999</v>
      </c>
      <c r="FD41" s="162"/>
      <c r="FE41" s="162"/>
      <c r="FF41" s="161">
        <v>0.92210000000000003</v>
      </c>
      <c r="FG41" s="161">
        <v>4.6379999999999999</v>
      </c>
      <c r="FH41" s="161">
        <v>4.4941000000000004</v>
      </c>
      <c r="FI41" s="161">
        <v>3.2593000000000001</v>
      </c>
      <c r="FJ41" s="161">
        <v>9.7125000000000004</v>
      </c>
      <c r="FK41" s="161">
        <v>8.8751999999999995</v>
      </c>
      <c r="FL41" s="161">
        <v>-7.7030000000000003</v>
      </c>
      <c r="FM41" s="161">
        <v>18.2775</v>
      </c>
      <c r="FN41" s="161">
        <v>17.993500000000001</v>
      </c>
      <c r="FO41" s="161">
        <v>2.6892999999999998</v>
      </c>
      <c r="FP41" s="161">
        <v>15.213800000000001</v>
      </c>
      <c r="FQ41" s="161">
        <v>19.430199999999999</v>
      </c>
      <c r="FR41" s="161">
        <v>-18.47</v>
      </c>
      <c r="FS41" s="161">
        <v>-3.2113</v>
      </c>
      <c r="FT41" s="161">
        <v>0.3518</v>
      </c>
      <c r="FU41" s="161">
        <v>2.29</v>
      </c>
      <c r="FV41" s="161">
        <v>-2.14</v>
      </c>
      <c r="FW41" s="161">
        <v>-18.1417</v>
      </c>
      <c r="FX41" s="162"/>
      <c r="FY41" s="161">
        <v>5.0679999999999996</v>
      </c>
      <c r="FZ41" s="161">
        <v>0.70299999999999996</v>
      </c>
      <c r="GA41" s="162"/>
      <c r="GB41" s="161">
        <v>40.020000000000003</v>
      </c>
      <c r="GC41" s="161">
        <v>-28.8095</v>
      </c>
      <c r="GD41" s="161">
        <v>-19.604700000000001</v>
      </c>
      <c r="GE41" s="161">
        <v>-0.48</v>
      </c>
      <c r="GF41" s="161">
        <v>20.102399999999999</v>
      </c>
      <c r="GG41" s="162"/>
      <c r="GH41" s="161">
        <v>28.1709</v>
      </c>
      <c r="GI41" s="162"/>
      <c r="GJ41" s="161">
        <v>-18.683399999999999</v>
      </c>
      <c r="GK41" s="161">
        <v>2.8883000000000001</v>
      </c>
      <c r="GL41" s="162"/>
      <c r="GM41" s="162"/>
      <c r="GN41" s="161">
        <v>-10.4177</v>
      </c>
      <c r="GO41" s="161">
        <v>-19.986899999999999</v>
      </c>
      <c r="GP41" s="161">
        <v>3.8826999999999998</v>
      </c>
      <c r="GQ41" s="161">
        <v>-33.864899999999999</v>
      </c>
      <c r="GR41" s="161">
        <v>2.0373000000000001</v>
      </c>
      <c r="GS41" s="161">
        <v>2.0095999999999998</v>
      </c>
      <c r="GT41" s="161">
        <v>134.34520000000001</v>
      </c>
      <c r="GU41" s="161">
        <v>-5.1791</v>
      </c>
      <c r="GV41" s="161">
        <v>-8.5626999999999995</v>
      </c>
      <c r="GW41" s="161">
        <v>-15.273999999999999</v>
      </c>
      <c r="GX41" s="161">
        <v>4.1965000000000003</v>
      </c>
      <c r="GY41" s="161">
        <v>7.1788999999999996</v>
      </c>
      <c r="GZ41" s="161">
        <v>7.3497000000000003</v>
      </c>
      <c r="HA41" s="161">
        <v>4.3494999999999999</v>
      </c>
      <c r="HB41" s="161">
        <v>-2.1757</v>
      </c>
      <c r="HC41" s="161">
        <v>0</v>
      </c>
      <c r="HD41" s="161">
        <v>-25.98</v>
      </c>
      <c r="HE41" s="161">
        <v>29.652899999999999</v>
      </c>
      <c r="HF41" s="161">
        <v>27.0563</v>
      </c>
      <c r="HG41" s="161">
        <v>25.721800000000002</v>
      </c>
      <c r="HH41" s="161">
        <v>41.625900000000001</v>
      </c>
      <c r="HI41" s="161">
        <v>24.584099999999999</v>
      </c>
      <c r="HJ41" s="161">
        <v>24.832799999999999</v>
      </c>
      <c r="HK41" s="161">
        <v>-8.2317999999999998</v>
      </c>
      <c r="HL41" s="161">
        <v>-10.2241</v>
      </c>
      <c r="HM41" s="161">
        <v>0</v>
      </c>
      <c r="HN41" s="161">
        <v>-10.0169</v>
      </c>
      <c r="HO41" s="162"/>
      <c r="HP41" s="162"/>
      <c r="HQ41" s="161">
        <v>-27.849399999999999</v>
      </c>
      <c r="HR41" s="161">
        <v>-27.5198</v>
      </c>
      <c r="HS41" s="161">
        <v>-7.9112</v>
      </c>
      <c r="HT41" s="161">
        <v>-7.5106999999999999</v>
      </c>
      <c r="HU41" s="161">
        <v>19.75</v>
      </c>
      <c r="HV41" s="161">
        <v>19.7</v>
      </c>
      <c r="HW41" s="161">
        <v>-29.1</v>
      </c>
      <c r="HX41" s="161">
        <v>-28.9</v>
      </c>
      <c r="HY41" s="161">
        <v>1.2662</v>
      </c>
      <c r="HZ41" s="161">
        <v>-7.76</v>
      </c>
      <c r="IA41" s="161">
        <v>44.4373</v>
      </c>
      <c r="IB41" s="161">
        <v>8.4864999999999995</v>
      </c>
      <c r="IC41" s="161">
        <v>7.9520999999999997</v>
      </c>
      <c r="ID41" s="161">
        <v>-17</v>
      </c>
      <c r="IE41" s="161">
        <v>-20.100000000000001</v>
      </c>
      <c r="IF41" s="161">
        <v>11.1</v>
      </c>
      <c r="IG41" s="161">
        <v>10.7</v>
      </c>
      <c r="IH41" s="161">
        <v>-18.464700000000001</v>
      </c>
      <c r="II41" s="162"/>
      <c r="IJ41" s="161">
        <v>-78.541499999999999</v>
      </c>
      <c r="IK41" s="161">
        <v>-16.950099999999999</v>
      </c>
      <c r="IL41" s="161">
        <v>-232.06030000000001</v>
      </c>
      <c r="IM41" s="161">
        <v>-15.460599999999999</v>
      </c>
      <c r="IN41" s="161">
        <v>-29.2624</v>
      </c>
      <c r="IO41" s="161">
        <v>90.081000000000003</v>
      </c>
      <c r="IP41" s="161">
        <v>75.739599999999996</v>
      </c>
      <c r="IQ41" s="161">
        <v>83.0989</v>
      </c>
      <c r="IR41" s="161">
        <v>128.9299</v>
      </c>
      <c r="IS41" s="161">
        <v>21.918500000000002</v>
      </c>
      <c r="IT41" s="161">
        <v>27.837599999999998</v>
      </c>
      <c r="IU41" s="161">
        <v>27.6768</v>
      </c>
      <c r="IV41" s="161">
        <v>24.6953</v>
      </c>
      <c r="IW41" s="161">
        <v>148.40729999999999</v>
      </c>
      <c r="IX41" s="161">
        <v>-238.2843</v>
      </c>
      <c r="IY41" s="161">
        <v>64.182900000000004</v>
      </c>
      <c r="IZ41" s="161">
        <v>-48.7104</v>
      </c>
      <c r="JA41" s="161">
        <v>-1.7565999999999999</v>
      </c>
      <c r="JB41" s="162"/>
      <c r="JC41" s="161">
        <v>-5.92</v>
      </c>
      <c r="JD41" s="161">
        <v>-9.6000000000000002E-2</v>
      </c>
      <c r="JE41" s="161">
        <v>-9.2999999999999999E-2</v>
      </c>
      <c r="JF41" s="161">
        <v>0.96</v>
      </c>
      <c r="JG41" s="161">
        <v>-0.4</v>
      </c>
      <c r="JH41" s="161">
        <v>-0.98319999999999996</v>
      </c>
      <c r="JI41" s="161">
        <v>-5.5955000000000004</v>
      </c>
      <c r="JJ41" s="161">
        <v>5.1285999999999996</v>
      </c>
      <c r="JK41" s="161">
        <v>6.7704000000000004</v>
      </c>
      <c r="JL41" s="161">
        <v>0.4</v>
      </c>
      <c r="JM41" s="161">
        <v>1.726</v>
      </c>
      <c r="JN41" s="161">
        <v>1.393</v>
      </c>
      <c r="JO41" s="162"/>
      <c r="JP41" s="162"/>
      <c r="JQ41" s="161">
        <v>3.8591000000000002</v>
      </c>
      <c r="JR41" s="161">
        <v>2.883</v>
      </c>
      <c r="JS41" s="161">
        <v>2.8105000000000002</v>
      </c>
      <c r="JT41" s="162"/>
      <c r="JU41" s="161">
        <v>5.3</v>
      </c>
      <c r="JV41" s="161">
        <v>3.1899999999999998E-2</v>
      </c>
      <c r="JW41" s="161">
        <v>0.52</v>
      </c>
      <c r="JX41" s="162"/>
      <c r="JY41" s="161">
        <v>-5.5903999999999998</v>
      </c>
      <c r="JZ41" s="161">
        <v>-13.9899</v>
      </c>
      <c r="KA41" s="161">
        <v>-17.799199999999999</v>
      </c>
      <c r="KB41" s="161">
        <v>-3.4346000000000001</v>
      </c>
      <c r="KC41" s="161">
        <v>9.859</v>
      </c>
      <c r="KD41" s="161">
        <v>-12.984400000000001</v>
      </c>
      <c r="KE41" s="161">
        <v>2.4312</v>
      </c>
      <c r="KF41" s="161">
        <v>-7</v>
      </c>
      <c r="KG41" s="161">
        <v>-7</v>
      </c>
      <c r="KH41" s="162"/>
      <c r="KI41" s="162"/>
    </row>
    <row r="42" spans="1:295" ht="18" customHeight="1" x14ac:dyDescent="0.25">
      <c r="A42" s="159" t="s">
        <v>73</v>
      </c>
      <c r="B42" s="159" t="s">
        <v>883</v>
      </c>
      <c r="C42" s="163">
        <v>0</v>
      </c>
      <c r="D42" s="164">
        <v>5.6947999999999999</v>
      </c>
      <c r="E42" s="164">
        <v>-11.751799999999999</v>
      </c>
      <c r="F42" s="164">
        <v>5.0826000000000002</v>
      </c>
      <c r="G42" s="164">
        <v>5.8155999999999999</v>
      </c>
      <c r="H42" s="165"/>
      <c r="I42" s="164">
        <v>10.5547</v>
      </c>
      <c r="J42" s="165"/>
      <c r="K42" s="164">
        <v>17.607500000000002</v>
      </c>
      <c r="L42" s="164">
        <v>7.3028000000000004</v>
      </c>
      <c r="M42" s="164">
        <v>12.4764</v>
      </c>
      <c r="N42" s="164">
        <v>-24.42</v>
      </c>
      <c r="O42" s="164">
        <v>-28.6</v>
      </c>
      <c r="P42" s="164">
        <v>4.4000000000000004</v>
      </c>
      <c r="Q42" s="164">
        <v>4.1399999999999997</v>
      </c>
      <c r="R42" s="164">
        <v>-22</v>
      </c>
      <c r="S42" s="164">
        <v>5.1021000000000001</v>
      </c>
      <c r="T42" s="164">
        <v>-13.9</v>
      </c>
      <c r="U42" s="165"/>
      <c r="V42" s="164">
        <v>7.0015999999999998</v>
      </c>
      <c r="W42" s="164">
        <v>12.089</v>
      </c>
      <c r="X42" s="164">
        <v>4.6553000000000004</v>
      </c>
      <c r="Y42" s="164">
        <v>-1.6237999999999999</v>
      </c>
      <c r="Z42" s="164">
        <v>1.1503000000000001</v>
      </c>
      <c r="AA42" s="165"/>
      <c r="AB42" s="164">
        <v>-0.94410000000000005</v>
      </c>
      <c r="AC42" s="164">
        <v>-1.151</v>
      </c>
      <c r="AD42" s="164">
        <v>-1.1299999999999999</v>
      </c>
      <c r="AE42" s="164">
        <v>8.4600000000000009</v>
      </c>
      <c r="AF42" s="164">
        <v>2.2200000000000002</v>
      </c>
      <c r="AG42" s="164">
        <v>-4.4000000000000004</v>
      </c>
      <c r="AH42" s="164">
        <v>1.347</v>
      </c>
      <c r="AI42" s="164">
        <v>0.224</v>
      </c>
      <c r="AJ42" s="164">
        <v>-11.38</v>
      </c>
      <c r="AK42" s="164">
        <v>-11.41</v>
      </c>
      <c r="AL42" s="165"/>
      <c r="AM42" s="164">
        <v>-15</v>
      </c>
      <c r="AN42" s="164">
        <v>-15.1</v>
      </c>
      <c r="AO42" s="164">
        <v>7.4766000000000004</v>
      </c>
      <c r="AP42" s="164">
        <v>3.4056999999999999</v>
      </c>
      <c r="AQ42" s="164">
        <v>17.5688</v>
      </c>
      <c r="AR42" s="164">
        <v>19.000900000000001</v>
      </c>
      <c r="AS42" s="164">
        <v>-15.6783</v>
      </c>
      <c r="AT42" s="164">
        <v>-10.180899999999999</v>
      </c>
      <c r="AU42" s="164">
        <v>-10.320499999999999</v>
      </c>
      <c r="AV42" s="164">
        <v>27.5806</v>
      </c>
      <c r="AW42" s="164">
        <v>23.364699999999999</v>
      </c>
      <c r="AX42" s="164">
        <v>-15.003399999999999</v>
      </c>
      <c r="AY42" s="164">
        <v>-12.324199999999999</v>
      </c>
      <c r="AZ42" s="164">
        <v>5.1414</v>
      </c>
      <c r="BA42" s="164">
        <v>32.8521</v>
      </c>
      <c r="BB42" s="164">
        <v>-19.692399999999999</v>
      </c>
      <c r="BC42" s="164">
        <v>2.2452000000000001</v>
      </c>
      <c r="BD42" s="164">
        <v>-3</v>
      </c>
      <c r="BE42" s="164">
        <v>-3.2</v>
      </c>
      <c r="BF42" s="164">
        <v>-23.5367</v>
      </c>
      <c r="BG42" s="164">
        <v>-23.622900000000001</v>
      </c>
      <c r="BH42" s="164">
        <v>-4.0918000000000001</v>
      </c>
      <c r="BI42" s="165"/>
      <c r="BJ42" s="164">
        <v>5.8457999999999997</v>
      </c>
      <c r="BK42" s="164">
        <v>4.8460999999999999</v>
      </c>
      <c r="BL42" s="164">
        <v>2.9658000000000002</v>
      </c>
      <c r="BM42" s="164">
        <v>2.1533000000000002</v>
      </c>
      <c r="BN42" s="164">
        <v>-94.180099999999996</v>
      </c>
      <c r="BO42" s="164">
        <v>79.439700000000002</v>
      </c>
      <c r="BP42" s="164">
        <v>79.348100000000002</v>
      </c>
      <c r="BQ42" s="164">
        <v>-23.712199999999999</v>
      </c>
      <c r="BR42" s="164">
        <v>-79.530900000000003</v>
      </c>
      <c r="BS42" s="165"/>
      <c r="BT42" s="165"/>
      <c r="BU42" s="165"/>
      <c r="BV42" s="164">
        <v>31.236000000000001</v>
      </c>
      <c r="BW42" s="164">
        <v>11.6</v>
      </c>
      <c r="BX42" s="164">
        <v>8.5299999999999994</v>
      </c>
      <c r="BY42" s="164">
        <v>-3.84</v>
      </c>
      <c r="BZ42" s="164">
        <v>12.31</v>
      </c>
      <c r="CA42" s="164">
        <v>-20.6252</v>
      </c>
      <c r="CB42" s="164">
        <v>-20.7592</v>
      </c>
      <c r="CC42" s="164">
        <v>25.390999999999998</v>
      </c>
      <c r="CD42" s="164">
        <v>23.265000000000001</v>
      </c>
      <c r="CE42" s="164">
        <v>-4.8471000000000002</v>
      </c>
      <c r="CF42" s="164">
        <v>-20.1404</v>
      </c>
      <c r="CG42" s="164">
        <v>-20.2288</v>
      </c>
      <c r="CH42" s="164">
        <v>5.5555000000000003</v>
      </c>
      <c r="CI42" s="164">
        <v>7.8083</v>
      </c>
      <c r="CJ42" s="165"/>
      <c r="CK42" s="165"/>
      <c r="CL42" s="164">
        <v>42.2</v>
      </c>
      <c r="CM42" s="164">
        <v>-11.9</v>
      </c>
      <c r="CN42" s="164">
        <v>-3.43</v>
      </c>
      <c r="CO42" s="164">
        <v>36.986899999999999</v>
      </c>
      <c r="CP42" s="164">
        <v>37.191699999999997</v>
      </c>
      <c r="CQ42" s="164">
        <v>35.119900000000001</v>
      </c>
      <c r="CR42" s="164">
        <v>83.258700000000005</v>
      </c>
      <c r="CS42" s="164">
        <v>82.886099999999999</v>
      </c>
      <c r="CT42" s="164">
        <v>-21.795999999999999</v>
      </c>
      <c r="CU42" s="164">
        <v>-78.561800000000005</v>
      </c>
      <c r="CV42" s="164">
        <v>-17.5</v>
      </c>
      <c r="CW42" s="164">
        <v>3.3868</v>
      </c>
      <c r="CX42" s="164">
        <v>35.53</v>
      </c>
      <c r="CY42" s="164">
        <v>25.07</v>
      </c>
      <c r="CZ42" s="164">
        <v>12.973599999999999</v>
      </c>
      <c r="DA42" s="164">
        <v>12.893700000000001</v>
      </c>
      <c r="DB42" s="164">
        <v>-12.03</v>
      </c>
      <c r="DC42" s="165"/>
      <c r="DD42" s="164">
        <v>-9.5622000000000007</v>
      </c>
      <c r="DE42" s="164">
        <v>-9.5314999999999994</v>
      </c>
      <c r="DF42" s="164">
        <v>0.56279999999999997</v>
      </c>
      <c r="DG42" s="165"/>
      <c r="DH42" s="164">
        <v>-6.3164999999999996</v>
      </c>
      <c r="DI42" s="165"/>
      <c r="DJ42" s="164">
        <v>-12</v>
      </c>
      <c r="DK42" s="164">
        <v>-4.1284000000000001</v>
      </c>
      <c r="DL42" s="164">
        <v>6.5510999999999999</v>
      </c>
      <c r="DM42" s="164">
        <v>16.565000000000001</v>
      </c>
      <c r="DN42" s="164">
        <v>16.3339</v>
      </c>
      <c r="DO42" s="164">
        <v>7.12</v>
      </c>
      <c r="DP42" s="164">
        <v>-4.8899999999999997</v>
      </c>
      <c r="DQ42" s="164">
        <v>12.204000000000001</v>
      </c>
      <c r="DR42" s="164">
        <v>-1.1600999999999999</v>
      </c>
      <c r="DS42" s="164">
        <v>-2.58</v>
      </c>
      <c r="DT42" s="164">
        <v>-2.68</v>
      </c>
      <c r="DU42" s="164">
        <v>18.47</v>
      </c>
      <c r="DV42" s="164">
        <v>25.5</v>
      </c>
      <c r="DW42" s="164">
        <v>-2.3090999999999999</v>
      </c>
      <c r="DX42" s="164">
        <v>-1.2455000000000001</v>
      </c>
      <c r="DY42" s="164">
        <v>-33.824300000000001</v>
      </c>
      <c r="DZ42" s="164">
        <v>-32.145499999999998</v>
      </c>
      <c r="EA42" s="164">
        <v>31.376899999999999</v>
      </c>
      <c r="EB42" s="164">
        <v>8.5981000000000005</v>
      </c>
      <c r="EC42" s="164">
        <v>0.47449999999999998</v>
      </c>
      <c r="ED42" s="164">
        <v>0.68159999999999998</v>
      </c>
      <c r="EE42" s="164">
        <v>-23.751200000000001</v>
      </c>
      <c r="EF42" s="164">
        <v>-29.586099999999998</v>
      </c>
      <c r="EG42" s="164">
        <v>-11.858000000000001</v>
      </c>
      <c r="EH42" s="164">
        <v>-56.147300000000001</v>
      </c>
      <c r="EI42" s="164">
        <v>-35.037399999999998</v>
      </c>
      <c r="EJ42" s="165"/>
      <c r="EK42" s="164">
        <v>-9.8482000000000003</v>
      </c>
      <c r="EL42" s="164">
        <v>-8.9425000000000008</v>
      </c>
      <c r="EM42" s="164">
        <v>21.305800000000001</v>
      </c>
      <c r="EN42" s="164">
        <v>8.5099999999999995E-2</v>
      </c>
      <c r="EO42" s="164">
        <v>-0.88790000000000002</v>
      </c>
      <c r="EP42" s="164">
        <v>-15.364000000000001</v>
      </c>
      <c r="EQ42" s="164">
        <v>-24.9438</v>
      </c>
      <c r="ER42" s="164">
        <v>-24.4267</v>
      </c>
      <c r="ES42" s="164">
        <v>11.140700000000001</v>
      </c>
      <c r="ET42" s="164">
        <v>13.95</v>
      </c>
      <c r="EU42" s="164">
        <v>-13.05</v>
      </c>
      <c r="EV42" s="164">
        <v>0</v>
      </c>
      <c r="EW42" s="164">
        <v>3.8649</v>
      </c>
      <c r="EX42" s="164">
        <v>5.0816999999999997</v>
      </c>
      <c r="EY42" s="164">
        <v>-6.9649999999999999</v>
      </c>
      <c r="EZ42" s="164">
        <v>3.8066</v>
      </c>
      <c r="FA42" s="164">
        <v>3.2381000000000002</v>
      </c>
      <c r="FB42" s="164">
        <v>10.6815</v>
      </c>
      <c r="FC42" s="164">
        <v>-24.806000000000001</v>
      </c>
      <c r="FD42" s="165"/>
      <c r="FE42" s="165"/>
      <c r="FF42" s="164">
        <v>1.2787999999999999</v>
      </c>
      <c r="FG42" s="164">
        <v>4.7590000000000003</v>
      </c>
      <c r="FH42" s="164">
        <v>4.9939</v>
      </c>
      <c r="FI42" s="164">
        <v>4.5545</v>
      </c>
      <c r="FJ42" s="164">
        <v>13.0616</v>
      </c>
      <c r="FK42" s="164">
        <v>12.8941</v>
      </c>
      <c r="FL42" s="164">
        <v>-5.8609999999999998</v>
      </c>
      <c r="FM42" s="164">
        <v>19.030999999999999</v>
      </c>
      <c r="FN42" s="164">
        <v>18.367699999999999</v>
      </c>
      <c r="FO42" s="164">
        <v>1.9386000000000001</v>
      </c>
      <c r="FP42" s="164">
        <v>13.138400000000001</v>
      </c>
      <c r="FQ42" s="164">
        <v>16.6372</v>
      </c>
      <c r="FR42" s="164">
        <v>-18.88</v>
      </c>
      <c r="FS42" s="164">
        <v>-3.2113</v>
      </c>
      <c r="FT42" s="164">
        <v>0.32429999999999998</v>
      </c>
      <c r="FU42" s="164">
        <v>2.1800000000000002</v>
      </c>
      <c r="FV42" s="164">
        <v>0.21</v>
      </c>
      <c r="FW42" s="164">
        <v>-14.714499999999999</v>
      </c>
      <c r="FX42" s="165"/>
      <c r="FY42" s="164">
        <v>5.0369999999999999</v>
      </c>
      <c r="FZ42" s="164">
        <v>0.27200000000000002</v>
      </c>
      <c r="GA42" s="165"/>
      <c r="GB42" s="164">
        <v>38.479999999999997</v>
      </c>
      <c r="GC42" s="164">
        <v>-26.421900000000001</v>
      </c>
      <c r="GD42" s="164">
        <v>-18.9832</v>
      </c>
      <c r="GE42" s="164">
        <v>-0.49</v>
      </c>
      <c r="GF42" s="164">
        <v>19.215199999999999</v>
      </c>
      <c r="GG42" s="165"/>
      <c r="GH42" s="164">
        <v>28.895199999999999</v>
      </c>
      <c r="GI42" s="165"/>
      <c r="GJ42" s="164">
        <v>-17.790700000000001</v>
      </c>
      <c r="GK42" s="164">
        <v>2.8954</v>
      </c>
      <c r="GL42" s="165"/>
      <c r="GM42" s="165"/>
      <c r="GN42" s="164">
        <v>-10.694000000000001</v>
      </c>
      <c r="GO42" s="164">
        <v>-17.866700000000002</v>
      </c>
      <c r="GP42" s="164">
        <v>1.3190999999999999</v>
      </c>
      <c r="GQ42" s="164">
        <v>-35.0413</v>
      </c>
      <c r="GR42" s="164">
        <v>2.1234999999999999</v>
      </c>
      <c r="GS42" s="164">
        <v>2.3290999999999999</v>
      </c>
      <c r="GT42" s="164">
        <v>137.75229999999999</v>
      </c>
      <c r="GU42" s="164">
        <v>-5.7408999999999999</v>
      </c>
      <c r="GV42" s="164">
        <v>-9.8932000000000002</v>
      </c>
      <c r="GW42" s="164">
        <v>-14.4823</v>
      </c>
      <c r="GX42" s="164">
        <v>4.3235999999999999</v>
      </c>
      <c r="GY42" s="164">
        <v>7.0544000000000002</v>
      </c>
      <c r="GZ42" s="164">
        <v>7.1440999999999999</v>
      </c>
      <c r="HA42" s="164">
        <v>4</v>
      </c>
      <c r="HB42" s="164">
        <v>2.9845000000000002</v>
      </c>
      <c r="HC42" s="164">
        <v>4.7477999999999998</v>
      </c>
      <c r="HD42" s="164">
        <v>-22.21</v>
      </c>
      <c r="HE42" s="164">
        <v>25.1218</v>
      </c>
      <c r="HF42" s="164">
        <v>21.450600000000001</v>
      </c>
      <c r="HG42" s="164">
        <v>38.870899999999999</v>
      </c>
      <c r="HH42" s="164">
        <v>49.160400000000003</v>
      </c>
      <c r="HI42" s="164">
        <v>29.3017</v>
      </c>
      <c r="HJ42" s="164">
        <v>30.223700000000001</v>
      </c>
      <c r="HK42" s="164">
        <v>-9.7010000000000005</v>
      </c>
      <c r="HL42" s="164">
        <v>-11.3429</v>
      </c>
      <c r="HM42" s="164">
        <v>0</v>
      </c>
      <c r="HN42" s="164">
        <v>0</v>
      </c>
      <c r="HO42" s="164">
        <v>32.572499999999998</v>
      </c>
      <c r="HP42" s="164">
        <v>32.447600000000001</v>
      </c>
      <c r="HQ42" s="164">
        <v>-25.8169</v>
      </c>
      <c r="HR42" s="164">
        <v>-24.7622</v>
      </c>
      <c r="HS42" s="164">
        <v>-5.6877000000000004</v>
      </c>
      <c r="HT42" s="164">
        <v>-4.9330999999999996</v>
      </c>
      <c r="HU42" s="164">
        <v>15.59</v>
      </c>
      <c r="HV42" s="164">
        <v>15.16</v>
      </c>
      <c r="HW42" s="164">
        <v>-29</v>
      </c>
      <c r="HX42" s="164">
        <v>-28.6</v>
      </c>
      <c r="HY42" s="164">
        <v>-0.19320000000000001</v>
      </c>
      <c r="HZ42" s="164">
        <v>-9.52</v>
      </c>
      <c r="IA42" s="164">
        <v>45.579700000000003</v>
      </c>
      <c r="IB42" s="164">
        <v>13.8803</v>
      </c>
      <c r="IC42" s="164">
        <v>13.7639</v>
      </c>
      <c r="ID42" s="164">
        <v>-17.399999999999999</v>
      </c>
      <c r="IE42" s="164">
        <v>-20.5</v>
      </c>
      <c r="IF42" s="164">
        <v>9.6</v>
      </c>
      <c r="IG42" s="164">
        <v>9</v>
      </c>
      <c r="IH42" s="164">
        <v>-18.264199999999999</v>
      </c>
      <c r="II42" s="165"/>
      <c r="IJ42" s="164">
        <v>-75.847499999999997</v>
      </c>
      <c r="IK42" s="164">
        <v>-14.486599999999999</v>
      </c>
      <c r="IL42" s="164">
        <v>-229.4444</v>
      </c>
      <c r="IM42" s="164">
        <v>-11.595700000000001</v>
      </c>
      <c r="IN42" s="164">
        <v>-39.091900000000003</v>
      </c>
      <c r="IO42" s="164">
        <v>100.8064</v>
      </c>
      <c r="IP42" s="164">
        <v>59.851999999999997</v>
      </c>
      <c r="IQ42" s="164">
        <v>69.6738</v>
      </c>
      <c r="IR42" s="164">
        <v>135.21019999999999</v>
      </c>
      <c r="IS42" s="164">
        <v>40.475200000000001</v>
      </c>
      <c r="IT42" s="164">
        <v>30.993600000000001</v>
      </c>
      <c r="IU42" s="164">
        <v>29.0017</v>
      </c>
      <c r="IV42" s="164">
        <v>34.799900000000001</v>
      </c>
      <c r="IW42" s="164">
        <v>167.34989999999999</v>
      </c>
      <c r="IX42" s="164">
        <v>-240.03319999999999</v>
      </c>
      <c r="IY42" s="164">
        <v>82.801400000000001</v>
      </c>
      <c r="IZ42" s="164">
        <v>-63.596400000000003</v>
      </c>
      <c r="JA42" s="164">
        <v>-0.77270000000000005</v>
      </c>
      <c r="JB42" s="165"/>
      <c r="JC42" s="164">
        <v>-5.84</v>
      </c>
      <c r="JD42" s="164">
        <v>-9.9000000000000005E-2</v>
      </c>
      <c r="JE42" s="164">
        <v>-0.106</v>
      </c>
      <c r="JF42" s="164">
        <v>0.88</v>
      </c>
      <c r="JG42" s="164">
        <v>0.32</v>
      </c>
      <c r="JH42" s="164">
        <v>-1.4699</v>
      </c>
      <c r="JI42" s="164">
        <v>-6.2668999999999997</v>
      </c>
      <c r="JJ42" s="164">
        <v>5.9770000000000003</v>
      </c>
      <c r="JK42" s="164">
        <v>5.8029999999999999</v>
      </c>
      <c r="JL42" s="164">
        <v>1.3</v>
      </c>
      <c r="JM42" s="164">
        <v>1.26</v>
      </c>
      <c r="JN42" s="164">
        <v>0.81100000000000005</v>
      </c>
      <c r="JO42" s="165"/>
      <c r="JP42" s="164">
        <v>3.4232</v>
      </c>
      <c r="JQ42" s="164">
        <v>3.6410999999999998</v>
      </c>
      <c r="JR42" s="164">
        <v>2.5390000000000001</v>
      </c>
      <c r="JS42" s="164">
        <v>3.8010000000000002</v>
      </c>
      <c r="JT42" s="165"/>
      <c r="JU42" s="164">
        <v>6.7</v>
      </c>
      <c r="JV42" s="164">
        <v>0.65800000000000003</v>
      </c>
      <c r="JW42" s="164">
        <v>0.48</v>
      </c>
      <c r="JX42" s="165"/>
      <c r="JY42" s="164">
        <v>-7.5175999999999998</v>
      </c>
      <c r="JZ42" s="164">
        <v>-13.127599999999999</v>
      </c>
      <c r="KA42" s="164">
        <v>-16.9238</v>
      </c>
      <c r="KB42" s="164">
        <v>-5.4542000000000002</v>
      </c>
      <c r="KC42" s="164">
        <v>8.7348999999999997</v>
      </c>
      <c r="KD42" s="164">
        <v>-11.5388</v>
      </c>
      <c r="KE42" s="164">
        <v>1.8957999999999999</v>
      </c>
      <c r="KF42" s="164">
        <v>-9.1</v>
      </c>
      <c r="KG42" s="164">
        <v>-5.5</v>
      </c>
      <c r="KH42" s="165"/>
      <c r="KI42" s="165"/>
    </row>
    <row r="43" spans="1:295" ht="18" customHeight="1" x14ac:dyDescent="0.25">
      <c r="A43" s="159" t="s">
        <v>73</v>
      </c>
      <c r="B43" s="159" t="s">
        <v>884</v>
      </c>
      <c r="C43" s="163">
        <v>0</v>
      </c>
      <c r="D43" s="164">
        <v>5.9762000000000004</v>
      </c>
      <c r="E43" s="164">
        <v>-12.2713</v>
      </c>
      <c r="F43" s="164">
        <v>10.066599999999999</v>
      </c>
      <c r="G43" s="164">
        <v>5.6851000000000003</v>
      </c>
      <c r="H43" s="165"/>
      <c r="I43" s="164">
        <v>10.3498</v>
      </c>
      <c r="J43" s="165"/>
      <c r="K43" s="164">
        <v>16.9465</v>
      </c>
      <c r="L43" s="164">
        <v>6.8738000000000001</v>
      </c>
      <c r="M43" s="164">
        <v>12.231199999999999</v>
      </c>
      <c r="N43" s="164">
        <v>-22.2</v>
      </c>
      <c r="O43" s="164">
        <v>-28.6</v>
      </c>
      <c r="P43" s="164">
        <v>4.4000000000000004</v>
      </c>
      <c r="Q43" s="164">
        <v>3.3119999999999998</v>
      </c>
      <c r="R43" s="164">
        <v>-22</v>
      </c>
      <c r="S43" s="164">
        <v>5.0179999999999998</v>
      </c>
      <c r="T43" s="164">
        <v>-19.152999999999999</v>
      </c>
      <c r="U43" s="165"/>
      <c r="V43" s="164">
        <v>6.8444000000000003</v>
      </c>
      <c r="W43" s="164">
        <v>11.840299999999999</v>
      </c>
      <c r="X43" s="164">
        <v>4.6749999999999998</v>
      </c>
      <c r="Y43" s="164">
        <v>-1.7396</v>
      </c>
      <c r="Z43" s="164">
        <v>1.1637999999999999</v>
      </c>
      <c r="AA43" s="165"/>
      <c r="AB43" s="164">
        <v>-0.9718</v>
      </c>
      <c r="AC43" s="164">
        <v>-1.153</v>
      </c>
      <c r="AD43" s="164">
        <v>-1.1200000000000001</v>
      </c>
      <c r="AE43" s="164">
        <v>8.5660000000000007</v>
      </c>
      <c r="AF43" s="164">
        <v>0</v>
      </c>
      <c r="AG43" s="164">
        <v>-6.6</v>
      </c>
      <c r="AH43" s="164">
        <v>1.387</v>
      </c>
      <c r="AI43" s="164">
        <v>0.23499999999999999</v>
      </c>
      <c r="AJ43" s="164">
        <v>-11.31</v>
      </c>
      <c r="AK43" s="164">
        <v>-11.31</v>
      </c>
      <c r="AL43" s="165"/>
      <c r="AM43" s="164">
        <v>-15.17</v>
      </c>
      <c r="AN43" s="164">
        <v>-15.21</v>
      </c>
      <c r="AO43" s="164">
        <v>7.1614000000000004</v>
      </c>
      <c r="AP43" s="164">
        <v>3.3603000000000001</v>
      </c>
      <c r="AQ43" s="164">
        <v>20.224</v>
      </c>
      <c r="AR43" s="164">
        <v>21.690200000000001</v>
      </c>
      <c r="AS43" s="164">
        <v>-17.4727</v>
      </c>
      <c r="AT43" s="164">
        <v>-8.3055000000000003</v>
      </c>
      <c r="AU43" s="164">
        <v>-8.2322000000000006</v>
      </c>
      <c r="AV43" s="164">
        <v>14.3034</v>
      </c>
      <c r="AW43" s="164">
        <v>18.251899999999999</v>
      </c>
      <c r="AX43" s="164">
        <v>-15.9411</v>
      </c>
      <c r="AY43" s="164">
        <v>-13.5299</v>
      </c>
      <c r="AZ43" s="164">
        <v>6.3250999999999999</v>
      </c>
      <c r="BA43" s="164">
        <v>31.8001</v>
      </c>
      <c r="BB43" s="164">
        <v>-16.659600000000001</v>
      </c>
      <c r="BC43" s="164">
        <v>1.431</v>
      </c>
      <c r="BD43" s="164">
        <v>-2.5</v>
      </c>
      <c r="BE43" s="164">
        <v>-2.5</v>
      </c>
      <c r="BF43" s="164">
        <v>-25.835100000000001</v>
      </c>
      <c r="BG43" s="164">
        <v>-25.246300000000002</v>
      </c>
      <c r="BH43" s="164">
        <v>-4.0587</v>
      </c>
      <c r="BI43" s="165"/>
      <c r="BJ43" s="164">
        <v>9.5523000000000007</v>
      </c>
      <c r="BK43" s="164">
        <v>4.1615000000000002</v>
      </c>
      <c r="BL43" s="164">
        <v>3.4432</v>
      </c>
      <c r="BM43" s="164">
        <v>2.1375000000000002</v>
      </c>
      <c r="BN43" s="164">
        <v>-99.215599999999995</v>
      </c>
      <c r="BO43" s="164">
        <v>80.446799999999996</v>
      </c>
      <c r="BP43" s="164">
        <v>81.087699999999998</v>
      </c>
      <c r="BQ43" s="164">
        <v>-21.659700000000001</v>
      </c>
      <c r="BR43" s="164">
        <v>-85.735399999999998</v>
      </c>
      <c r="BS43" s="165"/>
      <c r="BT43" s="165"/>
      <c r="BU43" s="165"/>
      <c r="BV43" s="164">
        <v>28.800999999999998</v>
      </c>
      <c r="BW43" s="164">
        <v>11.2</v>
      </c>
      <c r="BX43" s="164">
        <v>7.84</v>
      </c>
      <c r="BY43" s="164">
        <v>-4.63</v>
      </c>
      <c r="BZ43" s="164">
        <v>11.49</v>
      </c>
      <c r="CA43" s="164">
        <v>-21.562899999999999</v>
      </c>
      <c r="CB43" s="164">
        <v>-21.161000000000001</v>
      </c>
      <c r="CC43" s="164">
        <v>26.281099999999999</v>
      </c>
      <c r="CD43" s="164">
        <v>24.034600000000001</v>
      </c>
      <c r="CE43" s="164">
        <v>-3.7881999999999998</v>
      </c>
      <c r="CF43" s="164">
        <v>-18.805499999999999</v>
      </c>
      <c r="CG43" s="164">
        <v>-18.799600000000002</v>
      </c>
      <c r="CH43" s="164">
        <v>8.6905000000000001</v>
      </c>
      <c r="CI43" s="164">
        <v>6.9427000000000003</v>
      </c>
      <c r="CJ43" s="165"/>
      <c r="CK43" s="165"/>
      <c r="CL43" s="164">
        <v>40.799999999999997</v>
      </c>
      <c r="CM43" s="164">
        <v>-10.1</v>
      </c>
      <c r="CN43" s="164">
        <v>-2.84</v>
      </c>
      <c r="CO43" s="164">
        <v>35.776499999999999</v>
      </c>
      <c r="CP43" s="164">
        <v>35.7727</v>
      </c>
      <c r="CQ43" s="164">
        <v>34.695599999999999</v>
      </c>
      <c r="CR43" s="164">
        <v>83.241100000000003</v>
      </c>
      <c r="CS43" s="164">
        <v>83.686400000000006</v>
      </c>
      <c r="CT43" s="164">
        <v>-16.638999999999999</v>
      </c>
      <c r="CU43" s="164">
        <v>-81.607200000000006</v>
      </c>
      <c r="CV43" s="164">
        <v>-13.0982</v>
      </c>
      <c r="CW43" s="164">
        <v>2.9264000000000001</v>
      </c>
      <c r="CX43" s="164">
        <v>34.57</v>
      </c>
      <c r="CY43" s="164">
        <v>24.74</v>
      </c>
      <c r="CZ43" s="164">
        <v>12.036099999999999</v>
      </c>
      <c r="DA43" s="164">
        <v>11.9171</v>
      </c>
      <c r="DB43" s="164">
        <v>-11.72</v>
      </c>
      <c r="DC43" s="165"/>
      <c r="DD43" s="164">
        <v>-8.9091000000000005</v>
      </c>
      <c r="DE43" s="164">
        <v>-8.7760999999999996</v>
      </c>
      <c r="DF43" s="164">
        <v>1.079</v>
      </c>
      <c r="DG43" s="165"/>
      <c r="DH43" s="164">
        <v>-6.1223999999999998</v>
      </c>
      <c r="DI43" s="164">
        <v>-11.2</v>
      </c>
      <c r="DJ43" s="164">
        <v>-10.3</v>
      </c>
      <c r="DK43" s="164">
        <v>-4.4470000000000001</v>
      </c>
      <c r="DL43" s="164">
        <v>5.9901</v>
      </c>
      <c r="DM43" s="164">
        <v>15.3033</v>
      </c>
      <c r="DN43" s="164">
        <v>15.7773</v>
      </c>
      <c r="DO43" s="164">
        <v>6.7</v>
      </c>
      <c r="DP43" s="164">
        <v>-4.4000000000000004</v>
      </c>
      <c r="DQ43" s="164">
        <v>11.394</v>
      </c>
      <c r="DR43" s="164">
        <v>-2.8477000000000001</v>
      </c>
      <c r="DS43" s="164">
        <v>-0.84</v>
      </c>
      <c r="DT43" s="164">
        <v>-0.86</v>
      </c>
      <c r="DU43" s="164">
        <v>13.99</v>
      </c>
      <c r="DV43" s="164">
        <v>24.99</v>
      </c>
      <c r="DW43" s="164">
        <v>-3.8</v>
      </c>
      <c r="DX43" s="164">
        <v>-2.1181999999999999</v>
      </c>
      <c r="DY43" s="164">
        <v>-33.884399999999999</v>
      </c>
      <c r="DZ43" s="164">
        <v>-32.509099999999997</v>
      </c>
      <c r="EA43" s="164">
        <v>27.9039</v>
      </c>
      <c r="EB43" s="164">
        <v>5.5237999999999996</v>
      </c>
      <c r="EC43" s="164">
        <v>-2.7035999999999998</v>
      </c>
      <c r="ED43" s="164">
        <v>-2.3967000000000001</v>
      </c>
      <c r="EE43" s="164">
        <v>-23.4072</v>
      </c>
      <c r="EF43" s="164">
        <v>-29.4879</v>
      </c>
      <c r="EG43" s="164">
        <v>-11.97</v>
      </c>
      <c r="EH43" s="164">
        <v>-62.587600000000002</v>
      </c>
      <c r="EI43" s="164">
        <v>-24.693000000000001</v>
      </c>
      <c r="EJ43" s="165"/>
      <c r="EK43" s="164">
        <v>-7.5307000000000004</v>
      </c>
      <c r="EL43" s="164">
        <v>-7.0579999999999998</v>
      </c>
      <c r="EM43" s="164">
        <v>20.229299999999999</v>
      </c>
      <c r="EN43" s="164">
        <v>-1.8285</v>
      </c>
      <c r="EO43" s="164">
        <v>-2.3677000000000001</v>
      </c>
      <c r="EP43" s="164">
        <v>-19.46</v>
      </c>
      <c r="EQ43" s="164">
        <v>-26.505199999999999</v>
      </c>
      <c r="ER43" s="164">
        <v>-26.500499999999999</v>
      </c>
      <c r="ES43" s="164">
        <v>10.7925</v>
      </c>
      <c r="ET43" s="164">
        <v>14.01</v>
      </c>
      <c r="EU43" s="164">
        <v>-7.73</v>
      </c>
      <c r="EV43" s="164">
        <v>0.1</v>
      </c>
      <c r="EW43" s="164">
        <v>3.4769999999999999</v>
      </c>
      <c r="EX43" s="164">
        <v>3.0579999999999998</v>
      </c>
      <c r="EY43" s="164">
        <v>-7.3837999999999999</v>
      </c>
      <c r="EZ43" s="164">
        <v>3.3159000000000001</v>
      </c>
      <c r="FA43" s="164">
        <v>4.0168999999999997</v>
      </c>
      <c r="FB43" s="164">
        <v>10.4084</v>
      </c>
      <c r="FC43" s="164">
        <v>-24.911799999999999</v>
      </c>
      <c r="FD43" s="165"/>
      <c r="FE43" s="165"/>
      <c r="FF43" s="164">
        <v>0.98009999999999997</v>
      </c>
      <c r="FG43" s="164">
        <v>4.9631999999999996</v>
      </c>
      <c r="FH43" s="164">
        <v>4.4164000000000003</v>
      </c>
      <c r="FI43" s="164">
        <v>4.2504999999999997</v>
      </c>
      <c r="FJ43" s="164">
        <v>12.3918</v>
      </c>
      <c r="FK43" s="164">
        <v>12.224299999999999</v>
      </c>
      <c r="FL43" s="164">
        <v>-7.7030000000000003</v>
      </c>
      <c r="FM43" s="164">
        <v>17.734999999999999</v>
      </c>
      <c r="FN43" s="164">
        <v>17.8142</v>
      </c>
      <c r="FO43" s="164">
        <v>1.7574000000000001</v>
      </c>
      <c r="FP43" s="164">
        <v>12.9222</v>
      </c>
      <c r="FQ43" s="164">
        <v>16.314900000000002</v>
      </c>
      <c r="FR43" s="164">
        <v>-19.37</v>
      </c>
      <c r="FS43" s="164">
        <v>-3.7057000000000002</v>
      </c>
      <c r="FT43" s="164">
        <v>0.33810000000000001</v>
      </c>
      <c r="FU43" s="164">
        <v>2.4700000000000002</v>
      </c>
      <c r="FV43" s="164">
        <v>-0.18</v>
      </c>
      <c r="FW43" s="164">
        <v>-15.1633</v>
      </c>
      <c r="FX43" s="164">
        <v>0</v>
      </c>
      <c r="FY43" s="164">
        <v>4.8760000000000003</v>
      </c>
      <c r="FZ43" s="164">
        <v>6.8000000000000005E-2</v>
      </c>
      <c r="GA43" s="165"/>
      <c r="GB43" s="164">
        <v>37.58</v>
      </c>
      <c r="GC43" s="164">
        <v>-26.372800000000002</v>
      </c>
      <c r="GD43" s="164">
        <v>-18.684000000000001</v>
      </c>
      <c r="GE43" s="164">
        <v>-0.69</v>
      </c>
      <c r="GF43" s="164">
        <v>17.206499999999998</v>
      </c>
      <c r="GG43" s="165"/>
      <c r="GH43" s="164">
        <v>27.937000000000001</v>
      </c>
      <c r="GI43" s="165"/>
      <c r="GJ43" s="164">
        <v>-17.486000000000001</v>
      </c>
      <c r="GK43" s="164">
        <v>2.9725999999999999</v>
      </c>
      <c r="GL43" s="165"/>
      <c r="GM43" s="165"/>
      <c r="GN43" s="164">
        <v>-11.367000000000001</v>
      </c>
      <c r="GO43" s="164">
        <v>-15.638</v>
      </c>
      <c r="GP43" s="164">
        <v>0.90869999999999995</v>
      </c>
      <c r="GQ43" s="164">
        <v>-34.621200000000002</v>
      </c>
      <c r="GR43" s="164">
        <v>2.6524999999999999</v>
      </c>
      <c r="GS43" s="164">
        <v>2.5718000000000001</v>
      </c>
      <c r="GT43" s="164">
        <v>133.38679999999999</v>
      </c>
      <c r="GU43" s="164">
        <v>-5.9846000000000004</v>
      </c>
      <c r="GV43" s="164">
        <v>-9.1831999999999994</v>
      </c>
      <c r="GW43" s="164">
        <v>-14.5061</v>
      </c>
      <c r="GX43" s="164">
        <v>4.0750999999999999</v>
      </c>
      <c r="GY43" s="164">
        <v>6.5197000000000003</v>
      </c>
      <c r="GZ43" s="164">
        <v>6.5983000000000001</v>
      </c>
      <c r="HA43" s="164">
        <v>3.7080000000000002</v>
      </c>
      <c r="HB43" s="164">
        <v>8.1466999999999992</v>
      </c>
      <c r="HC43" s="164">
        <v>9.2790999999999997</v>
      </c>
      <c r="HD43" s="164">
        <v>-19.28</v>
      </c>
      <c r="HE43" s="164">
        <v>22.152799999999999</v>
      </c>
      <c r="HF43" s="164">
        <v>16.248699999999999</v>
      </c>
      <c r="HG43" s="164">
        <v>50.153599999999997</v>
      </c>
      <c r="HH43" s="164">
        <v>51.042900000000003</v>
      </c>
      <c r="HI43" s="164">
        <v>34.245100000000001</v>
      </c>
      <c r="HJ43" s="164">
        <v>34.993000000000002</v>
      </c>
      <c r="HK43" s="164">
        <v>-10.9986</v>
      </c>
      <c r="HL43" s="164">
        <v>-12.8264</v>
      </c>
      <c r="HM43" s="164">
        <v>0</v>
      </c>
      <c r="HN43" s="164">
        <v>0</v>
      </c>
      <c r="HO43" s="165"/>
      <c r="HP43" s="165"/>
      <c r="HQ43" s="164">
        <v>-26.695799999999998</v>
      </c>
      <c r="HR43" s="164">
        <v>-26.344200000000001</v>
      </c>
      <c r="HS43" s="164">
        <v>-7.2538999999999998</v>
      </c>
      <c r="HT43" s="164">
        <v>-7.1463000000000001</v>
      </c>
      <c r="HU43" s="164">
        <v>13.76</v>
      </c>
      <c r="HV43" s="164">
        <v>13.64</v>
      </c>
      <c r="HW43" s="164">
        <v>-27.6</v>
      </c>
      <c r="HX43" s="164">
        <v>-27.7</v>
      </c>
      <c r="HY43" s="164">
        <v>-0.45689999999999997</v>
      </c>
      <c r="HZ43" s="164">
        <v>-3.04</v>
      </c>
      <c r="IA43" s="164">
        <v>54.7</v>
      </c>
      <c r="IB43" s="164">
        <v>13.6303</v>
      </c>
      <c r="IC43" s="164">
        <v>13.989100000000001</v>
      </c>
      <c r="ID43" s="164">
        <v>-17.399999999999999</v>
      </c>
      <c r="IE43" s="164">
        <v>-23</v>
      </c>
      <c r="IF43" s="164">
        <v>11.1</v>
      </c>
      <c r="IG43" s="164">
        <v>10.6</v>
      </c>
      <c r="IH43" s="165"/>
      <c r="II43" s="164">
        <v>-18.075399999999998</v>
      </c>
      <c r="IJ43" s="164">
        <v>-69.486900000000006</v>
      </c>
      <c r="IK43" s="164">
        <v>-19.538599999999999</v>
      </c>
      <c r="IL43" s="164">
        <v>-228.85319999999999</v>
      </c>
      <c r="IM43" s="164">
        <v>-11.409000000000001</v>
      </c>
      <c r="IN43" s="164">
        <v>-40.799799999999998</v>
      </c>
      <c r="IO43" s="164">
        <v>115.8873</v>
      </c>
      <c r="IP43" s="164">
        <v>46.009900000000002</v>
      </c>
      <c r="IQ43" s="164">
        <v>64.638400000000004</v>
      </c>
      <c r="IR43" s="164">
        <v>143.92179999999999</v>
      </c>
      <c r="IS43" s="164">
        <v>51.349499999999999</v>
      </c>
      <c r="IT43" s="164">
        <v>36.012599999999999</v>
      </c>
      <c r="IU43" s="164">
        <v>33.998600000000003</v>
      </c>
      <c r="IV43" s="164">
        <v>43.716000000000001</v>
      </c>
      <c r="IW43" s="164">
        <v>181.8897</v>
      </c>
      <c r="IX43" s="164">
        <v>-245.60589999999999</v>
      </c>
      <c r="IY43" s="164">
        <v>96.877899999999997</v>
      </c>
      <c r="IZ43" s="164">
        <v>-71.758799999999994</v>
      </c>
      <c r="JA43" s="164">
        <v>-1.0290999999999999</v>
      </c>
      <c r="JB43" s="165"/>
      <c r="JC43" s="164">
        <v>-6.64</v>
      </c>
      <c r="JD43" s="164">
        <v>0.13200000000000001</v>
      </c>
      <c r="JE43" s="164">
        <v>0.126</v>
      </c>
      <c r="JF43" s="164">
        <v>1.92</v>
      </c>
      <c r="JG43" s="164">
        <v>0</v>
      </c>
      <c r="JH43" s="164">
        <v>-2.3209</v>
      </c>
      <c r="JI43" s="164">
        <v>-6.2393999999999998</v>
      </c>
      <c r="JJ43" s="164">
        <v>7.0633999999999997</v>
      </c>
      <c r="JK43" s="164">
        <v>3.0777000000000001</v>
      </c>
      <c r="JL43" s="164">
        <v>3.5</v>
      </c>
      <c r="JM43" s="164">
        <v>2.56</v>
      </c>
      <c r="JN43" s="164">
        <v>2.3530000000000002</v>
      </c>
      <c r="JO43" s="165"/>
      <c r="JP43" s="164">
        <v>3.4135</v>
      </c>
      <c r="JQ43" s="164">
        <v>4.0815000000000001</v>
      </c>
      <c r="JR43" s="164">
        <v>3.8692000000000002</v>
      </c>
      <c r="JS43" s="164">
        <v>3.8889999999999998</v>
      </c>
      <c r="JT43" s="165"/>
      <c r="JU43" s="164">
        <v>7.2</v>
      </c>
      <c r="JV43" s="164">
        <v>0.48060000000000003</v>
      </c>
      <c r="JW43" s="164">
        <v>0.41</v>
      </c>
      <c r="JX43" s="165"/>
      <c r="JY43" s="164">
        <v>-9.6969999999999992</v>
      </c>
      <c r="JZ43" s="164">
        <v>-12.1151</v>
      </c>
      <c r="KA43" s="164">
        <v>-16.040199999999999</v>
      </c>
      <c r="KB43" s="164">
        <v>-7.7053000000000003</v>
      </c>
      <c r="KC43" s="164">
        <v>8.0014000000000003</v>
      </c>
      <c r="KD43" s="164">
        <v>-9.9359999999999999</v>
      </c>
      <c r="KE43" s="164">
        <v>1.8753</v>
      </c>
      <c r="KF43" s="164">
        <v>-9.1</v>
      </c>
      <c r="KG43" s="164">
        <v>-6</v>
      </c>
      <c r="KH43" s="165"/>
      <c r="KI43" s="165"/>
    </row>
    <row r="44" spans="1:295" ht="18" customHeight="1" x14ac:dyDescent="0.25">
      <c r="A44" s="159" t="s">
        <v>73</v>
      </c>
      <c r="B44" s="159" t="s">
        <v>885</v>
      </c>
      <c r="C44" s="163">
        <v>0</v>
      </c>
      <c r="D44" s="164">
        <v>5.5761000000000003</v>
      </c>
      <c r="E44" s="164">
        <v>-11.3104</v>
      </c>
      <c r="F44" s="164">
        <v>9.0304000000000002</v>
      </c>
      <c r="G44" s="164">
        <v>9.5455000000000005</v>
      </c>
      <c r="H44" s="165"/>
      <c r="I44" s="164">
        <v>18.1328</v>
      </c>
      <c r="J44" s="165"/>
      <c r="K44" s="164">
        <v>12.770200000000001</v>
      </c>
      <c r="L44" s="164">
        <v>4.7179000000000002</v>
      </c>
      <c r="M44" s="164">
        <v>10.1036</v>
      </c>
      <c r="N44" s="164">
        <v>-22.2</v>
      </c>
      <c r="O44" s="164">
        <v>-30.8</v>
      </c>
      <c r="P44" s="164">
        <v>6.6</v>
      </c>
      <c r="Q44" s="164">
        <v>3.3119999999999998</v>
      </c>
      <c r="R44" s="164">
        <v>-22</v>
      </c>
      <c r="S44" s="164">
        <v>5.4069000000000003</v>
      </c>
      <c r="T44" s="164">
        <v>-4.2557999999999998</v>
      </c>
      <c r="U44" s="164">
        <v>4.1254</v>
      </c>
      <c r="V44" s="164">
        <v>3.9558</v>
      </c>
      <c r="W44" s="164">
        <v>7.0561999999999996</v>
      </c>
      <c r="X44" s="164">
        <v>4.4273999999999996</v>
      </c>
      <c r="Y44" s="164">
        <v>-1.7237</v>
      </c>
      <c r="Z44" s="164">
        <v>1.1627000000000001</v>
      </c>
      <c r="AA44" s="165"/>
      <c r="AB44" s="164">
        <v>-1.3701000000000001</v>
      </c>
      <c r="AC44" s="164">
        <v>-1.1240000000000001</v>
      </c>
      <c r="AD44" s="164">
        <v>-1.1180000000000001</v>
      </c>
      <c r="AE44" s="164">
        <v>8.7799999999999994</v>
      </c>
      <c r="AF44" s="164">
        <v>0</v>
      </c>
      <c r="AG44" s="164">
        <v>-4.4000000000000004</v>
      </c>
      <c r="AH44" s="164">
        <v>1.212</v>
      </c>
      <c r="AI44" s="164">
        <v>0.23799999999999999</v>
      </c>
      <c r="AJ44" s="164">
        <v>-11.62</v>
      </c>
      <c r="AK44" s="164">
        <v>-11.65</v>
      </c>
      <c r="AL44" s="165"/>
      <c r="AM44" s="164">
        <v>-14.9</v>
      </c>
      <c r="AN44" s="164">
        <v>-15</v>
      </c>
      <c r="AO44" s="164">
        <v>7.0811000000000002</v>
      </c>
      <c r="AP44" s="164">
        <v>3.1415999999999999</v>
      </c>
      <c r="AQ44" s="164">
        <v>24.389700000000001</v>
      </c>
      <c r="AR44" s="164">
        <v>25.7987</v>
      </c>
      <c r="AS44" s="164">
        <v>-11.937099999999999</v>
      </c>
      <c r="AT44" s="164">
        <v>-8.0374999999999996</v>
      </c>
      <c r="AU44" s="164">
        <v>-8.2901000000000007</v>
      </c>
      <c r="AV44" s="164">
        <v>1.629</v>
      </c>
      <c r="AW44" s="164">
        <v>0.97360000000000002</v>
      </c>
      <c r="AX44" s="164">
        <v>-14.467599999999999</v>
      </c>
      <c r="AY44" s="164">
        <v>-12.324199999999999</v>
      </c>
      <c r="AZ44" s="164">
        <v>3.9578000000000002</v>
      </c>
      <c r="BA44" s="164">
        <v>21.273099999999999</v>
      </c>
      <c r="BB44" s="164">
        <v>-12.9056</v>
      </c>
      <c r="BC44" s="164">
        <v>4.7914000000000003</v>
      </c>
      <c r="BD44" s="164">
        <v>-3.7</v>
      </c>
      <c r="BE44" s="164">
        <v>-3.8</v>
      </c>
      <c r="BF44" s="164">
        <v>-27.6188</v>
      </c>
      <c r="BG44" s="164">
        <v>-27.738499999999998</v>
      </c>
      <c r="BH44" s="164">
        <v>-3.9973999999999998</v>
      </c>
      <c r="BI44" s="165"/>
      <c r="BJ44" s="164">
        <v>7.3769</v>
      </c>
      <c r="BK44" s="164">
        <v>4.4607999999999999</v>
      </c>
      <c r="BL44" s="164">
        <v>3.2917999999999998</v>
      </c>
      <c r="BM44" s="164">
        <v>2.3003999999999998</v>
      </c>
      <c r="BN44" s="164">
        <v>-106.357</v>
      </c>
      <c r="BO44" s="164">
        <v>80.599400000000003</v>
      </c>
      <c r="BP44" s="164">
        <v>80.4773</v>
      </c>
      <c r="BQ44" s="164">
        <v>-7.1134000000000004</v>
      </c>
      <c r="BR44" s="164">
        <v>-84.792000000000002</v>
      </c>
      <c r="BS44" s="165"/>
      <c r="BT44" s="165"/>
      <c r="BU44" s="165"/>
      <c r="BV44" s="164">
        <v>24.589600000000001</v>
      </c>
      <c r="BW44" s="164">
        <v>9.8800000000000008</v>
      </c>
      <c r="BX44" s="164">
        <v>8.17</v>
      </c>
      <c r="BY44" s="164">
        <v>-5.83</v>
      </c>
      <c r="BZ44" s="164">
        <v>8.41</v>
      </c>
      <c r="CA44" s="164">
        <v>-22.7685</v>
      </c>
      <c r="CB44" s="164">
        <v>-22.634599999999999</v>
      </c>
      <c r="CC44" s="164">
        <v>25.795999999999999</v>
      </c>
      <c r="CD44" s="164">
        <v>24.076799999999999</v>
      </c>
      <c r="CE44" s="164">
        <v>-6.9203999999999999</v>
      </c>
      <c r="CF44" s="164">
        <v>-27.6708</v>
      </c>
      <c r="CG44" s="164">
        <v>-27.941700000000001</v>
      </c>
      <c r="CH44" s="164">
        <v>7.0873999999999997</v>
      </c>
      <c r="CI44" s="164">
        <v>12.113099999999999</v>
      </c>
      <c r="CJ44" s="165"/>
      <c r="CK44" s="165"/>
      <c r="CL44" s="164">
        <v>50.5</v>
      </c>
      <c r="CM44" s="164">
        <v>-20.100000000000001</v>
      </c>
      <c r="CN44" s="164">
        <v>-2.89</v>
      </c>
      <c r="CO44" s="164">
        <v>33.536099999999998</v>
      </c>
      <c r="CP44" s="164">
        <v>33.454500000000003</v>
      </c>
      <c r="CQ44" s="164">
        <v>32.3245</v>
      </c>
      <c r="CR44" s="164">
        <v>83.06</v>
      </c>
      <c r="CS44" s="164">
        <v>84.909700000000001</v>
      </c>
      <c r="CT44" s="164">
        <v>-19.099900000000002</v>
      </c>
      <c r="CU44" s="164">
        <v>-76.847099999999998</v>
      </c>
      <c r="CV44" s="164">
        <v>-15.553800000000001</v>
      </c>
      <c r="CW44" s="164">
        <v>2.9672000000000001</v>
      </c>
      <c r="CX44" s="164">
        <v>37.6</v>
      </c>
      <c r="CY44" s="164">
        <v>24.66</v>
      </c>
      <c r="CZ44" s="164">
        <v>12.661099999999999</v>
      </c>
      <c r="DA44" s="164">
        <v>12.698399999999999</v>
      </c>
      <c r="DB44" s="164">
        <v>-12.31</v>
      </c>
      <c r="DC44" s="165"/>
      <c r="DD44" s="164">
        <v>-13.924799999999999</v>
      </c>
      <c r="DE44" s="164">
        <v>-13.785299999999999</v>
      </c>
      <c r="DF44" s="164">
        <v>10.625400000000001</v>
      </c>
      <c r="DG44" s="165"/>
      <c r="DH44" s="164">
        <v>-6.2582000000000004</v>
      </c>
      <c r="DI44" s="164">
        <v>-14.3</v>
      </c>
      <c r="DJ44" s="164">
        <v>-14.1</v>
      </c>
      <c r="DK44" s="164">
        <v>-5.0915999999999997</v>
      </c>
      <c r="DL44" s="164">
        <v>6.5510999999999999</v>
      </c>
      <c r="DM44" s="164">
        <v>42.430199999999999</v>
      </c>
      <c r="DN44" s="164">
        <v>16.519500000000001</v>
      </c>
      <c r="DO44" s="164">
        <v>7.35</v>
      </c>
      <c r="DP44" s="164">
        <v>-2.4700000000000002</v>
      </c>
      <c r="DQ44" s="164">
        <v>9.4094999999999995</v>
      </c>
      <c r="DR44" s="164">
        <v>-11.115600000000001</v>
      </c>
      <c r="DS44" s="164">
        <v>-0.93</v>
      </c>
      <c r="DT44" s="164">
        <v>-1</v>
      </c>
      <c r="DU44" s="164">
        <v>16.25</v>
      </c>
      <c r="DV44" s="164">
        <v>25.23</v>
      </c>
      <c r="DW44" s="164">
        <v>-12.4</v>
      </c>
      <c r="DX44" s="164">
        <v>-6.9272999999999998</v>
      </c>
      <c r="DY44" s="164">
        <v>-39.785800000000002</v>
      </c>
      <c r="DZ44" s="164">
        <v>-38.700000000000003</v>
      </c>
      <c r="EA44" s="164">
        <v>28.437999999999999</v>
      </c>
      <c r="EB44" s="164">
        <v>7.5629</v>
      </c>
      <c r="EC44" s="164">
        <v>-1.6253</v>
      </c>
      <c r="ED44" s="164">
        <v>-1.1820999999999999</v>
      </c>
      <c r="EE44" s="164">
        <v>-25.369599999999998</v>
      </c>
      <c r="EF44" s="164">
        <v>-31.846599999999999</v>
      </c>
      <c r="EG44" s="164">
        <v>-12.180999999999999</v>
      </c>
      <c r="EH44" s="164">
        <v>-75.256900000000002</v>
      </c>
      <c r="EI44" s="164">
        <v>-19.208400000000001</v>
      </c>
      <c r="EJ44" s="165"/>
      <c r="EK44" s="164">
        <v>-6.5119999999999996</v>
      </c>
      <c r="EL44" s="164">
        <v>-5.9527000000000001</v>
      </c>
      <c r="EM44" s="164">
        <v>21.396699999999999</v>
      </c>
      <c r="EN44" s="164">
        <v>-2.3759999999999999</v>
      </c>
      <c r="EO44" s="164">
        <v>-2.7458999999999998</v>
      </c>
      <c r="EP44" s="164">
        <v>-24.068000000000001</v>
      </c>
      <c r="EQ44" s="164">
        <v>-26.85</v>
      </c>
      <c r="ER44" s="164">
        <v>-26.647099999999998</v>
      </c>
      <c r="ES44" s="164">
        <v>12.3903</v>
      </c>
      <c r="ET44" s="165"/>
      <c r="EU44" s="164">
        <v>-8.26</v>
      </c>
      <c r="EV44" s="164">
        <v>0</v>
      </c>
      <c r="EW44" s="164">
        <v>3.5985</v>
      </c>
      <c r="EX44" s="164">
        <v>1.8129999999999999</v>
      </c>
      <c r="EY44" s="164">
        <v>-7.1226000000000003</v>
      </c>
      <c r="EZ44" s="164">
        <v>3.5836000000000001</v>
      </c>
      <c r="FA44" s="164">
        <v>4.1275000000000004</v>
      </c>
      <c r="FB44" s="164">
        <v>12.9948</v>
      </c>
      <c r="FC44" s="164">
        <v>-26.5258</v>
      </c>
      <c r="FD44" s="165"/>
      <c r="FE44" s="165"/>
      <c r="FF44" s="164">
        <v>1.101</v>
      </c>
      <c r="FG44" s="164">
        <v>0</v>
      </c>
      <c r="FH44" s="164">
        <v>0</v>
      </c>
      <c r="FI44" s="164">
        <v>0</v>
      </c>
      <c r="FJ44" s="164">
        <v>13.0616</v>
      </c>
      <c r="FK44" s="164">
        <v>13.0616</v>
      </c>
      <c r="FL44" s="164">
        <v>-5.5260999999999996</v>
      </c>
      <c r="FM44" s="164">
        <v>23.748100000000001</v>
      </c>
      <c r="FN44" s="164">
        <v>23.8095</v>
      </c>
      <c r="FO44" s="164">
        <v>3.6251000000000002</v>
      </c>
      <c r="FP44" s="164">
        <v>14.766299999999999</v>
      </c>
      <c r="FQ44" s="164">
        <v>16.1294</v>
      </c>
      <c r="FR44" s="164">
        <v>-19.3</v>
      </c>
      <c r="FS44" s="164">
        <v>-4.2164999999999999</v>
      </c>
      <c r="FT44" s="164">
        <v>0.38840000000000002</v>
      </c>
      <c r="FU44" s="164">
        <v>2.73</v>
      </c>
      <c r="FV44" s="164">
        <v>-1.04</v>
      </c>
      <c r="FW44" s="164">
        <v>-16.4663</v>
      </c>
      <c r="FX44" s="164">
        <v>0</v>
      </c>
      <c r="FY44" s="164">
        <v>4.8840000000000003</v>
      </c>
      <c r="FZ44" s="164">
        <v>-3.3000000000000002E-2</v>
      </c>
      <c r="GA44" s="165"/>
      <c r="GB44" s="164">
        <v>37.520000000000003</v>
      </c>
      <c r="GC44" s="164">
        <v>-28.277000000000001</v>
      </c>
      <c r="GD44" s="164">
        <v>-21.2803</v>
      </c>
      <c r="GE44" s="164">
        <v>-0.79</v>
      </c>
      <c r="GF44" s="164">
        <v>16.561299999999999</v>
      </c>
      <c r="GG44" s="165"/>
      <c r="GH44" s="164">
        <v>27.575600000000001</v>
      </c>
      <c r="GI44" s="165"/>
      <c r="GJ44" s="164">
        <v>-18.5321</v>
      </c>
      <c r="GK44" s="164">
        <v>3.3300999999999998</v>
      </c>
      <c r="GL44" s="165"/>
      <c r="GM44" s="165"/>
      <c r="GN44" s="164">
        <v>-11.239800000000001</v>
      </c>
      <c r="GO44" s="164">
        <v>-14.531000000000001</v>
      </c>
      <c r="GP44" s="164">
        <v>-7.2499999999999995E-2</v>
      </c>
      <c r="GQ44" s="164">
        <v>-31.175899999999999</v>
      </c>
      <c r="GR44" s="164">
        <v>1.5550999999999999</v>
      </c>
      <c r="GS44" s="164">
        <v>2.0308000000000002</v>
      </c>
      <c r="GT44" s="164">
        <v>138.64259999999999</v>
      </c>
      <c r="GU44" s="164">
        <v>-5.5148000000000001</v>
      </c>
      <c r="GV44" s="164">
        <v>-7.8666999999999998</v>
      </c>
      <c r="GW44" s="164">
        <v>-15.0929</v>
      </c>
      <c r="GX44" s="164">
        <v>4.2354000000000003</v>
      </c>
      <c r="GY44" s="164">
        <v>7.5167000000000002</v>
      </c>
      <c r="GZ44" s="164">
        <v>7.8243999999999998</v>
      </c>
      <c r="HA44" s="164">
        <v>4</v>
      </c>
      <c r="HB44" s="164">
        <v>8.1768000000000001</v>
      </c>
      <c r="HC44" s="164">
        <v>9.9341000000000008</v>
      </c>
      <c r="HD44" s="164">
        <v>-18.86</v>
      </c>
      <c r="HE44" s="164">
        <v>21.878900000000002</v>
      </c>
      <c r="HF44" s="164">
        <v>15.071099999999999</v>
      </c>
      <c r="HG44" s="164">
        <v>52.273499999999999</v>
      </c>
      <c r="HH44" s="164">
        <v>50.957299999999996</v>
      </c>
      <c r="HI44" s="164">
        <v>34.604799999999997</v>
      </c>
      <c r="HJ44" s="164">
        <v>35.158999999999999</v>
      </c>
      <c r="HK44" s="164">
        <v>-11.8781</v>
      </c>
      <c r="HL44" s="164">
        <v>-13.812799999999999</v>
      </c>
      <c r="HM44" s="164">
        <v>0</v>
      </c>
      <c r="HN44" s="164">
        <v>0</v>
      </c>
      <c r="HO44" s="164">
        <v>41.685299999999998</v>
      </c>
      <c r="HP44" s="164">
        <v>41.435499999999998</v>
      </c>
      <c r="HQ44" s="164">
        <v>-24.0975</v>
      </c>
      <c r="HR44" s="164">
        <v>-23.7075</v>
      </c>
      <c r="HS44" s="164">
        <v>-4.0037000000000003</v>
      </c>
      <c r="HT44" s="164">
        <v>-3.9828000000000001</v>
      </c>
      <c r="HU44" s="164">
        <v>13.21</v>
      </c>
      <c r="HV44" s="164">
        <v>13.13</v>
      </c>
      <c r="HW44" s="164">
        <v>-27.7</v>
      </c>
      <c r="HX44" s="164">
        <v>-27.5</v>
      </c>
      <c r="HY44" s="164">
        <v>-0.42020000000000002</v>
      </c>
      <c r="HZ44" s="164">
        <v>-2.88</v>
      </c>
      <c r="IA44" s="164">
        <v>48.848599999999998</v>
      </c>
      <c r="IB44" s="164">
        <v>14.9932</v>
      </c>
      <c r="IC44" s="164">
        <v>14.875500000000001</v>
      </c>
      <c r="ID44" s="164">
        <v>-18.2</v>
      </c>
      <c r="IE44" s="164">
        <v>-24.3</v>
      </c>
      <c r="IF44" s="164">
        <v>7.7</v>
      </c>
      <c r="IG44" s="164">
        <v>7.2</v>
      </c>
      <c r="IH44" s="164">
        <v>-18.039899999999999</v>
      </c>
      <c r="II44" s="164">
        <v>-18.049499999999998</v>
      </c>
      <c r="IJ44" s="164">
        <v>-67.724900000000005</v>
      </c>
      <c r="IK44" s="164">
        <v>-21.279800000000002</v>
      </c>
      <c r="IL44" s="164">
        <v>-225.07499999999999</v>
      </c>
      <c r="IM44" s="164">
        <v>-11.067</v>
      </c>
      <c r="IN44" s="164">
        <v>-39.746699999999997</v>
      </c>
      <c r="IO44" s="164">
        <v>116.6452</v>
      </c>
      <c r="IP44" s="164">
        <v>45.516199999999998</v>
      </c>
      <c r="IQ44" s="164">
        <v>62.424900000000001</v>
      </c>
      <c r="IR44" s="164">
        <v>144.11420000000001</v>
      </c>
      <c r="IS44" s="164">
        <v>53.598799999999997</v>
      </c>
      <c r="IT44" s="164">
        <v>33.758899999999997</v>
      </c>
      <c r="IU44" s="164">
        <v>31.3657</v>
      </c>
      <c r="IV44" s="164">
        <v>46.227600000000002</v>
      </c>
      <c r="IW44" s="164">
        <v>184.46010000000001</v>
      </c>
      <c r="IX44" s="164">
        <v>-244.80160000000001</v>
      </c>
      <c r="IY44" s="164">
        <v>100.004</v>
      </c>
      <c r="IZ44" s="164">
        <v>-74.747900000000001</v>
      </c>
      <c r="JA44" s="164">
        <v>-1.4759</v>
      </c>
      <c r="JB44" s="165"/>
      <c r="JC44" s="164">
        <v>-6.24</v>
      </c>
      <c r="JD44" s="164">
        <v>0.13800000000000001</v>
      </c>
      <c r="JE44" s="164">
        <v>0.13100000000000001</v>
      </c>
      <c r="JF44" s="164">
        <v>1.44</v>
      </c>
      <c r="JG44" s="164">
        <v>0.72</v>
      </c>
      <c r="JH44" s="164">
        <v>-2.2265000000000001</v>
      </c>
      <c r="JI44" s="164">
        <v>-6.8833000000000002</v>
      </c>
      <c r="JJ44" s="164">
        <v>6.5933999999999999</v>
      </c>
      <c r="JK44" s="164">
        <v>3.0472000000000001</v>
      </c>
      <c r="JL44" s="164">
        <v>4.4000000000000004</v>
      </c>
      <c r="JM44" s="164">
        <v>1.8440000000000001</v>
      </c>
      <c r="JN44" s="164">
        <v>1.5569999999999999</v>
      </c>
      <c r="JO44" s="164">
        <v>0</v>
      </c>
      <c r="JP44" s="164">
        <v>0</v>
      </c>
      <c r="JQ44" s="164">
        <v>3.4763000000000002</v>
      </c>
      <c r="JR44" s="164">
        <v>3.1623000000000001</v>
      </c>
      <c r="JS44" s="164">
        <v>2.9034</v>
      </c>
      <c r="JT44" s="165"/>
      <c r="JU44" s="164">
        <v>8.1</v>
      </c>
      <c r="JV44" s="164">
        <v>0.56389999999999996</v>
      </c>
      <c r="JW44" s="164">
        <v>0.28999999999999998</v>
      </c>
      <c r="JX44" s="165"/>
      <c r="JY44" s="164">
        <v>-10.6548</v>
      </c>
      <c r="JZ44" s="164">
        <v>-12.0861</v>
      </c>
      <c r="KA44" s="164">
        <v>-14.651999999999999</v>
      </c>
      <c r="KB44" s="164">
        <v>-8.4404000000000003</v>
      </c>
      <c r="KC44" s="164">
        <v>7.8962000000000003</v>
      </c>
      <c r="KD44" s="164">
        <v>-9.3125</v>
      </c>
      <c r="KE44" s="164">
        <v>0</v>
      </c>
      <c r="KF44" s="164">
        <v>-10.5</v>
      </c>
      <c r="KG44" s="164">
        <v>-5.2</v>
      </c>
      <c r="KH44" s="165"/>
      <c r="KI44" s="165"/>
    </row>
    <row r="45" spans="1:295" ht="18" customHeight="1" x14ac:dyDescent="0.25">
      <c r="A45" s="159" t="s">
        <v>73</v>
      </c>
      <c r="B45" s="159" t="s">
        <v>886</v>
      </c>
      <c r="C45" s="163">
        <v>0</v>
      </c>
      <c r="D45" s="164">
        <v>6.7671000000000001</v>
      </c>
      <c r="E45" s="164">
        <v>-13.8988</v>
      </c>
      <c r="F45" s="164">
        <v>1.9316</v>
      </c>
      <c r="G45" s="164">
        <v>9.9640000000000004</v>
      </c>
      <c r="H45" s="165"/>
      <c r="I45" s="164">
        <v>19.3322</v>
      </c>
      <c r="J45" s="165"/>
      <c r="K45" s="164">
        <v>14.884499999999999</v>
      </c>
      <c r="L45" s="164">
        <v>5.8837999999999999</v>
      </c>
      <c r="M45" s="164">
        <v>11.159800000000001</v>
      </c>
      <c r="N45" s="164">
        <v>-24.42</v>
      </c>
      <c r="O45" s="165"/>
      <c r="P45" s="164">
        <v>6.6</v>
      </c>
      <c r="Q45" s="164">
        <v>3.3119999999999998</v>
      </c>
      <c r="R45" s="165"/>
      <c r="S45" s="164">
        <v>5.9878</v>
      </c>
      <c r="T45" s="164">
        <v>0.3715</v>
      </c>
      <c r="U45" s="164">
        <v>4.8103999999999996</v>
      </c>
      <c r="V45" s="164">
        <v>4.7370000000000001</v>
      </c>
      <c r="W45" s="164">
        <v>8.4819999999999993</v>
      </c>
      <c r="X45" s="164">
        <v>4.2256999999999998</v>
      </c>
      <c r="Y45" s="164">
        <v>-1.7224999999999999</v>
      </c>
      <c r="Z45" s="164">
        <v>1.1620999999999999</v>
      </c>
      <c r="AA45" s="165"/>
      <c r="AB45" s="164">
        <v>-1.1335999999999999</v>
      </c>
      <c r="AC45" s="164">
        <v>-0.95</v>
      </c>
      <c r="AD45" s="164">
        <v>-0.93</v>
      </c>
      <c r="AE45" s="164">
        <v>8.9589999999999996</v>
      </c>
      <c r="AF45" s="164">
        <v>2.2200000000000002</v>
      </c>
      <c r="AG45" s="164">
        <v>-4.4000000000000004</v>
      </c>
      <c r="AH45" s="164">
        <v>1.4770000000000001</v>
      </c>
      <c r="AI45" s="164">
        <v>0.25</v>
      </c>
      <c r="AJ45" s="164">
        <v>-10.63</v>
      </c>
      <c r="AK45" s="164">
        <v>-10.66</v>
      </c>
      <c r="AL45" s="165"/>
      <c r="AM45" s="164">
        <v>-14.53</v>
      </c>
      <c r="AN45" s="164">
        <v>-14.53</v>
      </c>
      <c r="AO45" s="164">
        <v>7.1448999999999998</v>
      </c>
      <c r="AP45" s="164">
        <v>3.1901000000000002</v>
      </c>
      <c r="AQ45" s="164">
        <v>19.5061</v>
      </c>
      <c r="AR45" s="164">
        <v>20.8811</v>
      </c>
      <c r="AS45" s="164">
        <v>-9.2347000000000001</v>
      </c>
      <c r="AT45" s="164">
        <v>-8.7073</v>
      </c>
      <c r="AU45" s="164">
        <v>-8.5968</v>
      </c>
      <c r="AV45" s="164">
        <v>-3.85E-2</v>
      </c>
      <c r="AW45" s="164">
        <v>-0.67659999999999998</v>
      </c>
      <c r="AX45" s="164">
        <v>-13.6638</v>
      </c>
      <c r="AY45" s="164">
        <v>-11.654400000000001</v>
      </c>
      <c r="AZ45" s="164">
        <v>3.1686999999999999</v>
      </c>
      <c r="BA45" s="164">
        <v>17.265499999999999</v>
      </c>
      <c r="BB45" s="164">
        <v>-12.8775</v>
      </c>
      <c r="BC45" s="164">
        <v>6.3784999999999998</v>
      </c>
      <c r="BD45" s="164">
        <v>-4.4000000000000004</v>
      </c>
      <c r="BE45" s="164">
        <v>-4.7</v>
      </c>
      <c r="BF45" s="164">
        <v>-25.8553</v>
      </c>
      <c r="BG45" s="164">
        <v>-25.706199999999999</v>
      </c>
      <c r="BH45" s="164">
        <v>-3.8149000000000002</v>
      </c>
      <c r="BI45" s="165"/>
      <c r="BJ45" s="164">
        <v>5.9813000000000001</v>
      </c>
      <c r="BK45" s="164">
        <v>4.3474000000000004</v>
      </c>
      <c r="BL45" s="164">
        <v>3.2965</v>
      </c>
      <c r="BM45" s="164">
        <v>2.2826</v>
      </c>
      <c r="BN45" s="164">
        <v>-82.827200000000005</v>
      </c>
      <c r="BO45" s="164">
        <v>76.296199999999999</v>
      </c>
      <c r="BP45" s="164">
        <v>76.509900000000002</v>
      </c>
      <c r="BQ45" s="164">
        <v>-12.6691</v>
      </c>
      <c r="BR45" s="164">
        <v>-75.261700000000005</v>
      </c>
      <c r="BS45" s="165"/>
      <c r="BT45" s="165"/>
      <c r="BU45" s="165"/>
      <c r="BV45" s="164">
        <v>25.4678</v>
      </c>
      <c r="BW45" s="164">
        <v>9.7899999999999991</v>
      </c>
      <c r="BX45" s="164">
        <v>8.6999999999999993</v>
      </c>
      <c r="BY45" s="164">
        <v>-6.06</v>
      </c>
      <c r="BZ45" s="164">
        <v>6.82</v>
      </c>
      <c r="CA45" s="164">
        <v>-23.9741</v>
      </c>
      <c r="CB45" s="164">
        <v>-24.1081</v>
      </c>
      <c r="CC45" s="164">
        <v>27.592099999999999</v>
      </c>
      <c r="CD45" s="164">
        <v>25.939699999999998</v>
      </c>
      <c r="CE45" s="164">
        <v>-6.6111000000000004</v>
      </c>
      <c r="CF45" s="164">
        <v>-26.788499999999999</v>
      </c>
      <c r="CG45" s="164">
        <v>-27.081199999999999</v>
      </c>
      <c r="CH45" s="164">
        <v>6.2175000000000002</v>
      </c>
      <c r="CI45" s="164">
        <v>14.254799999999999</v>
      </c>
      <c r="CJ45" s="165"/>
      <c r="CK45" s="165"/>
      <c r="CL45" s="164">
        <v>55.1</v>
      </c>
      <c r="CM45" s="164">
        <v>-26.1</v>
      </c>
      <c r="CN45" s="164">
        <v>-2.82</v>
      </c>
      <c r="CO45" s="164">
        <v>33.831400000000002</v>
      </c>
      <c r="CP45" s="164">
        <v>33.811999999999998</v>
      </c>
      <c r="CQ45" s="164">
        <v>32.953800000000001</v>
      </c>
      <c r="CR45" s="164">
        <v>84.416399999999996</v>
      </c>
      <c r="CS45" s="164">
        <v>84.768900000000002</v>
      </c>
      <c r="CT45" s="164">
        <v>-20.659300000000002</v>
      </c>
      <c r="CU45" s="164">
        <v>-77.090100000000007</v>
      </c>
      <c r="CV45" s="164">
        <v>-17.041899999999998</v>
      </c>
      <c r="CW45" s="164">
        <v>3.1046999999999998</v>
      </c>
      <c r="CX45" s="164">
        <v>36.119999999999997</v>
      </c>
      <c r="CY45" s="164">
        <v>22.98</v>
      </c>
      <c r="CZ45" s="164">
        <v>12.348599999999999</v>
      </c>
      <c r="DA45" s="164">
        <v>12.5031</v>
      </c>
      <c r="DB45" s="164">
        <v>-12</v>
      </c>
      <c r="DC45" s="164">
        <v>25.5123</v>
      </c>
      <c r="DD45" s="164">
        <v>-15.8306</v>
      </c>
      <c r="DE45" s="164">
        <v>-15.383100000000001</v>
      </c>
      <c r="DF45" s="164">
        <v>11.796900000000001</v>
      </c>
      <c r="DG45" s="164">
        <v>0</v>
      </c>
      <c r="DH45" s="164">
        <v>-6.2058999999999997</v>
      </c>
      <c r="DI45" s="164">
        <v>-11.1</v>
      </c>
      <c r="DJ45" s="164">
        <v>-11.2</v>
      </c>
      <c r="DK45" s="164">
        <v>-5.3296000000000001</v>
      </c>
      <c r="DL45" s="164">
        <v>6.1771000000000003</v>
      </c>
      <c r="DM45" s="164">
        <v>41.168500000000002</v>
      </c>
      <c r="DN45" s="164">
        <v>15.9628</v>
      </c>
      <c r="DO45" s="164">
        <v>6.89</v>
      </c>
      <c r="DP45" s="164">
        <v>-1.89</v>
      </c>
      <c r="DQ45" s="164">
        <v>8.1539999999999999</v>
      </c>
      <c r="DR45" s="164">
        <v>-12.3682</v>
      </c>
      <c r="DS45" s="164">
        <v>-1.82</v>
      </c>
      <c r="DT45" s="164">
        <v>-1.76</v>
      </c>
      <c r="DU45" s="164">
        <v>17.739999999999998</v>
      </c>
      <c r="DV45" s="164">
        <v>24.02</v>
      </c>
      <c r="DW45" s="164">
        <v>-13.309100000000001</v>
      </c>
      <c r="DX45" s="164">
        <v>-6.1726999999999999</v>
      </c>
      <c r="DY45" s="164">
        <v>-41.779299999999999</v>
      </c>
      <c r="DZ45" s="164">
        <v>-39.872700000000002</v>
      </c>
      <c r="EA45" s="164">
        <v>25.861899999999999</v>
      </c>
      <c r="EB45" s="164">
        <v>7.3617999999999997</v>
      </c>
      <c r="EC45" s="164">
        <v>-2.6030000000000002</v>
      </c>
      <c r="ED45" s="164">
        <v>-1.6712</v>
      </c>
      <c r="EE45" s="164">
        <v>-27.473199999999999</v>
      </c>
      <c r="EF45" s="164">
        <v>-34.5672</v>
      </c>
      <c r="EG45" s="164">
        <v>-12.201000000000001</v>
      </c>
      <c r="EH45" s="164">
        <v>-69.094800000000006</v>
      </c>
      <c r="EI45" s="164">
        <v>-32.054000000000002</v>
      </c>
      <c r="EJ45" s="165"/>
      <c r="EK45" s="164">
        <v>-6.1158000000000001</v>
      </c>
      <c r="EL45" s="164">
        <v>-5.4038000000000004</v>
      </c>
      <c r="EM45" s="164">
        <v>22.923999999999999</v>
      </c>
      <c r="EN45" s="164">
        <v>-2.8313000000000001</v>
      </c>
      <c r="EO45" s="164">
        <v>-3.2284999999999999</v>
      </c>
      <c r="EP45" s="164">
        <v>-28.675999999999998</v>
      </c>
      <c r="EQ45" s="164">
        <v>-27.544799999999999</v>
      </c>
      <c r="ER45" s="164">
        <v>-27.287700000000001</v>
      </c>
      <c r="ES45" s="164">
        <v>15.8233</v>
      </c>
      <c r="ET45" s="164">
        <v>14.18</v>
      </c>
      <c r="EU45" s="164">
        <v>-4.7</v>
      </c>
      <c r="EV45" s="164">
        <v>0</v>
      </c>
      <c r="EW45" s="164">
        <v>3.4209000000000001</v>
      </c>
      <c r="EX45" s="164">
        <v>1.9802999999999999</v>
      </c>
      <c r="EY45" s="164">
        <v>-6.9005000000000001</v>
      </c>
      <c r="EZ45" s="164">
        <v>3.8132999999999999</v>
      </c>
      <c r="FA45" s="164">
        <v>4.0629</v>
      </c>
      <c r="FB45" s="164">
        <v>16.563800000000001</v>
      </c>
      <c r="FC45" s="164">
        <v>-29.8552</v>
      </c>
      <c r="FD45" s="165"/>
      <c r="FE45" s="165"/>
      <c r="FF45" s="164">
        <v>0.97319999999999995</v>
      </c>
      <c r="FG45" s="164">
        <v>4.8258999999999999</v>
      </c>
      <c r="FH45" s="164">
        <v>4.6204999999999998</v>
      </c>
      <c r="FI45" s="164">
        <v>3.3454000000000002</v>
      </c>
      <c r="FJ45" s="164">
        <v>13.564</v>
      </c>
      <c r="FK45" s="164">
        <v>13.228999999999999</v>
      </c>
      <c r="FL45" s="164">
        <v>-10.8847</v>
      </c>
      <c r="FM45" s="164">
        <v>23.513000000000002</v>
      </c>
      <c r="FN45" s="164">
        <v>23.6084</v>
      </c>
      <c r="FO45" s="164">
        <v>1.452</v>
      </c>
      <c r="FP45" s="164">
        <v>14.8505</v>
      </c>
      <c r="FQ45" s="164">
        <v>19.527899999999999</v>
      </c>
      <c r="FR45" s="164">
        <v>-20.57</v>
      </c>
      <c r="FS45" s="164">
        <v>-4.0937999999999999</v>
      </c>
      <c r="FT45" s="164">
        <v>0.40579999999999999</v>
      </c>
      <c r="FU45" s="164">
        <v>2.59</v>
      </c>
      <c r="FV45" s="164">
        <v>-1.85</v>
      </c>
      <c r="FW45" s="164">
        <v>-18.080200000000001</v>
      </c>
      <c r="FX45" s="165"/>
      <c r="FY45" s="164">
        <v>4.7549999999999999</v>
      </c>
      <c r="FZ45" s="164">
        <v>9.2999999999999999E-2</v>
      </c>
      <c r="GA45" s="165"/>
      <c r="GB45" s="164">
        <v>35.1</v>
      </c>
      <c r="GC45" s="164">
        <v>-27.7363</v>
      </c>
      <c r="GD45" s="164">
        <v>-18.8979</v>
      </c>
      <c r="GE45" s="164">
        <v>-1.03</v>
      </c>
      <c r="GF45" s="164">
        <v>14.8741</v>
      </c>
      <c r="GG45" s="165"/>
      <c r="GH45" s="164">
        <v>28.228899999999999</v>
      </c>
      <c r="GI45" s="165"/>
      <c r="GJ45" s="164">
        <v>-18.791899999999998</v>
      </c>
      <c r="GK45" s="164">
        <v>3.5829</v>
      </c>
      <c r="GL45" s="165"/>
      <c r="GM45" s="165"/>
      <c r="GN45" s="164">
        <v>-11.774100000000001</v>
      </c>
      <c r="GO45" s="164">
        <v>-10.767899999999999</v>
      </c>
      <c r="GP45" s="164">
        <v>-1.4641</v>
      </c>
      <c r="GQ45" s="164">
        <v>-28.3188</v>
      </c>
      <c r="GR45" s="164">
        <v>2.2694000000000001</v>
      </c>
      <c r="GS45" s="164">
        <v>2.3178999999999998</v>
      </c>
      <c r="GT45" s="164">
        <v>148.60929999999999</v>
      </c>
      <c r="GU45" s="164">
        <v>-4.4549000000000003</v>
      </c>
      <c r="GV45" s="164">
        <v>-8.4970999999999997</v>
      </c>
      <c r="GW45" s="164">
        <v>-15.1388</v>
      </c>
      <c r="GX45" s="164">
        <v>3.5055000000000001</v>
      </c>
      <c r="GY45" s="164">
        <v>8.1319999999999997</v>
      </c>
      <c r="GZ45" s="164">
        <v>8.4185999999999996</v>
      </c>
      <c r="HA45" s="164">
        <v>3</v>
      </c>
      <c r="HB45" s="164">
        <v>-8.7817000000000007</v>
      </c>
      <c r="HC45" s="164">
        <v>41.612900000000003</v>
      </c>
      <c r="HD45" s="164">
        <v>-22.63</v>
      </c>
      <c r="HE45" s="164">
        <v>25.139900000000001</v>
      </c>
      <c r="HF45" s="164">
        <v>20.3248</v>
      </c>
      <c r="HG45" s="164">
        <v>37.486800000000002</v>
      </c>
      <c r="HH45" s="164">
        <v>50.726199999999999</v>
      </c>
      <c r="HI45" s="164">
        <v>17.991599999999998</v>
      </c>
      <c r="HJ45" s="164">
        <v>25.7591</v>
      </c>
      <c r="HK45" s="164">
        <v>-10.254</v>
      </c>
      <c r="HL45" s="164">
        <v>-10.2529</v>
      </c>
      <c r="HM45" s="164">
        <v>-10.307700000000001</v>
      </c>
      <c r="HN45" s="164">
        <v>-9.8148</v>
      </c>
      <c r="HO45" s="165"/>
      <c r="HP45" s="165"/>
      <c r="HQ45" s="164">
        <v>-25.646599999999999</v>
      </c>
      <c r="HR45" s="164">
        <v>-24.690799999999999</v>
      </c>
      <c r="HS45" s="164">
        <v>-8.4512</v>
      </c>
      <c r="HT45" s="164">
        <v>-8.2726000000000006</v>
      </c>
      <c r="HU45" s="164">
        <v>12.65</v>
      </c>
      <c r="HV45" s="164">
        <v>12.68</v>
      </c>
      <c r="HW45" s="164">
        <v>-29</v>
      </c>
      <c r="HX45" s="164">
        <v>-28.9</v>
      </c>
      <c r="HY45" s="164">
        <v>-0.42020000000000002</v>
      </c>
      <c r="HZ45" s="164">
        <v>-5.28</v>
      </c>
      <c r="IA45" s="164">
        <v>36.220500000000001</v>
      </c>
      <c r="IB45" s="164">
        <v>17.5746</v>
      </c>
      <c r="IC45" s="164">
        <v>16.808</v>
      </c>
      <c r="ID45" s="164">
        <v>-18.2</v>
      </c>
      <c r="IE45" s="164">
        <v>-23.5</v>
      </c>
      <c r="IF45" s="164">
        <v>10.3</v>
      </c>
      <c r="IG45" s="164">
        <v>9.6999999999999993</v>
      </c>
      <c r="IH45" s="164">
        <v>-18.264099999999999</v>
      </c>
      <c r="II45" s="165"/>
      <c r="IJ45" s="164">
        <v>-78.961699999999993</v>
      </c>
      <c r="IK45" s="164">
        <v>-11.8719</v>
      </c>
      <c r="IL45" s="164">
        <v>-227.7269</v>
      </c>
      <c r="IM45" s="164">
        <v>-12.1342</v>
      </c>
      <c r="IN45" s="164">
        <v>-33.626399999999997</v>
      </c>
      <c r="IO45" s="164">
        <v>102.9819</v>
      </c>
      <c r="IP45" s="164">
        <v>60.602499999999999</v>
      </c>
      <c r="IQ45" s="164">
        <v>59.164999999999999</v>
      </c>
      <c r="IR45" s="164">
        <v>132.88579999999999</v>
      </c>
      <c r="IS45" s="164">
        <v>41.754199999999997</v>
      </c>
      <c r="IT45" s="164">
        <v>34.074199999999998</v>
      </c>
      <c r="IU45" s="164">
        <v>34.745600000000003</v>
      </c>
      <c r="IV45" s="164">
        <v>48.665599999999998</v>
      </c>
      <c r="IW45" s="164">
        <v>165.7499</v>
      </c>
      <c r="IX45" s="164">
        <v>-238.0943</v>
      </c>
      <c r="IY45" s="164">
        <v>82.860399999999998</v>
      </c>
      <c r="IZ45" s="164">
        <v>-66.086699999999993</v>
      </c>
      <c r="JA45" s="164">
        <v>-1.7322</v>
      </c>
      <c r="JB45" s="165"/>
      <c r="JC45" s="164">
        <v>-6</v>
      </c>
      <c r="JD45" s="164">
        <v>-4.3999999999999997E-2</v>
      </c>
      <c r="JE45" s="164">
        <v>-4.8000000000000001E-2</v>
      </c>
      <c r="JF45" s="164">
        <v>1.6</v>
      </c>
      <c r="JG45" s="164">
        <v>1.04</v>
      </c>
      <c r="JH45" s="164">
        <v>-3.0512000000000001</v>
      </c>
      <c r="JI45" s="164">
        <v>-7.5853000000000002</v>
      </c>
      <c r="JJ45" s="164">
        <v>8.2628000000000004</v>
      </c>
      <c r="JK45" s="164">
        <v>2.2873000000000001</v>
      </c>
      <c r="JL45" s="164">
        <v>3.8</v>
      </c>
      <c r="JM45" s="164">
        <v>1.734</v>
      </c>
      <c r="JN45" s="164">
        <v>2.254</v>
      </c>
      <c r="JO45" s="165"/>
      <c r="JP45" s="165"/>
      <c r="JQ45" s="164">
        <v>4.1535000000000002</v>
      </c>
      <c r="JR45" s="164">
        <v>3.0387</v>
      </c>
      <c r="JS45" s="164">
        <v>3.3020999999999998</v>
      </c>
      <c r="JT45" s="165"/>
      <c r="JU45" s="164">
        <v>7.6</v>
      </c>
      <c r="JV45" s="164">
        <v>1.2162999999999999</v>
      </c>
      <c r="JW45" s="164">
        <v>0.27</v>
      </c>
      <c r="JX45" s="165"/>
      <c r="JY45" s="164">
        <v>-4.806</v>
      </c>
      <c r="JZ45" s="164">
        <v>-14.42</v>
      </c>
      <c r="KA45" s="164">
        <v>-18.647600000000001</v>
      </c>
      <c r="KB45" s="164">
        <v>-2.9857</v>
      </c>
      <c r="KC45" s="164">
        <v>9.9740000000000002</v>
      </c>
      <c r="KD45" s="164">
        <v>-13.6692</v>
      </c>
      <c r="KE45" s="164">
        <v>2.6640999999999999</v>
      </c>
      <c r="KF45" s="164">
        <v>-9.9</v>
      </c>
      <c r="KG45" s="164">
        <v>-5.5</v>
      </c>
      <c r="KH45" s="165"/>
      <c r="KI45" s="165"/>
    </row>
    <row r="46" spans="1:295" ht="18" customHeight="1" x14ac:dyDescent="0.25">
      <c r="A46" s="159" t="s">
        <v>73</v>
      </c>
      <c r="B46" s="159" t="s">
        <v>887</v>
      </c>
      <c r="C46" s="163">
        <v>0</v>
      </c>
      <c r="D46" s="164">
        <v>7.2842000000000002</v>
      </c>
      <c r="E46" s="164">
        <v>-15.336600000000001</v>
      </c>
      <c r="F46" s="164">
        <v>7.1551</v>
      </c>
      <c r="G46" s="164">
        <v>6.5877999999999997</v>
      </c>
      <c r="H46" s="165"/>
      <c r="I46" s="164">
        <v>12.2896</v>
      </c>
      <c r="J46" s="165"/>
      <c r="K46" s="164">
        <v>14.675000000000001</v>
      </c>
      <c r="L46" s="164">
        <v>5.7388000000000003</v>
      </c>
      <c r="M46" s="164">
        <v>10.870799999999999</v>
      </c>
      <c r="N46" s="164">
        <v>-22.2</v>
      </c>
      <c r="O46" s="165"/>
      <c r="P46" s="165"/>
      <c r="Q46" s="164">
        <v>4.1399999999999997</v>
      </c>
      <c r="R46" s="165"/>
      <c r="S46" s="164">
        <v>5.8794000000000004</v>
      </c>
      <c r="T46" s="164">
        <v>-9.8686000000000007</v>
      </c>
      <c r="U46" s="164">
        <v>4.7614999999999998</v>
      </c>
      <c r="V46" s="164">
        <v>4.6871</v>
      </c>
      <c r="W46" s="164">
        <v>8.5067000000000004</v>
      </c>
      <c r="X46" s="164">
        <v>3.9851000000000001</v>
      </c>
      <c r="Y46" s="164">
        <v>-1.7364999999999999</v>
      </c>
      <c r="Z46" s="164">
        <v>1.1649</v>
      </c>
      <c r="AA46" s="165"/>
      <c r="AB46" s="164">
        <v>-1.0268999999999999</v>
      </c>
      <c r="AC46" s="164">
        <v>-0.94599999999999995</v>
      </c>
      <c r="AD46" s="164">
        <v>-0.92700000000000005</v>
      </c>
      <c r="AE46" s="164">
        <v>8.7439999999999998</v>
      </c>
      <c r="AF46" s="164">
        <v>0</v>
      </c>
      <c r="AG46" s="165"/>
      <c r="AH46" s="164">
        <v>1.585</v>
      </c>
      <c r="AI46" s="164">
        <v>0.247</v>
      </c>
      <c r="AJ46" s="164">
        <v>-10.83</v>
      </c>
      <c r="AK46" s="164">
        <v>-10.76</v>
      </c>
      <c r="AL46" s="165"/>
      <c r="AM46" s="164">
        <v>-14.12</v>
      </c>
      <c r="AN46" s="164">
        <v>-14.05</v>
      </c>
      <c r="AO46" s="164">
        <v>7.1749000000000001</v>
      </c>
      <c r="AP46" s="164">
        <v>3.2616000000000001</v>
      </c>
      <c r="AQ46" s="164">
        <v>21.012599999999999</v>
      </c>
      <c r="AR46" s="164">
        <v>22.718499999999999</v>
      </c>
      <c r="AS46" s="164">
        <v>-10.680199999999999</v>
      </c>
      <c r="AT46" s="164">
        <v>-10.046900000000001</v>
      </c>
      <c r="AU46" s="164">
        <v>-10.2738</v>
      </c>
      <c r="AV46" s="164">
        <v>-0.68659999999999999</v>
      </c>
      <c r="AW46" s="164">
        <v>-0.80110000000000003</v>
      </c>
      <c r="AX46" s="164">
        <v>-14.0657</v>
      </c>
      <c r="AY46" s="164">
        <v>-10.9846</v>
      </c>
      <c r="AZ46" s="164">
        <v>3.5632999999999999</v>
      </c>
      <c r="BA46" s="164">
        <v>18.953099999999999</v>
      </c>
      <c r="BB46" s="164">
        <v>-13.105399999999999</v>
      </c>
      <c r="BC46" s="164">
        <v>8.2789999999999999</v>
      </c>
      <c r="BD46" s="164">
        <v>-5.8</v>
      </c>
      <c r="BE46" s="164">
        <v>-6</v>
      </c>
      <c r="BF46" s="164">
        <v>-24.881499999999999</v>
      </c>
      <c r="BG46" s="164">
        <v>-24.6404</v>
      </c>
      <c r="BH46" s="164">
        <v>-3.7442000000000002</v>
      </c>
      <c r="BI46" s="165"/>
      <c r="BJ46" s="164">
        <v>1.579</v>
      </c>
      <c r="BK46" s="164">
        <v>4.5563000000000002</v>
      </c>
      <c r="BL46" s="164">
        <v>2.5573999999999999</v>
      </c>
      <c r="BM46" s="164">
        <v>1.8082</v>
      </c>
      <c r="BN46" s="164">
        <v>-77.822199999999995</v>
      </c>
      <c r="BO46" s="164">
        <v>73.152799999999999</v>
      </c>
      <c r="BP46" s="164">
        <v>73.335999999999999</v>
      </c>
      <c r="BQ46" s="164">
        <v>1.5934999999999999</v>
      </c>
      <c r="BR46" s="164">
        <v>-83.285700000000006</v>
      </c>
      <c r="BS46" s="165"/>
      <c r="BT46" s="165"/>
      <c r="BU46" s="165"/>
      <c r="BV46" s="164">
        <v>23.3522</v>
      </c>
      <c r="BW46" s="164">
        <v>9.17</v>
      </c>
      <c r="BX46" s="164">
        <v>8.14</v>
      </c>
      <c r="BY46" s="164">
        <v>-7.56</v>
      </c>
      <c r="BZ46" s="164">
        <v>4.6100000000000003</v>
      </c>
      <c r="CA46" s="164">
        <v>-20.7592</v>
      </c>
      <c r="CB46" s="164">
        <v>-20.491199999999999</v>
      </c>
      <c r="CC46" s="164">
        <v>27.002199999999998</v>
      </c>
      <c r="CD46" s="164">
        <v>24.849599999999999</v>
      </c>
      <c r="CE46" s="164">
        <v>-4.2850000000000001</v>
      </c>
      <c r="CF46" s="164">
        <v>-27.014800000000001</v>
      </c>
      <c r="CG46" s="164">
        <v>-27.372299999999999</v>
      </c>
      <c r="CH46" s="164">
        <v>1.6146</v>
      </c>
      <c r="CI46" s="164">
        <v>15.576700000000001</v>
      </c>
      <c r="CJ46" s="165"/>
      <c r="CK46" s="165"/>
      <c r="CL46" s="164">
        <v>57.4</v>
      </c>
      <c r="CM46" s="164">
        <v>-28.9</v>
      </c>
      <c r="CN46" s="164">
        <v>-2.4300000000000002</v>
      </c>
      <c r="CO46" s="164">
        <v>33.706899999999997</v>
      </c>
      <c r="CP46" s="164">
        <v>33.2361</v>
      </c>
      <c r="CQ46" s="164">
        <v>32.46</v>
      </c>
      <c r="CR46" s="164">
        <v>84.889399999999995</v>
      </c>
      <c r="CS46" s="164">
        <v>85.704999999999998</v>
      </c>
      <c r="CT46" s="164">
        <v>-23.578700000000001</v>
      </c>
      <c r="CU46" s="164">
        <v>-73.661799999999999</v>
      </c>
      <c r="CV46" s="164">
        <v>-19.869900000000001</v>
      </c>
      <c r="CW46" s="164">
        <v>2.4558</v>
      </c>
      <c r="CX46" s="164">
        <v>31.68</v>
      </c>
      <c r="CY46" s="164">
        <v>22.15</v>
      </c>
      <c r="CZ46" s="164">
        <v>10.473599999999999</v>
      </c>
      <c r="DA46" s="164">
        <v>10.647600000000001</v>
      </c>
      <c r="DB46" s="164">
        <v>-10.92</v>
      </c>
      <c r="DC46" s="165"/>
      <c r="DD46" s="164">
        <v>-17.285599999999999</v>
      </c>
      <c r="DE46" s="164">
        <v>-17.092400000000001</v>
      </c>
      <c r="DF46" s="164">
        <v>17.4434</v>
      </c>
      <c r="DG46" s="165"/>
      <c r="DH46" s="164">
        <v>-5.5396999999999998</v>
      </c>
      <c r="DI46" s="164">
        <v>-10.8</v>
      </c>
      <c r="DJ46" s="164">
        <v>-10</v>
      </c>
      <c r="DK46" s="164">
        <v>-5.99</v>
      </c>
      <c r="DL46" s="164">
        <v>5.0551000000000004</v>
      </c>
      <c r="DM46" s="164">
        <v>37.856499999999997</v>
      </c>
      <c r="DN46" s="164">
        <v>14.292899999999999</v>
      </c>
      <c r="DO46" s="164">
        <v>5.54</v>
      </c>
      <c r="DP46" s="164">
        <v>-0.91</v>
      </c>
      <c r="DQ46" s="164">
        <v>5.5484999999999998</v>
      </c>
      <c r="DR46" s="164">
        <v>-17.198499999999999</v>
      </c>
      <c r="DS46" s="164">
        <v>-1.66</v>
      </c>
      <c r="DT46" s="164">
        <v>-1.75</v>
      </c>
      <c r="DU46" s="164">
        <v>16.600000000000001</v>
      </c>
      <c r="DV46" s="164">
        <v>20.8</v>
      </c>
      <c r="DW46" s="164">
        <v>-15.2182</v>
      </c>
      <c r="DX46" s="164">
        <v>-8.1999999999999993</v>
      </c>
      <c r="DY46" s="164">
        <v>-40.933100000000003</v>
      </c>
      <c r="DZ46" s="164">
        <v>-39.645499999999998</v>
      </c>
      <c r="EA46" s="164">
        <v>17.8126</v>
      </c>
      <c r="EB46" s="164">
        <v>2.0493000000000001</v>
      </c>
      <c r="EC46" s="164">
        <v>-7.9843999999999999</v>
      </c>
      <c r="ED46" s="164">
        <v>-7.2976999999999999</v>
      </c>
      <c r="EE46" s="164">
        <v>-28.002300000000002</v>
      </c>
      <c r="EF46" s="164">
        <v>-34.317900000000002</v>
      </c>
      <c r="EG46" s="164">
        <v>-11.064</v>
      </c>
      <c r="EH46" s="164">
        <v>-82.989400000000003</v>
      </c>
      <c r="EI46" s="164">
        <v>-27.1142</v>
      </c>
      <c r="EJ46" s="165"/>
      <c r="EK46" s="164">
        <v>-5.6929999999999996</v>
      </c>
      <c r="EL46" s="164">
        <v>-4.9417</v>
      </c>
      <c r="EM46" s="164">
        <v>21.759799999999998</v>
      </c>
      <c r="EN46" s="164">
        <v>0.25559999999999999</v>
      </c>
      <c r="EO46" s="164">
        <v>-0.59760000000000002</v>
      </c>
      <c r="EP46" s="164">
        <v>-29.187999999999999</v>
      </c>
      <c r="EQ46" s="164">
        <v>-27.636700000000001</v>
      </c>
      <c r="ER46" s="164">
        <v>-27.3447</v>
      </c>
      <c r="ES46" s="164">
        <v>14.3161</v>
      </c>
      <c r="ET46" s="164">
        <v>14.34</v>
      </c>
      <c r="EU46" s="164">
        <v>-4.7300000000000004</v>
      </c>
      <c r="EV46" s="164">
        <v>0</v>
      </c>
      <c r="EW46" s="164">
        <v>3.3664999999999998</v>
      </c>
      <c r="EX46" s="164">
        <v>8.3157999999999994</v>
      </c>
      <c r="EY46" s="164">
        <v>-6.3658999999999999</v>
      </c>
      <c r="EZ46" s="164">
        <v>4.4450000000000003</v>
      </c>
      <c r="FA46" s="164">
        <v>3.7412000000000001</v>
      </c>
      <c r="FB46" s="164">
        <v>15.2133</v>
      </c>
      <c r="FC46" s="164">
        <v>-28.941600000000001</v>
      </c>
      <c r="FD46" s="165"/>
      <c r="FE46" s="165"/>
      <c r="FF46" s="164">
        <v>0.95240000000000002</v>
      </c>
      <c r="FG46" s="164">
        <v>3.9661</v>
      </c>
      <c r="FH46" s="164">
        <v>4.1241000000000003</v>
      </c>
      <c r="FI46" s="164">
        <v>2.7873999999999999</v>
      </c>
      <c r="FJ46" s="164">
        <v>11.052099999999999</v>
      </c>
      <c r="FK46" s="164">
        <v>10.7172</v>
      </c>
      <c r="FL46" s="164">
        <v>-5.1910999999999996</v>
      </c>
      <c r="FM46" s="164">
        <v>23.7866</v>
      </c>
      <c r="FN46" s="164">
        <v>22.555099999999999</v>
      </c>
      <c r="FO46" s="164">
        <v>3.2381000000000002</v>
      </c>
      <c r="FP46" s="164">
        <v>14.7865</v>
      </c>
      <c r="FQ46" s="164">
        <v>16.6372</v>
      </c>
      <c r="FR46" s="164">
        <v>-20.87</v>
      </c>
      <c r="FS46" s="164">
        <v>-3.8119000000000001</v>
      </c>
      <c r="FT46" s="164">
        <v>0.4012</v>
      </c>
      <c r="FU46" s="164">
        <v>2.35</v>
      </c>
      <c r="FV46" s="164">
        <v>0.59</v>
      </c>
      <c r="FW46" s="164">
        <v>-15.898300000000001</v>
      </c>
      <c r="FX46" s="165"/>
      <c r="FY46" s="164">
        <v>4.7969999999999997</v>
      </c>
      <c r="FZ46" s="164">
        <v>1.167</v>
      </c>
      <c r="GA46" s="165"/>
      <c r="GB46" s="164">
        <v>35.479999999999997</v>
      </c>
      <c r="GC46" s="164">
        <v>-29.340499999999999</v>
      </c>
      <c r="GD46" s="164">
        <v>-20.524000000000001</v>
      </c>
      <c r="GE46" s="164">
        <v>-1.29</v>
      </c>
      <c r="GF46" s="164">
        <v>13.946899999999999</v>
      </c>
      <c r="GG46" s="165"/>
      <c r="GH46" s="164">
        <v>28.2271</v>
      </c>
      <c r="GI46" s="165"/>
      <c r="GJ46" s="164">
        <v>-18.786999999999999</v>
      </c>
      <c r="GK46" s="164">
        <v>3.6659000000000002</v>
      </c>
      <c r="GL46" s="165"/>
      <c r="GM46" s="165"/>
      <c r="GN46" s="164">
        <v>-10.751200000000001</v>
      </c>
      <c r="GO46" s="164">
        <v>-5.2980999999999998</v>
      </c>
      <c r="GP46" s="164">
        <v>-1.4351</v>
      </c>
      <c r="GQ46" s="164">
        <v>-27.142299999999999</v>
      </c>
      <c r="GR46" s="164">
        <v>1.2670999999999999</v>
      </c>
      <c r="GS46" s="164">
        <v>1.5557000000000001</v>
      </c>
      <c r="GT46" s="164">
        <v>148.738</v>
      </c>
      <c r="GU46" s="164">
        <v>-4.8753000000000002</v>
      </c>
      <c r="GV46" s="164">
        <v>-8.3618000000000006</v>
      </c>
      <c r="GW46" s="164">
        <v>-15.2813</v>
      </c>
      <c r="GX46" s="164">
        <v>3.6492</v>
      </c>
      <c r="GY46" s="164">
        <v>8.2051999999999996</v>
      </c>
      <c r="GZ46" s="164">
        <v>8.4185999999999996</v>
      </c>
      <c r="HA46" s="165"/>
      <c r="HB46" s="164">
        <v>-9.5146999999999995</v>
      </c>
      <c r="HC46" s="164">
        <v>40.922400000000003</v>
      </c>
      <c r="HD46" s="164">
        <v>-24.73</v>
      </c>
      <c r="HE46" s="164">
        <v>28.029599999999999</v>
      </c>
      <c r="HF46" s="164">
        <v>22.305</v>
      </c>
      <c r="HG46" s="164">
        <v>34.400500000000001</v>
      </c>
      <c r="HH46" s="164">
        <v>46.953000000000003</v>
      </c>
      <c r="HI46" s="164">
        <v>17.706099999999999</v>
      </c>
      <c r="HJ46" s="164">
        <v>24.486799999999999</v>
      </c>
      <c r="HK46" s="164">
        <v>-9.2166999999999994</v>
      </c>
      <c r="HL46" s="164">
        <v>-10.738</v>
      </c>
      <c r="HM46" s="164">
        <v>-10.426600000000001</v>
      </c>
      <c r="HN46" s="164">
        <v>-11.2407</v>
      </c>
      <c r="HO46" s="165"/>
      <c r="HP46" s="165"/>
      <c r="HQ46" s="164">
        <v>-28.272400000000001</v>
      </c>
      <c r="HR46" s="164">
        <v>-27.2561</v>
      </c>
      <c r="HS46" s="164">
        <v>-7.0697000000000001</v>
      </c>
      <c r="HT46" s="164">
        <v>-7.3338000000000001</v>
      </c>
      <c r="HU46" s="164">
        <v>14.87</v>
      </c>
      <c r="HV46" s="164">
        <v>14.89</v>
      </c>
      <c r="HW46" s="164">
        <v>-31.2</v>
      </c>
      <c r="HX46" s="164">
        <v>-31.4</v>
      </c>
      <c r="HY46" s="164">
        <v>-0.40379999999999999</v>
      </c>
      <c r="HZ46" s="164">
        <v>-6.88</v>
      </c>
      <c r="IA46" s="164">
        <v>44.522300000000001</v>
      </c>
      <c r="IB46" s="164">
        <v>13.3307</v>
      </c>
      <c r="IC46" s="164">
        <v>13.3027</v>
      </c>
      <c r="ID46" s="164">
        <v>-19.100000000000001</v>
      </c>
      <c r="IE46" s="164">
        <v>-22.3</v>
      </c>
      <c r="IF46" s="164">
        <v>13.2</v>
      </c>
      <c r="IG46" s="164">
        <v>12.7</v>
      </c>
      <c r="IH46" s="165"/>
      <c r="II46" s="164">
        <v>-18.3188</v>
      </c>
      <c r="IJ46" s="164">
        <v>-78.699600000000004</v>
      </c>
      <c r="IK46" s="164">
        <v>-16.904499999999999</v>
      </c>
      <c r="IL46" s="164">
        <v>-228.5224</v>
      </c>
      <c r="IM46" s="164">
        <v>-10.262600000000001</v>
      </c>
      <c r="IN46" s="164">
        <v>-31.171800000000001</v>
      </c>
      <c r="IO46" s="164">
        <v>101.9729</v>
      </c>
      <c r="IP46" s="164">
        <v>63.576500000000003</v>
      </c>
      <c r="IQ46" s="164">
        <v>70.887200000000007</v>
      </c>
      <c r="IR46" s="164">
        <v>135.75139999999999</v>
      </c>
      <c r="IS46" s="164">
        <v>38.023800000000001</v>
      </c>
      <c r="IT46" s="164">
        <v>32.185000000000002</v>
      </c>
      <c r="IU46" s="164">
        <v>31.908200000000001</v>
      </c>
      <c r="IV46" s="164">
        <v>34.979500000000002</v>
      </c>
      <c r="IW46" s="164">
        <v>162.48840000000001</v>
      </c>
      <c r="IX46" s="164">
        <v>-240.05950000000001</v>
      </c>
      <c r="IY46" s="164">
        <v>74.466899999999995</v>
      </c>
      <c r="IZ46" s="164">
        <v>-59.0319</v>
      </c>
      <c r="JA46" s="164">
        <v>-0.5847</v>
      </c>
      <c r="JB46" s="165"/>
      <c r="JC46" s="164">
        <v>-6.72</v>
      </c>
      <c r="JD46" s="164">
        <v>-0.17899999999999999</v>
      </c>
      <c r="JE46" s="164">
        <v>-0.184</v>
      </c>
      <c r="JF46" s="164">
        <v>1.92</v>
      </c>
      <c r="JG46" s="164">
        <v>1.36</v>
      </c>
      <c r="JH46" s="164">
        <v>-3.0646</v>
      </c>
      <c r="JI46" s="164">
        <v>-7.5578000000000003</v>
      </c>
      <c r="JJ46" s="164">
        <v>8.1163000000000007</v>
      </c>
      <c r="JK46" s="164">
        <v>3.0198</v>
      </c>
      <c r="JL46" s="164">
        <v>3.9</v>
      </c>
      <c r="JM46" s="164">
        <v>-0.23499999999999999</v>
      </c>
      <c r="JN46" s="164">
        <v>0.23899999999999999</v>
      </c>
      <c r="JO46" s="165"/>
      <c r="JP46" s="165"/>
      <c r="JQ46" s="164">
        <v>4.1207000000000003</v>
      </c>
      <c r="JR46" s="164">
        <v>2.8786</v>
      </c>
      <c r="JS46" s="164">
        <v>2.8068</v>
      </c>
      <c r="JT46" s="165"/>
      <c r="JU46" s="164">
        <v>7.3</v>
      </c>
      <c r="JV46" s="164">
        <v>1.6434</v>
      </c>
      <c r="JW46" s="164">
        <v>0.22</v>
      </c>
      <c r="JX46" s="165"/>
      <c r="JY46" s="164">
        <v>-3.9582999999999999</v>
      </c>
      <c r="JZ46" s="164">
        <v>-14.6317</v>
      </c>
      <c r="KA46" s="164">
        <v>-18.9819</v>
      </c>
      <c r="KB46" s="164">
        <v>-2.2484000000000002</v>
      </c>
      <c r="KC46" s="164">
        <v>10.2478</v>
      </c>
      <c r="KD46" s="164">
        <v>-13.5936</v>
      </c>
      <c r="KE46" s="164">
        <v>2.6318999999999999</v>
      </c>
      <c r="KF46" s="164">
        <v>-9.3000000000000007</v>
      </c>
      <c r="KG46" s="164">
        <v>-6.5</v>
      </c>
      <c r="KH46" s="165"/>
      <c r="KI46" s="165"/>
    </row>
    <row r="47" spans="1:295" ht="18" customHeight="1" x14ac:dyDescent="0.25">
      <c r="A47" s="159" t="s">
        <v>73</v>
      </c>
      <c r="B47" s="159" t="s">
        <v>888</v>
      </c>
      <c r="C47" s="163">
        <v>0</v>
      </c>
      <c r="D47" s="164">
        <v>7.4324000000000003</v>
      </c>
      <c r="E47" s="164">
        <v>-15.727</v>
      </c>
      <c r="F47" s="164">
        <v>7.6585000000000001</v>
      </c>
      <c r="G47" s="164">
        <v>6.5121000000000002</v>
      </c>
      <c r="H47" s="165"/>
      <c r="I47" s="164">
        <v>12.225300000000001</v>
      </c>
      <c r="J47" s="165"/>
      <c r="K47" s="164">
        <v>13.9399</v>
      </c>
      <c r="L47" s="164">
        <v>5.2907999999999999</v>
      </c>
      <c r="M47" s="164">
        <v>10.638500000000001</v>
      </c>
      <c r="N47" s="164">
        <v>-19.98</v>
      </c>
      <c r="O47" s="165"/>
      <c r="P47" s="165"/>
      <c r="Q47" s="164">
        <v>4.1399999999999997</v>
      </c>
      <c r="R47" s="165"/>
      <c r="S47" s="164">
        <v>5.0860000000000003</v>
      </c>
      <c r="T47" s="164">
        <v>-9.5998999999999999</v>
      </c>
      <c r="U47" s="164">
        <v>4.4722999999999997</v>
      </c>
      <c r="V47" s="164">
        <v>4.3715999999999999</v>
      </c>
      <c r="W47" s="164">
        <v>7.7671999999999999</v>
      </c>
      <c r="X47" s="164">
        <v>3.3784000000000001</v>
      </c>
      <c r="Y47" s="164">
        <v>-1.8326</v>
      </c>
      <c r="Z47" s="164">
        <v>1.1600999999999999</v>
      </c>
      <c r="AA47" s="165"/>
      <c r="AB47" s="164">
        <v>-1.0516000000000001</v>
      </c>
      <c r="AC47" s="164">
        <v>-0.85099999999999998</v>
      </c>
      <c r="AD47" s="164">
        <v>-0.84599999999999997</v>
      </c>
      <c r="AE47" s="164">
        <v>8.68</v>
      </c>
      <c r="AF47" s="164">
        <v>-2.2200000000000002</v>
      </c>
      <c r="AG47" s="165"/>
      <c r="AH47" s="164">
        <v>1.5980000000000001</v>
      </c>
      <c r="AI47" s="164">
        <v>0.24399999999999999</v>
      </c>
      <c r="AJ47" s="164">
        <v>-10.119999999999999</v>
      </c>
      <c r="AK47" s="164">
        <v>-10.14</v>
      </c>
      <c r="AL47" s="165"/>
      <c r="AM47" s="164">
        <v>-14.4</v>
      </c>
      <c r="AN47" s="164">
        <v>-14.41</v>
      </c>
      <c r="AO47" s="164">
        <v>6.7140000000000004</v>
      </c>
      <c r="AP47" s="164">
        <v>3.4849000000000001</v>
      </c>
      <c r="AQ47" s="164">
        <v>21.610299999999999</v>
      </c>
      <c r="AR47" s="164">
        <v>22.570900000000002</v>
      </c>
      <c r="AS47" s="164">
        <v>-11.5862</v>
      </c>
      <c r="AT47" s="164">
        <v>-8.4393999999999991</v>
      </c>
      <c r="AU47" s="164">
        <v>-8.3455999999999992</v>
      </c>
      <c r="AV47" s="164">
        <v>-0.95199999999999996</v>
      </c>
      <c r="AW47" s="164">
        <v>-0.90600000000000003</v>
      </c>
      <c r="AX47" s="164">
        <v>-14.8695</v>
      </c>
      <c r="AY47" s="164">
        <v>-12.0563</v>
      </c>
      <c r="AZ47" s="165"/>
      <c r="BA47" s="164">
        <v>18.7774</v>
      </c>
      <c r="BB47" s="164">
        <v>-12.4434</v>
      </c>
      <c r="BC47" s="164">
        <v>3.1387</v>
      </c>
      <c r="BD47" s="164">
        <v>-3.4</v>
      </c>
      <c r="BE47" s="164">
        <v>-3.6</v>
      </c>
      <c r="BF47" s="164">
        <v>-25.037299999999998</v>
      </c>
      <c r="BG47" s="164">
        <v>-25.051200000000001</v>
      </c>
      <c r="BH47" s="164">
        <v>-3.6385999999999998</v>
      </c>
      <c r="BI47" s="165"/>
      <c r="BJ47" s="164">
        <v>5.6936999999999998</v>
      </c>
      <c r="BK47" s="164">
        <v>4.4442000000000004</v>
      </c>
      <c r="BL47" s="164">
        <v>2.0661999999999998</v>
      </c>
      <c r="BM47" s="164">
        <v>1.4246000000000001</v>
      </c>
      <c r="BN47" s="164">
        <v>-79.195499999999996</v>
      </c>
      <c r="BO47" s="164">
        <v>74.281999999999996</v>
      </c>
      <c r="BP47" s="164">
        <v>74.556700000000006</v>
      </c>
      <c r="BQ47" s="164">
        <v>-2.0295999999999998</v>
      </c>
      <c r="BR47" s="164">
        <v>-84.607100000000003</v>
      </c>
      <c r="BS47" s="165"/>
      <c r="BT47" s="165"/>
      <c r="BU47" s="165"/>
      <c r="BV47" s="164">
        <v>22.314299999999999</v>
      </c>
      <c r="BW47" s="164">
        <v>9.02</v>
      </c>
      <c r="BX47" s="164">
        <v>8.39</v>
      </c>
      <c r="BY47" s="164">
        <v>-8.01</v>
      </c>
      <c r="BZ47" s="164">
        <v>3.21</v>
      </c>
      <c r="CA47" s="164">
        <v>-14.1953</v>
      </c>
      <c r="CB47" s="164">
        <v>-14.1953</v>
      </c>
      <c r="CC47" s="164">
        <v>20.998799999999999</v>
      </c>
      <c r="CD47" s="164">
        <v>18.7545</v>
      </c>
      <c r="CE47" s="164">
        <v>-3.0750000000000002</v>
      </c>
      <c r="CF47" s="164">
        <v>-24.785499999999999</v>
      </c>
      <c r="CG47" s="164">
        <v>-24.644600000000001</v>
      </c>
      <c r="CH47" s="164">
        <v>6.0833000000000004</v>
      </c>
      <c r="CI47" s="164">
        <v>16.55</v>
      </c>
      <c r="CJ47" s="165"/>
      <c r="CK47" s="165"/>
      <c r="CL47" s="164">
        <v>57</v>
      </c>
      <c r="CM47" s="164">
        <v>-29.5</v>
      </c>
      <c r="CN47" s="164">
        <v>-2.2599999999999998</v>
      </c>
      <c r="CO47" s="164">
        <v>33.630299999999998</v>
      </c>
      <c r="CP47" s="164">
        <v>33.295000000000002</v>
      </c>
      <c r="CQ47" s="164">
        <v>32.832099999999997</v>
      </c>
      <c r="CR47" s="164">
        <v>81.846400000000003</v>
      </c>
      <c r="CS47" s="164">
        <v>82.112899999999996</v>
      </c>
      <c r="CT47" s="164">
        <v>-20.262499999999999</v>
      </c>
      <c r="CU47" s="164">
        <v>-74.091800000000006</v>
      </c>
      <c r="CV47" s="164">
        <v>-16.4541</v>
      </c>
      <c r="CW47" s="164">
        <v>2.3283</v>
      </c>
      <c r="CX47" s="164">
        <v>32.78</v>
      </c>
      <c r="CY47" s="164">
        <v>20.77</v>
      </c>
      <c r="CZ47" s="164">
        <v>10.004899999999999</v>
      </c>
      <c r="DA47" s="164">
        <v>10.257</v>
      </c>
      <c r="DB47" s="164">
        <v>-10.76</v>
      </c>
      <c r="DC47" s="165"/>
      <c r="DD47" s="164">
        <v>-18.375499999999999</v>
      </c>
      <c r="DE47" s="164">
        <v>-18.0166</v>
      </c>
      <c r="DF47" s="164">
        <v>21.883800000000001</v>
      </c>
      <c r="DG47" s="165"/>
      <c r="DH47" s="164">
        <v>-5.2827999999999999</v>
      </c>
      <c r="DI47" s="164">
        <v>-8.4</v>
      </c>
      <c r="DJ47" s="164">
        <v>-7.6</v>
      </c>
      <c r="DK47" s="164">
        <v>-6.2671000000000001</v>
      </c>
      <c r="DL47" s="164">
        <v>4.3070000000000004</v>
      </c>
      <c r="DM47" s="164">
        <v>38.014200000000002</v>
      </c>
      <c r="DN47" s="164">
        <v>13.550700000000001</v>
      </c>
      <c r="DO47" s="164">
        <v>4.9800000000000004</v>
      </c>
      <c r="DP47" s="164">
        <v>-1.03</v>
      </c>
      <c r="DQ47" s="164">
        <v>5.7779999999999996</v>
      </c>
      <c r="DR47" s="164">
        <v>-22.2363</v>
      </c>
      <c r="DS47" s="164">
        <v>-1.52</v>
      </c>
      <c r="DT47" s="164">
        <v>-1.61</v>
      </c>
      <c r="DU47" s="164">
        <v>16</v>
      </c>
      <c r="DV47" s="164">
        <v>20.21</v>
      </c>
      <c r="DW47" s="164">
        <v>-20.4727</v>
      </c>
      <c r="DX47" s="164">
        <v>-10.427300000000001</v>
      </c>
      <c r="DY47" s="164">
        <v>-35.402099999999997</v>
      </c>
      <c r="DZ47" s="164">
        <v>-34.4</v>
      </c>
      <c r="EA47" s="164">
        <v>17.532900000000001</v>
      </c>
      <c r="EB47" s="164">
        <v>2.0541999999999998</v>
      </c>
      <c r="EC47" s="164">
        <v>-7.5914000000000001</v>
      </c>
      <c r="ED47" s="164">
        <v>-6.6306000000000003</v>
      </c>
      <c r="EE47" s="164">
        <v>-25.583200000000001</v>
      </c>
      <c r="EF47" s="164">
        <v>-31.283799999999999</v>
      </c>
      <c r="EG47" s="164">
        <v>-10.666</v>
      </c>
      <c r="EH47" s="164">
        <v>-79.946799999999996</v>
      </c>
      <c r="EI47" s="164">
        <v>-25.285399999999999</v>
      </c>
      <c r="EJ47" s="165"/>
      <c r="EK47" s="164">
        <v>-5.2328000000000001</v>
      </c>
      <c r="EL47" s="164">
        <v>-4.7003000000000004</v>
      </c>
      <c r="EM47" s="164">
        <v>18.959</v>
      </c>
      <c r="EN47" s="164">
        <v>-3.0139999999999998</v>
      </c>
      <c r="EO47" s="164">
        <v>-3.3077000000000001</v>
      </c>
      <c r="EP47" s="164">
        <v>-29.187999999999999</v>
      </c>
      <c r="EQ47" s="164">
        <v>-20.5228</v>
      </c>
      <c r="ER47" s="164">
        <v>-20.002600000000001</v>
      </c>
      <c r="ES47" s="164">
        <v>11.6411</v>
      </c>
      <c r="ET47" s="164">
        <v>14.11</v>
      </c>
      <c r="EU47" s="164">
        <v>-4.92</v>
      </c>
      <c r="EV47" s="164">
        <v>0.1</v>
      </c>
      <c r="EW47" s="164">
        <v>2.8567999999999998</v>
      </c>
      <c r="EX47" s="164">
        <v>3.5828000000000002</v>
      </c>
      <c r="EY47" s="164">
        <v>-7.4683000000000002</v>
      </c>
      <c r="EZ47" s="164">
        <v>3.3119000000000001</v>
      </c>
      <c r="FA47" s="164">
        <v>4.6204999999999998</v>
      </c>
      <c r="FB47" s="164">
        <v>12.6585</v>
      </c>
      <c r="FC47" s="164">
        <v>-26.579699999999999</v>
      </c>
      <c r="FD47" s="165"/>
      <c r="FE47" s="165"/>
      <c r="FF47" s="164">
        <v>0.89729999999999999</v>
      </c>
      <c r="FG47" s="164">
        <v>4.3623000000000003</v>
      </c>
      <c r="FH47" s="164">
        <v>4.1464999999999996</v>
      </c>
      <c r="FI47" s="164">
        <v>3.2743000000000002</v>
      </c>
      <c r="FJ47" s="164">
        <v>4.0189000000000004</v>
      </c>
      <c r="FK47" s="164">
        <v>3.8515000000000001</v>
      </c>
      <c r="FL47" s="164">
        <v>-11.8894</v>
      </c>
      <c r="FM47" s="164">
        <v>17.058599999999998</v>
      </c>
      <c r="FN47" s="164">
        <v>17.254300000000001</v>
      </c>
      <c r="FO47" s="164">
        <v>-1.843</v>
      </c>
      <c r="FP47" s="164">
        <v>10.9101</v>
      </c>
      <c r="FQ47" s="164">
        <v>17.701699999999999</v>
      </c>
      <c r="FR47" s="164">
        <v>-21.98</v>
      </c>
      <c r="FS47" s="164">
        <v>-3.2113</v>
      </c>
      <c r="FT47" s="164">
        <v>0.37740000000000001</v>
      </c>
      <c r="FU47" s="164">
        <v>2.06</v>
      </c>
      <c r="FV47" s="164">
        <v>0.94</v>
      </c>
      <c r="FW47" s="164">
        <v>-17.736499999999999</v>
      </c>
      <c r="FX47" s="165"/>
      <c r="FY47" s="164">
        <v>4.7140000000000004</v>
      </c>
      <c r="FZ47" s="164">
        <v>-8.3000000000000004E-2</v>
      </c>
      <c r="GA47" s="165"/>
      <c r="GB47" s="164">
        <v>34.64</v>
      </c>
      <c r="GC47" s="164">
        <v>-24.577100000000002</v>
      </c>
      <c r="GD47" s="164">
        <v>-16.296800000000001</v>
      </c>
      <c r="GE47" s="164">
        <v>-1.52</v>
      </c>
      <c r="GF47" s="164">
        <v>14.6058</v>
      </c>
      <c r="GG47" s="165"/>
      <c r="GH47" s="164">
        <v>28.450800000000001</v>
      </c>
      <c r="GI47" s="165"/>
      <c r="GJ47" s="164">
        <v>-18.509</v>
      </c>
      <c r="GK47" s="164">
        <v>3.6048</v>
      </c>
      <c r="GL47" s="165"/>
      <c r="GM47" s="165"/>
      <c r="GN47" s="164">
        <v>-10.559799999999999</v>
      </c>
      <c r="GO47" s="164">
        <v>-4.0129000000000001</v>
      </c>
      <c r="GP47" s="164">
        <v>-1.9036</v>
      </c>
      <c r="GQ47" s="164">
        <v>-29.159099999999999</v>
      </c>
      <c r="GR47" s="164">
        <v>1.3045</v>
      </c>
      <c r="GS47" s="164">
        <v>0.87060000000000004</v>
      </c>
      <c r="GT47" s="164">
        <v>145.1908</v>
      </c>
      <c r="GU47" s="164">
        <v>-5.1852999999999998</v>
      </c>
      <c r="GV47" s="164">
        <v>-9.0121000000000002</v>
      </c>
      <c r="GW47" s="164">
        <v>-14.9245</v>
      </c>
      <c r="GX47" s="164">
        <v>3.3965999999999998</v>
      </c>
      <c r="GY47" s="164">
        <v>7.8023999999999996</v>
      </c>
      <c r="GZ47" s="164">
        <v>8.0380000000000003</v>
      </c>
      <c r="HA47" s="164">
        <v>2.4575999999999998</v>
      </c>
      <c r="HB47" s="164">
        <v>13.0642</v>
      </c>
      <c r="HC47" s="164">
        <v>14.849399999999999</v>
      </c>
      <c r="HD47" s="164">
        <v>-8.3800000000000008</v>
      </c>
      <c r="HE47" s="164">
        <v>11.584</v>
      </c>
      <c r="HF47" s="164">
        <v>38.175699999999999</v>
      </c>
      <c r="HG47" s="164">
        <v>16.714200000000002</v>
      </c>
      <c r="HH47" s="164">
        <v>29.984300000000001</v>
      </c>
      <c r="HI47" s="164">
        <v>20.2807</v>
      </c>
      <c r="HJ47" s="164">
        <v>20.381699999999999</v>
      </c>
      <c r="HK47" s="164">
        <v>-8.7528000000000006</v>
      </c>
      <c r="HL47" s="164">
        <v>-9.4214000000000002</v>
      </c>
      <c r="HM47" s="164">
        <v>-11.571400000000001</v>
      </c>
      <c r="HN47" s="164">
        <v>-10.7425</v>
      </c>
      <c r="HO47" s="165"/>
      <c r="HP47" s="165"/>
      <c r="HQ47" s="164">
        <v>-29.980799999999999</v>
      </c>
      <c r="HR47" s="164">
        <v>-28.959</v>
      </c>
      <c r="HS47" s="164">
        <v>-7.8452999999999999</v>
      </c>
      <c r="HT47" s="164">
        <v>-7.6581999999999999</v>
      </c>
      <c r="HU47" s="164">
        <v>12.81</v>
      </c>
      <c r="HV47" s="164">
        <v>12.86</v>
      </c>
      <c r="HW47" s="164">
        <v>-30.4</v>
      </c>
      <c r="HX47" s="164">
        <v>-29.5</v>
      </c>
      <c r="HY47" s="164">
        <v>-0.24440000000000001</v>
      </c>
      <c r="HZ47" s="164">
        <v>-6.64</v>
      </c>
      <c r="IA47" s="164">
        <v>45.727600000000002</v>
      </c>
      <c r="IB47" s="164">
        <v>14.2364</v>
      </c>
      <c r="IC47" s="164">
        <v>14.0602</v>
      </c>
      <c r="ID47" s="164">
        <v>-19.100000000000001</v>
      </c>
      <c r="IE47" s="164">
        <v>-21.4</v>
      </c>
      <c r="IF47" s="164">
        <v>15.4</v>
      </c>
      <c r="IG47" s="164">
        <v>14.5</v>
      </c>
      <c r="IH47" s="165"/>
      <c r="II47" s="165"/>
      <c r="IJ47" s="164">
        <v>-63.691800000000001</v>
      </c>
      <c r="IK47" s="164">
        <v>-20.245200000000001</v>
      </c>
      <c r="IL47" s="164">
        <v>-232.4393</v>
      </c>
      <c r="IM47" s="164">
        <v>-16.282699999999998</v>
      </c>
      <c r="IN47" s="164">
        <v>-25.695</v>
      </c>
      <c r="IO47" s="164">
        <v>100.5724</v>
      </c>
      <c r="IP47" s="164">
        <v>63.575499999999998</v>
      </c>
      <c r="IQ47" s="164">
        <v>72.6922</v>
      </c>
      <c r="IR47" s="164">
        <v>136.78319999999999</v>
      </c>
      <c r="IS47" s="164">
        <v>34.738</v>
      </c>
      <c r="IT47" s="164">
        <v>32.0625</v>
      </c>
      <c r="IU47" s="164">
        <v>34.402799999999999</v>
      </c>
      <c r="IV47" s="164">
        <v>32.473999999999997</v>
      </c>
      <c r="IW47" s="164">
        <v>161.2039</v>
      </c>
      <c r="IX47" s="164">
        <v>-241.9479</v>
      </c>
      <c r="IY47" s="164">
        <v>70.867800000000003</v>
      </c>
      <c r="IZ47" s="164">
        <v>-58.2956</v>
      </c>
      <c r="JA47" s="164">
        <v>-0.60909999999999997</v>
      </c>
      <c r="JB47" s="165"/>
      <c r="JC47" s="164">
        <v>-5.84</v>
      </c>
      <c r="JD47" s="164">
        <v>-0.29499999999999998</v>
      </c>
      <c r="JE47" s="164">
        <v>-0.29099999999999998</v>
      </c>
      <c r="JF47" s="164">
        <v>1.1200000000000001</v>
      </c>
      <c r="JG47" s="164">
        <v>1.76</v>
      </c>
      <c r="JH47" s="164">
        <v>-3.0539000000000001</v>
      </c>
      <c r="JI47" s="164">
        <v>-7.7042999999999999</v>
      </c>
      <c r="JJ47" s="164">
        <v>9.8466000000000005</v>
      </c>
      <c r="JK47" s="164">
        <v>2.8733</v>
      </c>
      <c r="JL47" s="164">
        <v>2.2000000000000002</v>
      </c>
      <c r="JM47" s="164">
        <v>-0.61099999999999999</v>
      </c>
      <c r="JN47" s="164">
        <v>-1.1719999999999999</v>
      </c>
      <c r="JO47" s="165"/>
      <c r="JP47" s="165"/>
      <c r="JQ47" s="164">
        <v>4.0236999999999998</v>
      </c>
      <c r="JR47" s="164">
        <v>4.2915999999999999</v>
      </c>
      <c r="JS47" s="164">
        <v>3.6949999999999998</v>
      </c>
      <c r="JT47" s="165"/>
      <c r="JU47" s="164">
        <v>6</v>
      </c>
      <c r="JV47" s="164">
        <v>1.7887999999999999</v>
      </c>
      <c r="JW47" s="164">
        <v>0.2</v>
      </c>
      <c r="JX47" s="165"/>
      <c r="JY47" s="164">
        <v>0</v>
      </c>
      <c r="JZ47" s="164">
        <v>-15.5395</v>
      </c>
      <c r="KA47" s="164">
        <v>-19.8338</v>
      </c>
      <c r="KB47" s="164">
        <v>-1.5751999999999999</v>
      </c>
      <c r="KC47" s="164">
        <v>11.0244</v>
      </c>
      <c r="KD47" s="164">
        <v>-14.726100000000001</v>
      </c>
      <c r="KE47" s="164">
        <v>2.8098000000000001</v>
      </c>
      <c r="KF47" s="164">
        <v>-7.9</v>
      </c>
      <c r="KG47" s="164">
        <v>-7.4</v>
      </c>
      <c r="KH47" s="165"/>
      <c r="KI47" s="165"/>
    </row>
    <row r="48" spans="1:295" ht="18" customHeight="1" x14ac:dyDescent="0.25">
      <c r="A48" s="159" t="s">
        <v>73</v>
      </c>
      <c r="B48" s="159" t="s">
        <v>889</v>
      </c>
      <c r="C48" s="166">
        <v>0</v>
      </c>
      <c r="D48" s="167">
        <v>7.5635000000000003</v>
      </c>
      <c r="E48" s="167">
        <v>-16.1281</v>
      </c>
      <c r="F48" s="167">
        <v>7.8467000000000002</v>
      </c>
      <c r="G48" s="167">
        <v>6.3764000000000003</v>
      </c>
      <c r="H48" s="168"/>
      <c r="I48" s="167">
        <v>11.914</v>
      </c>
      <c r="J48" s="168"/>
      <c r="K48" s="167">
        <v>13.3635</v>
      </c>
      <c r="L48" s="167">
        <v>5.0868000000000002</v>
      </c>
      <c r="M48" s="167">
        <v>10.5299</v>
      </c>
      <c r="N48" s="167">
        <v>-19.98</v>
      </c>
      <c r="O48" s="167">
        <v>-30.8</v>
      </c>
      <c r="P48" s="167">
        <v>6.6</v>
      </c>
      <c r="Q48" s="167">
        <v>3.3119999999999998</v>
      </c>
      <c r="R48" s="167">
        <v>-22</v>
      </c>
      <c r="S48" s="167">
        <v>5.4935999999999998</v>
      </c>
      <c r="T48" s="167">
        <v>-10.165900000000001</v>
      </c>
      <c r="U48" s="167">
        <v>4.4794999999999998</v>
      </c>
      <c r="V48" s="167">
        <v>4.3765000000000001</v>
      </c>
      <c r="W48" s="167">
        <v>7.9062999999999999</v>
      </c>
      <c r="X48" s="167">
        <v>3.8919000000000001</v>
      </c>
      <c r="Y48" s="167">
        <v>-1.8367</v>
      </c>
      <c r="Z48" s="167">
        <v>1.1565000000000001</v>
      </c>
      <c r="AA48" s="168"/>
      <c r="AB48" s="167">
        <v>-1.0410999999999999</v>
      </c>
      <c r="AC48" s="167">
        <v>-0.79500000000000004</v>
      </c>
      <c r="AD48" s="167">
        <v>-0.78900000000000003</v>
      </c>
      <c r="AE48" s="167">
        <v>8.7780000000000005</v>
      </c>
      <c r="AF48" s="167">
        <v>0</v>
      </c>
      <c r="AG48" s="168"/>
      <c r="AH48" s="167">
        <v>1.5009999999999999</v>
      </c>
      <c r="AI48" s="167">
        <v>0.252</v>
      </c>
      <c r="AJ48" s="167">
        <v>-9.61</v>
      </c>
      <c r="AK48" s="167">
        <v>-9.6300000000000008</v>
      </c>
      <c r="AL48" s="168"/>
      <c r="AM48" s="167">
        <v>-14.84</v>
      </c>
      <c r="AN48" s="167">
        <v>-14.9</v>
      </c>
      <c r="AO48" s="167">
        <v>7.4438000000000004</v>
      </c>
      <c r="AP48" s="167">
        <v>3.3936999999999999</v>
      </c>
      <c r="AQ48" s="167">
        <v>19.930099999999999</v>
      </c>
      <c r="AR48" s="167">
        <v>19.994700000000002</v>
      </c>
      <c r="AS48" s="167">
        <v>-11.815799999999999</v>
      </c>
      <c r="AT48" s="167">
        <v>-6.5640000000000001</v>
      </c>
      <c r="AU48" s="167">
        <v>-6.0134999999999996</v>
      </c>
      <c r="AV48" s="167">
        <v>-0.59030000000000005</v>
      </c>
      <c r="AW48" s="167">
        <v>-0.46450000000000002</v>
      </c>
      <c r="AX48" s="167">
        <v>-15.2713</v>
      </c>
      <c r="AY48" s="167">
        <v>-13.128</v>
      </c>
      <c r="AZ48" s="167">
        <v>3.5632999999999999</v>
      </c>
      <c r="BA48" s="167">
        <v>18.5671</v>
      </c>
      <c r="BB48" s="167">
        <v>-9.0566999999999993</v>
      </c>
      <c r="BC48" s="167">
        <v>0.90869999999999995</v>
      </c>
      <c r="BD48" s="167">
        <v>-2.2000000000000002</v>
      </c>
      <c r="BE48" s="167">
        <v>-2.2999999999999998</v>
      </c>
      <c r="BF48" s="167">
        <v>-26.228999999999999</v>
      </c>
      <c r="BG48" s="167">
        <v>-26.087700000000002</v>
      </c>
      <c r="BH48" s="167">
        <v>-4.0083000000000002</v>
      </c>
      <c r="BI48" s="168"/>
      <c r="BJ48" s="167">
        <v>9.3602000000000007</v>
      </c>
      <c r="BK48" s="167">
        <v>4.0380000000000003</v>
      </c>
      <c r="BL48" s="167">
        <v>1.8409</v>
      </c>
      <c r="BM48" s="167">
        <v>1.3466</v>
      </c>
      <c r="BN48" s="167">
        <v>-81.331800000000001</v>
      </c>
      <c r="BO48" s="167">
        <v>72.572999999999993</v>
      </c>
      <c r="BP48" s="167">
        <v>72.634</v>
      </c>
      <c r="BQ48" s="167">
        <v>-1.0463</v>
      </c>
      <c r="BR48" s="167">
        <v>-89.362300000000005</v>
      </c>
      <c r="BS48" s="168"/>
      <c r="BT48" s="168"/>
      <c r="BU48" s="168"/>
      <c r="BV48" s="168"/>
      <c r="BW48" s="167">
        <v>9.09</v>
      </c>
      <c r="BX48" s="167">
        <v>8.27</v>
      </c>
      <c r="BY48" s="167">
        <v>-7.76</v>
      </c>
      <c r="BZ48" s="167">
        <v>3.22</v>
      </c>
      <c r="CA48" s="167">
        <v>-15.4009</v>
      </c>
      <c r="CB48" s="167">
        <v>-14.865</v>
      </c>
      <c r="CC48" s="167">
        <v>19.8156</v>
      </c>
      <c r="CD48" s="167">
        <v>17.9329</v>
      </c>
      <c r="CE48" s="167">
        <v>-2.5693000000000001</v>
      </c>
      <c r="CF48" s="167">
        <v>-20.474599999999999</v>
      </c>
      <c r="CG48" s="167">
        <v>-20.569600000000001</v>
      </c>
      <c r="CH48" s="167">
        <v>9.9085000000000001</v>
      </c>
      <c r="CI48" s="167">
        <v>18.679200000000002</v>
      </c>
      <c r="CJ48" s="168"/>
      <c r="CK48" s="168"/>
      <c r="CL48" s="167">
        <v>60.1</v>
      </c>
      <c r="CM48" s="167">
        <v>-34.4</v>
      </c>
      <c r="CN48" s="167">
        <v>-2.34</v>
      </c>
      <c r="CO48" s="167">
        <v>36.356299999999997</v>
      </c>
      <c r="CP48" s="167">
        <v>36.788200000000003</v>
      </c>
      <c r="CQ48" s="167">
        <v>35.411799999999999</v>
      </c>
      <c r="CR48" s="167">
        <v>78.150599999999997</v>
      </c>
      <c r="CS48" s="167">
        <v>78.245000000000005</v>
      </c>
      <c r="CT48" s="167">
        <v>-15.6937</v>
      </c>
      <c r="CU48" s="167">
        <v>-75.0077</v>
      </c>
      <c r="CV48" s="167">
        <v>-11.0497</v>
      </c>
      <c r="CW48" s="167">
        <v>2.2269999999999999</v>
      </c>
      <c r="CX48" s="167">
        <v>29.57</v>
      </c>
      <c r="CY48" s="167">
        <v>19.71</v>
      </c>
      <c r="CZ48" s="167">
        <v>9.3798999999999992</v>
      </c>
      <c r="DA48" s="167">
        <v>9.7687000000000008</v>
      </c>
      <c r="DB48" s="167">
        <v>-10.18</v>
      </c>
      <c r="DC48" s="168"/>
      <c r="DD48" s="167">
        <v>-20.394300000000001</v>
      </c>
      <c r="DE48" s="167">
        <v>-20.060600000000001</v>
      </c>
      <c r="DF48" s="167">
        <v>31.503</v>
      </c>
      <c r="DG48" s="168"/>
      <c r="DH48" s="167">
        <v>-5.0880000000000001</v>
      </c>
      <c r="DI48" s="167">
        <v>-8.1999999999999993</v>
      </c>
      <c r="DJ48" s="167">
        <v>-8.1</v>
      </c>
      <c r="DK48" s="167">
        <v>-6.5331999999999999</v>
      </c>
      <c r="DL48" s="167">
        <v>3.746</v>
      </c>
      <c r="DM48" s="167">
        <v>36.910200000000003</v>
      </c>
      <c r="DN48" s="167">
        <v>12.251899999999999</v>
      </c>
      <c r="DO48" s="167">
        <v>4.24</v>
      </c>
      <c r="DP48" s="167">
        <v>-0.94</v>
      </c>
      <c r="DQ48" s="167">
        <v>5.6565000000000003</v>
      </c>
      <c r="DR48" s="167">
        <v>-31.394300000000001</v>
      </c>
      <c r="DS48" s="167">
        <v>-1.1100000000000001</v>
      </c>
      <c r="DT48" s="167">
        <v>-1.23</v>
      </c>
      <c r="DU48" s="167">
        <v>15.96</v>
      </c>
      <c r="DV48" s="167">
        <v>21.36</v>
      </c>
      <c r="DW48" s="167">
        <v>-31.436399999999999</v>
      </c>
      <c r="DX48" s="167">
        <v>-15.7818</v>
      </c>
      <c r="DY48" s="167">
        <v>-37.604599999999998</v>
      </c>
      <c r="DZ48" s="167">
        <v>-36.299999999999997</v>
      </c>
      <c r="EA48" s="167">
        <v>9.8643000000000001</v>
      </c>
      <c r="EB48" s="167">
        <v>-6.8734999999999999</v>
      </c>
      <c r="EC48" s="167">
        <v>-15.428900000000001</v>
      </c>
      <c r="ED48" s="167">
        <v>-15.355499999999999</v>
      </c>
      <c r="EE48" s="167">
        <v>-27.212599999999998</v>
      </c>
      <c r="EF48" s="167">
        <v>-32.468699999999998</v>
      </c>
      <c r="EG48" s="167">
        <v>-11.182</v>
      </c>
      <c r="EH48" s="167">
        <v>-82.433099999999996</v>
      </c>
      <c r="EI48" s="167">
        <v>-31.639500000000002</v>
      </c>
      <c r="EJ48" s="168"/>
      <c r="EK48" s="167">
        <v>-5.2263999999999999</v>
      </c>
      <c r="EL48" s="167">
        <v>-4.7622</v>
      </c>
      <c r="EM48" s="167">
        <v>23.4968</v>
      </c>
      <c r="EN48" s="167">
        <v>-5.8220999999999998</v>
      </c>
      <c r="EO48" s="167">
        <v>-6.0776000000000003</v>
      </c>
      <c r="EP48" s="167">
        <v>-28.675999999999998</v>
      </c>
      <c r="EQ48" s="167">
        <v>-22.360199999999999</v>
      </c>
      <c r="ER48" s="167">
        <v>-22.006399999999999</v>
      </c>
      <c r="ES48" s="167">
        <v>13.960100000000001</v>
      </c>
      <c r="ET48" s="167">
        <v>13.95</v>
      </c>
      <c r="EU48" s="167">
        <v>-4.96</v>
      </c>
      <c r="EV48" s="167">
        <v>0.2</v>
      </c>
      <c r="EW48" s="167">
        <v>2.6532</v>
      </c>
      <c r="EX48" s="167">
        <v>-1.5008999999999999</v>
      </c>
      <c r="EY48" s="167">
        <v>-7.6123000000000003</v>
      </c>
      <c r="EZ48" s="167">
        <v>3.0289999999999999</v>
      </c>
      <c r="FA48" s="167">
        <v>5.0035999999999996</v>
      </c>
      <c r="FB48" s="167">
        <v>14.1843</v>
      </c>
      <c r="FC48" s="167">
        <v>-29.532</v>
      </c>
      <c r="FD48" s="168"/>
      <c r="FE48" s="168"/>
      <c r="FF48" s="167">
        <v>0.85650000000000004</v>
      </c>
      <c r="FG48" s="167">
        <v>4.5991</v>
      </c>
      <c r="FH48" s="167">
        <v>4.3209999999999997</v>
      </c>
      <c r="FI48" s="167">
        <v>3.2282000000000002</v>
      </c>
      <c r="FJ48" s="167">
        <v>4.5213000000000001</v>
      </c>
      <c r="FK48" s="167">
        <v>4.5213000000000001</v>
      </c>
      <c r="FL48" s="167">
        <v>-14.5687</v>
      </c>
      <c r="FM48" s="167">
        <v>20.416799999999999</v>
      </c>
      <c r="FN48" s="167">
        <v>20.2332</v>
      </c>
      <c r="FO48" s="167">
        <v>-3.6503000000000001</v>
      </c>
      <c r="FP48" s="167">
        <v>0</v>
      </c>
      <c r="FQ48" s="167">
        <v>19.010300000000001</v>
      </c>
      <c r="FR48" s="167">
        <v>-22.13</v>
      </c>
      <c r="FS48" s="167">
        <v>-3.1069</v>
      </c>
      <c r="FT48" s="167">
        <v>0.35089999999999999</v>
      </c>
      <c r="FU48" s="167">
        <v>1.61</v>
      </c>
      <c r="FV48" s="167">
        <v>1.38</v>
      </c>
      <c r="FW48" s="167">
        <v>-17.631900000000002</v>
      </c>
      <c r="FX48" s="168"/>
      <c r="FY48" s="167">
        <v>4.7149999999999999</v>
      </c>
      <c r="FZ48" s="167">
        <v>8.3000000000000004E-2</v>
      </c>
      <c r="GA48" s="168"/>
      <c r="GB48" s="167">
        <v>34.799999999999997</v>
      </c>
      <c r="GC48" s="167">
        <v>-22.429200000000002</v>
      </c>
      <c r="GD48" s="167">
        <v>-14.3629</v>
      </c>
      <c r="GE48" s="167">
        <v>-1.37</v>
      </c>
      <c r="GF48" s="167">
        <v>14.7781</v>
      </c>
      <c r="GG48" s="168"/>
      <c r="GH48" s="167">
        <v>28.448499999999999</v>
      </c>
      <c r="GI48" s="168"/>
      <c r="GJ48" s="167">
        <v>-18.755299999999998</v>
      </c>
      <c r="GK48" s="167">
        <v>3.5411000000000001</v>
      </c>
      <c r="GL48" s="168"/>
      <c r="GM48" s="168"/>
      <c r="GN48" s="168"/>
      <c r="GO48" s="167">
        <v>-5.1345999999999998</v>
      </c>
      <c r="GP48" s="167">
        <v>5.8700000000000002E-2</v>
      </c>
      <c r="GQ48" s="167">
        <v>-29.831399999999999</v>
      </c>
      <c r="GR48" s="167">
        <v>3.8803999999999998</v>
      </c>
      <c r="GS48" s="167">
        <v>3.9834999999999998</v>
      </c>
      <c r="GT48" s="167">
        <v>148.7088</v>
      </c>
      <c r="GU48" s="167">
        <v>-5.3468999999999998</v>
      </c>
      <c r="GV48" s="167">
        <v>-8.6255000000000006</v>
      </c>
      <c r="GW48" s="167">
        <v>-14.507199999999999</v>
      </c>
      <c r="GX48" s="167">
        <v>2.4420000000000002</v>
      </c>
      <c r="GY48" s="167">
        <v>7.2961</v>
      </c>
      <c r="GZ48" s="167">
        <v>7.4920999999999998</v>
      </c>
      <c r="HA48" s="167">
        <v>2</v>
      </c>
      <c r="HB48" s="167">
        <v>13.5474</v>
      </c>
      <c r="HC48" s="167">
        <v>14.7064</v>
      </c>
      <c r="HD48" s="167">
        <v>-7.12</v>
      </c>
      <c r="HE48" s="167">
        <v>9.7890999999999995</v>
      </c>
      <c r="HF48" s="167">
        <v>36.370600000000003</v>
      </c>
      <c r="HG48" s="167">
        <v>19.167100000000001</v>
      </c>
      <c r="HH48" s="167">
        <v>32.656700000000001</v>
      </c>
      <c r="HI48" s="167">
        <v>21.997299999999999</v>
      </c>
      <c r="HJ48" s="167">
        <v>21.9651</v>
      </c>
      <c r="HK48" s="167">
        <v>-8.7444000000000006</v>
      </c>
      <c r="HL48" s="167">
        <v>-9.3480000000000008</v>
      </c>
      <c r="HM48" s="167">
        <v>-10.566700000000001</v>
      </c>
      <c r="HN48" s="167">
        <v>-12.6412</v>
      </c>
      <c r="HO48" s="167">
        <v>50.648499999999999</v>
      </c>
      <c r="HP48" s="167">
        <v>49.728000000000002</v>
      </c>
      <c r="HQ48" s="167">
        <v>-29.134799999999998</v>
      </c>
      <c r="HR48" s="167">
        <v>-28.173500000000001</v>
      </c>
      <c r="HS48" s="167">
        <v>-7.4046000000000003</v>
      </c>
      <c r="HT48" s="167">
        <v>-6.9130000000000003</v>
      </c>
      <c r="HU48" s="167">
        <v>12.5</v>
      </c>
      <c r="HV48" s="167">
        <v>12.24</v>
      </c>
      <c r="HW48" s="167">
        <v>-28.4</v>
      </c>
      <c r="HX48" s="167">
        <v>-28.7</v>
      </c>
      <c r="HY48" s="167">
        <v>-0.28110000000000002</v>
      </c>
      <c r="HZ48" s="167">
        <v>-7.04</v>
      </c>
      <c r="IA48" s="167">
        <v>46.273499999999999</v>
      </c>
      <c r="IB48" s="167">
        <v>15.811299999999999</v>
      </c>
      <c r="IC48" s="167">
        <v>15.4918</v>
      </c>
      <c r="ID48" s="167">
        <v>-19.100000000000001</v>
      </c>
      <c r="IE48" s="167">
        <v>-21.3</v>
      </c>
      <c r="IF48" s="167">
        <v>14.6</v>
      </c>
      <c r="IG48" s="167">
        <v>14.1</v>
      </c>
      <c r="IH48" s="167">
        <v>-18.277899999999999</v>
      </c>
      <c r="II48" s="167">
        <v>-18.1968</v>
      </c>
      <c r="IJ48" s="167">
        <v>-65.336299999999994</v>
      </c>
      <c r="IK48" s="167">
        <v>-12.9168</v>
      </c>
      <c r="IL48" s="167">
        <v>-234.72839999999999</v>
      </c>
      <c r="IM48" s="167">
        <v>-19.434000000000001</v>
      </c>
      <c r="IN48" s="167">
        <v>-24.210799999999999</v>
      </c>
      <c r="IO48" s="167">
        <v>104.21720000000001</v>
      </c>
      <c r="IP48" s="167">
        <v>59.926000000000002</v>
      </c>
      <c r="IQ48" s="167">
        <v>69.103499999999997</v>
      </c>
      <c r="IR48" s="167">
        <v>138.64429999999999</v>
      </c>
      <c r="IS48" s="167">
        <v>40.385800000000003</v>
      </c>
      <c r="IT48" s="167">
        <v>34.829599999999999</v>
      </c>
      <c r="IU48" s="167">
        <v>35.033000000000001</v>
      </c>
      <c r="IV48" s="167">
        <v>33.709200000000003</v>
      </c>
      <c r="IW48" s="167">
        <v>164.38720000000001</v>
      </c>
      <c r="IX48" s="167">
        <v>-243.1917</v>
      </c>
      <c r="IY48" s="167">
        <v>73.688000000000002</v>
      </c>
      <c r="IZ48" s="167">
        <v>-60.454099999999997</v>
      </c>
      <c r="JA48" s="167">
        <v>-1.0535000000000001</v>
      </c>
      <c r="JB48" s="168"/>
      <c r="JC48" s="167">
        <v>-4.72</v>
      </c>
      <c r="JD48" s="167">
        <v>-0.40400000000000003</v>
      </c>
      <c r="JE48" s="167">
        <v>-0.41299999999999998</v>
      </c>
      <c r="JF48" s="167">
        <v>0.48</v>
      </c>
      <c r="JG48" s="167">
        <v>1.76</v>
      </c>
      <c r="JH48" s="167">
        <v>-2.3675000000000002</v>
      </c>
      <c r="JI48" s="167">
        <v>-7.7927999999999997</v>
      </c>
      <c r="JJ48" s="167">
        <v>9.8466000000000005</v>
      </c>
      <c r="JK48" s="167">
        <v>2.3452999999999999</v>
      </c>
      <c r="JL48" s="167">
        <v>3.2</v>
      </c>
      <c r="JM48" s="167">
        <v>2.9889999999999999</v>
      </c>
      <c r="JN48" s="167">
        <v>1.256</v>
      </c>
      <c r="JO48" s="168"/>
      <c r="JP48" s="168"/>
      <c r="JQ48" s="167">
        <v>3.8782999999999999</v>
      </c>
      <c r="JR48" s="167">
        <v>4.0084999999999997</v>
      </c>
      <c r="JS48" s="167">
        <v>3.6454</v>
      </c>
      <c r="JT48" s="168"/>
      <c r="JU48" s="167">
        <v>6.5</v>
      </c>
      <c r="JV48" s="167">
        <v>2.331</v>
      </c>
      <c r="JW48" s="167">
        <v>0.13</v>
      </c>
      <c r="JX48" s="168"/>
      <c r="JY48" s="167">
        <v>-3.4727000000000001</v>
      </c>
      <c r="JZ48" s="167">
        <v>-14.971</v>
      </c>
      <c r="KA48" s="167">
        <v>-19.2806</v>
      </c>
      <c r="KB48" s="167">
        <v>-2.0558000000000001</v>
      </c>
      <c r="KC48" s="167">
        <v>10.8264</v>
      </c>
      <c r="KD48" s="167">
        <v>-14.281000000000001</v>
      </c>
      <c r="KE48" s="167">
        <v>2.6398000000000001</v>
      </c>
      <c r="KF48" s="167">
        <v>-7.8</v>
      </c>
      <c r="KG48" s="167">
        <v>-7.1</v>
      </c>
      <c r="KH48" s="168"/>
      <c r="KI48" s="168"/>
    </row>
    <row r="49" spans="1:295" ht="18" customHeight="1" x14ac:dyDescent="0.25">
      <c r="A49" s="159" t="s">
        <v>73</v>
      </c>
      <c r="B49" s="159" t="s">
        <v>890</v>
      </c>
      <c r="C49" s="160">
        <v>0</v>
      </c>
      <c r="D49" s="161">
        <v>7.6429999999999998</v>
      </c>
      <c r="E49" s="161">
        <v>-16.214600000000001</v>
      </c>
      <c r="F49" s="161">
        <v>6.8114999999999997</v>
      </c>
      <c r="G49" s="161">
        <v>6.0652999999999997</v>
      </c>
      <c r="H49" s="162"/>
      <c r="I49" s="161">
        <v>11.3127</v>
      </c>
      <c r="J49" s="162"/>
      <c r="K49" s="161">
        <v>13.0344</v>
      </c>
      <c r="L49" s="161">
        <v>4.8578999999999999</v>
      </c>
      <c r="M49" s="161">
        <v>10.177300000000001</v>
      </c>
      <c r="N49" s="161">
        <v>-19.98</v>
      </c>
      <c r="O49" s="161">
        <v>-28.6</v>
      </c>
      <c r="P49" s="161">
        <v>4.4000000000000004</v>
      </c>
      <c r="Q49" s="161">
        <v>4.1399999999999997</v>
      </c>
      <c r="R49" s="162"/>
      <c r="S49" s="161">
        <v>5.7694999999999999</v>
      </c>
      <c r="T49" s="161">
        <v>-10.4567</v>
      </c>
      <c r="U49" s="161">
        <v>4.2480000000000002</v>
      </c>
      <c r="V49" s="161">
        <v>4.0835999999999997</v>
      </c>
      <c r="W49" s="161">
        <v>7.4977999999999998</v>
      </c>
      <c r="X49" s="161">
        <v>4.4417999999999997</v>
      </c>
      <c r="Y49" s="161">
        <v>-1.7504999999999999</v>
      </c>
      <c r="Z49" s="161">
        <v>1.2211000000000001</v>
      </c>
      <c r="AA49" s="162"/>
      <c r="AB49" s="161">
        <v>-1.0367</v>
      </c>
      <c r="AC49" s="161">
        <v>-0.88100000000000001</v>
      </c>
      <c r="AD49" s="161">
        <v>-0.85899999999999999</v>
      </c>
      <c r="AE49" s="161">
        <v>8.9540000000000006</v>
      </c>
      <c r="AF49" s="161">
        <v>0</v>
      </c>
      <c r="AG49" s="162"/>
      <c r="AH49" s="161">
        <v>1.196</v>
      </c>
      <c r="AI49" s="161">
        <v>0.26200000000000001</v>
      </c>
      <c r="AJ49" s="161">
        <v>-9.8000000000000007</v>
      </c>
      <c r="AK49" s="161">
        <v>-9.7799999999999994</v>
      </c>
      <c r="AL49" s="162"/>
      <c r="AM49" s="161">
        <v>-15.09</v>
      </c>
      <c r="AN49" s="161">
        <v>-14.92</v>
      </c>
      <c r="AO49" s="161">
        <v>7.5940000000000003</v>
      </c>
      <c r="AP49" s="161">
        <v>3.3733</v>
      </c>
      <c r="AQ49" s="161">
        <v>21.750800000000002</v>
      </c>
      <c r="AR49" s="161">
        <v>22.7164</v>
      </c>
      <c r="AS49" s="161">
        <v>-12.331899999999999</v>
      </c>
      <c r="AT49" s="161">
        <v>-6.8319000000000001</v>
      </c>
      <c r="AU49" s="161">
        <v>-6.6508000000000003</v>
      </c>
      <c r="AV49" s="161">
        <v>-0.57809999999999995</v>
      </c>
      <c r="AW49" s="161">
        <v>1.54E-2</v>
      </c>
      <c r="AX49" s="161">
        <v>-15.2713</v>
      </c>
      <c r="AY49" s="161">
        <v>-12.324199999999999</v>
      </c>
      <c r="AZ49" s="161">
        <v>3.5632999999999999</v>
      </c>
      <c r="BA49" s="161">
        <v>18.136099999999999</v>
      </c>
      <c r="BB49" s="161">
        <v>-10.6769</v>
      </c>
      <c r="BC49" s="161">
        <v>1.5458000000000001</v>
      </c>
      <c r="BD49" s="161">
        <v>-2.6</v>
      </c>
      <c r="BE49" s="161">
        <v>-2.8</v>
      </c>
      <c r="BF49" s="161">
        <v>-26.230899999999998</v>
      </c>
      <c r="BG49" s="161">
        <v>-26.197299999999998</v>
      </c>
      <c r="BH49" s="161">
        <v>-4.2217000000000002</v>
      </c>
      <c r="BI49" s="162"/>
      <c r="BJ49" s="161">
        <v>8.9854000000000003</v>
      </c>
      <c r="BK49" s="161">
        <v>4.0022000000000002</v>
      </c>
      <c r="BL49" s="161">
        <v>1.8345</v>
      </c>
      <c r="BM49" s="161">
        <v>1.3107</v>
      </c>
      <c r="BN49" s="161">
        <v>-84.292100000000005</v>
      </c>
      <c r="BO49" s="161">
        <v>72.206800000000001</v>
      </c>
      <c r="BP49" s="161">
        <v>72.389899999999997</v>
      </c>
      <c r="BQ49" s="161">
        <v>2.9687000000000001</v>
      </c>
      <c r="BR49" s="161">
        <v>-94.767200000000003</v>
      </c>
      <c r="BS49" s="162"/>
      <c r="BT49" s="162"/>
      <c r="BU49" s="162"/>
      <c r="BV49" s="162"/>
      <c r="BW49" s="161">
        <v>8.84</v>
      </c>
      <c r="BX49" s="161">
        <v>8.0299999999999994</v>
      </c>
      <c r="BY49" s="161">
        <v>-8</v>
      </c>
      <c r="BZ49" s="161">
        <v>3.25</v>
      </c>
      <c r="CA49" s="161">
        <v>-16.6065</v>
      </c>
      <c r="CB49" s="161">
        <v>-16.4725</v>
      </c>
      <c r="CC49" s="161">
        <v>21.209700000000002</v>
      </c>
      <c r="CD49" s="161">
        <v>19.1172</v>
      </c>
      <c r="CE49" s="161">
        <v>-3.399</v>
      </c>
      <c r="CF49" s="161">
        <v>-19.136800000000001</v>
      </c>
      <c r="CG49" s="161">
        <v>-19.358699999999999</v>
      </c>
      <c r="CH49" s="161">
        <v>9.0433000000000003</v>
      </c>
      <c r="CI49" s="161">
        <v>18.606300000000001</v>
      </c>
      <c r="CJ49" s="162"/>
      <c r="CK49" s="162"/>
      <c r="CL49" s="161">
        <v>61.7</v>
      </c>
      <c r="CM49" s="161">
        <v>-34.200000000000003</v>
      </c>
      <c r="CN49" s="161">
        <v>-2.2400000000000002</v>
      </c>
      <c r="CO49" s="161">
        <v>37.628399999999999</v>
      </c>
      <c r="CP49" s="161">
        <v>37.1768</v>
      </c>
      <c r="CQ49" s="161">
        <v>36.4953</v>
      </c>
      <c r="CR49" s="161">
        <v>82.516400000000004</v>
      </c>
      <c r="CS49" s="161">
        <v>81.998099999999994</v>
      </c>
      <c r="CT49" s="161">
        <v>-16.853100000000001</v>
      </c>
      <c r="CU49" s="161">
        <v>-76.1982</v>
      </c>
      <c r="CV49" s="161">
        <v>-13.1275</v>
      </c>
      <c r="CW49" s="161">
        <v>2.1753</v>
      </c>
      <c r="CX49" s="161">
        <v>31.59</v>
      </c>
      <c r="CY49" s="161">
        <v>18.440000000000001</v>
      </c>
      <c r="CZ49" s="161">
        <v>9.2235999999999994</v>
      </c>
      <c r="DA49" s="161">
        <v>9.4756999999999998</v>
      </c>
      <c r="DB49" s="161">
        <v>-10.14</v>
      </c>
      <c r="DC49" s="162"/>
      <c r="DD49" s="161">
        <v>-19.732500000000002</v>
      </c>
      <c r="DE49" s="161">
        <v>-19.214400000000001</v>
      </c>
      <c r="DF49" s="161">
        <v>31.213200000000001</v>
      </c>
      <c r="DG49" s="162"/>
      <c r="DH49" s="161">
        <v>-5.0597000000000003</v>
      </c>
      <c r="DI49" s="161">
        <v>-6</v>
      </c>
      <c r="DJ49" s="161">
        <v>-5.5</v>
      </c>
      <c r="DK49" s="161">
        <v>-6.5697999999999999</v>
      </c>
      <c r="DL49" s="161">
        <v>2.9980000000000002</v>
      </c>
      <c r="DM49" s="161">
        <v>36.121600000000001</v>
      </c>
      <c r="DN49" s="161">
        <v>11.5097</v>
      </c>
      <c r="DO49" s="161">
        <v>3.56</v>
      </c>
      <c r="DP49" s="161">
        <v>-0.76</v>
      </c>
      <c r="DQ49" s="161">
        <v>5.3460000000000001</v>
      </c>
      <c r="DR49" s="161">
        <v>-31.7943</v>
      </c>
      <c r="DS49" s="161">
        <v>-1.81</v>
      </c>
      <c r="DT49" s="161">
        <v>-1.86</v>
      </c>
      <c r="DU49" s="161">
        <v>17.91</v>
      </c>
      <c r="DV49" s="161">
        <v>21.27</v>
      </c>
      <c r="DW49" s="161">
        <v>-31.072700000000001</v>
      </c>
      <c r="DX49" s="161">
        <v>-15.4727</v>
      </c>
      <c r="DY49" s="161">
        <v>-39.5428</v>
      </c>
      <c r="DZ49" s="161">
        <v>-38.163600000000002</v>
      </c>
      <c r="EA49" s="161">
        <v>9.6626999999999992</v>
      </c>
      <c r="EB49" s="161">
        <v>-7.8478000000000003</v>
      </c>
      <c r="EC49" s="161">
        <v>-16.1614</v>
      </c>
      <c r="ED49" s="161">
        <v>-16.4618</v>
      </c>
      <c r="EE49" s="161">
        <v>-27.372199999999999</v>
      </c>
      <c r="EF49" s="161">
        <v>-32.064900000000002</v>
      </c>
      <c r="EG49" s="161">
        <v>-11.178000000000001</v>
      </c>
      <c r="EH49" s="161">
        <v>-84.3934</v>
      </c>
      <c r="EI49" s="161">
        <v>-31.6647</v>
      </c>
      <c r="EJ49" s="162"/>
      <c r="EK49" s="161">
        <v>-5.7736999999999998</v>
      </c>
      <c r="EL49" s="161">
        <v>-5.4848999999999997</v>
      </c>
      <c r="EM49" s="161">
        <v>24.4785</v>
      </c>
      <c r="EN49" s="161">
        <v>-6.7859999999999996</v>
      </c>
      <c r="EO49" s="161">
        <v>-7.1473000000000004</v>
      </c>
      <c r="EP49" s="161">
        <v>-28.675999999999998</v>
      </c>
      <c r="EQ49" s="161">
        <v>-22.574400000000001</v>
      </c>
      <c r="ER49" s="161">
        <v>-22.291699999999999</v>
      </c>
      <c r="ES49" s="161">
        <v>14.0406</v>
      </c>
      <c r="ET49" s="161">
        <v>13.81</v>
      </c>
      <c r="EU49" s="161">
        <v>-5.0599999999999996</v>
      </c>
      <c r="EV49" s="161">
        <v>-0.1</v>
      </c>
      <c r="EW49" s="161">
        <v>2.4935</v>
      </c>
      <c r="EX49" s="161">
        <v>-2.3856000000000002</v>
      </c>
      <c r="EY49" s="161">
        <v>-8.1837999999999997</v>
      </c>
      <c r="EZ49" s="161">
        <v>2.548</v>
      </c>
      <c r="FA49" s="161">
        <v>5.9080000000000004</v>
      </c>
      <c r="FB49" s="161">
        <v>14.4055</v>
      </c>
      <c r="FC49" s="161">
        <v>-30.794</v>
      </c>
      <c r="FD49" s="161">
        <v>0</v>
      </c>
      <c r="FE49" s="161">
        <v>0</v>
      </c>
      <c r="FF49" s="161">
        <v>0.9042</v>
      </c>
      <c r="FG49" s="161">
        <v>0</v>
      </c>
      <c r="FH49" s="161">
        <v>0</v>
      </c>
      <c r="FI49" s="161">
        <v>0</v>
      </c>
      <c r="FJ49" s="161">
        <v>5.8609999999999998</v>
      </c>
      <c r="FK49" s="161">
        <v>5.5260999999999996</v>
      </c>
      <c r="FL49" s="161">
        <v>-14.401199999999999</v>
      </c>
      <c r="FM49" s="161">
        <v>21.591100000000001</v>
      </c>
      <c r="FN49" s="161">
        <v>21.249099999999999</v>
      </c>
      <c r="FO49" s="161">
        <v>-2.2408000000000001</v>
      </c>
      <c r="FP49" s="161">
        <v>9.2371999999999996</v>
      </c>
      <c r="FQ49" s="161">
        <v>20.641200000000001</v>
      </c>
      <c r="FR49" s="161">
        <v>-21.21</v>
      </c>
      <c r="FS49" s="161">
        <v>-2.9127999999999998</v>
      </c>
      <c r="FT49" s="161">
        <v>0.34910000000000002</v>
      </c>
      <c r="FU49" s="161">
        <v>1.67</v>
      </c>
      <c r="FV49" s="161">
        <v>0.23</v>
      </c>
      <c r="FW49" s="161">
        <v>-19.642199999999999</v>
      </c>
      <c r="FX49" s="162"/>
      <c r="FY49" s="161">
        <v>4.8780000000000001</v>
      </c>
      <c r="FZ49" s="161">
        <v>0.67400000000000004</v>
      </c>
      <c r="GA49" s="162"/>
      <c r="GB49" s="161">
        <v>36.44</v>
      </c>
      <c r="GC49" s="161">
        <v>-23.058199999999999</v>
      </c>
      <c r="GD49" s="161">
        <v>-14.951000000000001</v>
      </c>
      <c r="GE49" s="161">
        <v>-1.04</v>
      </c>
      <c r="GF49" s="161">
        <v>16.147099999999998</v>
      </c>
      <c r="GG49" s="162"/>
      <c r="GH49" s="161">
        <v>28.8687</v>
      </c>
      <c r="GI49" s="162"/>
      <c r="GJ49" s="161">
        <v>-18.273700000000002</v>
      </c>
      <c r="GK49" s="161">
        <v>3.4137</v>
      </c>
      <c r="GL49" s="162"/>
      <c r="GM49" s="162"/>
      <c r="GN49" s="161">
        <v>-10.1707</v>
      </c>
      <c r="GO49" s="161">
        <v>-4.6283000000000003</v>
      </c>
      <c r="GP49" s="161">
        <v>-0.65839999999999999</v>
      </c>
      <c r="GQ49" s="161">
        <v>-31.932200000000002</v>
      </c>
      <c r="GR49" s="161">
        <v>1.4678</v>
      </c>
      <c r="GS49" s="161">
        <v>1.2298</v>
      </c>
      <c r="GT49" s="161">
        <v>140.68690000000001</v>
      </c>
      <c r="GU49" s="161">
        <v>-5.8840000000000003</v>
      </c>
      <c r="GV49" s="161">
        <v>-9.4153000000000002</v>
      </c>
      <c r="GW49" s="161">
        <v>-14.3894</v>
      </c>
      <c r="GX49" s="161">
        <v>2.177</v>
      </c>
      <c r="GY49" s="161">
        <v>6.7759999999999998</v>
      </c>
      <c r="GZ49" s="161">
        <v>6.9305000000000003</v>
      </c>
      <c r="HA49" s="161">
        <v>2</v>
      </c>
      <c r="HB49" s="161">
        <v>12.4536</v>
      </c>
      <c r="HC49" s="161">
        <v>15.857200000000001</v>
      </c>
      <c r="HD49" s="161">
        <v>-7.12</v>
      </c>
      <c r="HE49" s="161">
        <v>9.0112000000000005</v>
      </c>
      <c r="HF49" s="161">
        <v>37.237499999999997</v>
      </c>
      <c r="HG49" s="161">
        <v>21.094200000000001</v>
      </c>
      <c r="HH49" s="161">
        <v>29.3338</v>
      </c>
      <c r="HI49" s="161">
        <v>21.838699999999999</v>
      </c>
      <c r="HJ49" s="161">
        <v>21.787800000000001</v>
      </c>
      <c r="HK49" s="161">
        <v>-9.0955999999999992</v>
      </c>
      <c r="HL49" s="161">
        <v>-9.5970999999999993</v>
      </c>
      <c r="HM49" s="161">
        <v>-9.8272999999999993</v>
      </c>
      <c r="HN49" s="161">
        <v>-11.8962</v>
      </c>
      <c r="HO49" s="162"/>
      <c r="HP49" s="162"/>
      <c r="HQ49" s="161">
        <v>-27.843900000000001</v>
      </c>
      <c r="HR49" s="161">
        <v>-27.7121</v>
      </c>
      <c r="HS49" s="161">
        <v>-6.0641999999999996</v>
      </c>
      <c r="HT49" s="161">
        <v>-5.9095000000000004</v>
      </c>
      <c r="HU49" s="161">
        <v>13.22</v>
      </c>
      <c r="HV49" s="161">
        <v>13.23</v>
      </c>
      <c r="HW49" s="161">
        <v>-28.8</v>
      </c>
      <c r="HX49" s="161">
        <v>-29.3</v>
      </c>
      <c r="HY49" s="161">
        <v>-0.40379999999999999</v>
      </c>
      <c r="HZ49" s="161">
        <v>-7.76</v>
      </c>
      <c r="IA49" s="161">
        <v>43.586100000000002</v>
      </c>
      <c r="IB49" s="161">
        <v>17.110900000000001</v>
      </c>
      <c r="IC49" s="161">
        <v>16.979199999999999</v>
      </c>
      <c r="ID49" s="162"/>
      <c r="IE49" s="161">
        <v>-22.2</v>
      </c>
      <c r="IF49" s="161">
        <v>13.2</v>
      </c>
      <c r="IG49" s="161">
        <v>12.7</v>
      </c>
      <c r="IH49" s="162"/>
      <c r="II49" s="162"/>
      <c r="IJ49" s="161">
        <v>-62.163600000000002</v>
      </c>
      <c r="IK49" s="161">
        <v>-11.269399999999999</v>
      </c>
      <c r="IL49" s="161">
        <v>-234.44669999999999</v>
      </c>
      <c r="IM49" s="161">
        <v>-17.820900000000002</v>
      </c>
      <c r="IN49" s="161">
        <v>-23.157499999999999</v>
      </c>
      <c r="IO49" s="161">
        <v>105.49509999999999</v>
      </c>
      <c r="IP49" s="161">
        <v>58.701999999999998</v>
      </c>
      <c r="IQ49" s="161">
        <v>70.864500000000007</v>
      </c>
      <c r="IR49" s="161">
        <v>134.1566</v>
      </c>
      <c r="IS49" s="161">
        <v>36.908900000000003</v>
      </c>
      <c r="IT49" s="161">
        <v>35.742899999999999</v>
      </c>
      <c r="IU49" s="161">
        <v>32.469000000000001</v>
      </c>
      <c r="IV49" s="161">
        <v>35.441800000000001</v>
      </c>
      <c r="IW49" s="161">
        <v>163.04949999999999</v>
      </c>
      <c r="IX49" s="161">
        <v>-241.71209999999999</v>
      </c>
      <c r="IY49" s="161">
        <v>72.761399999999995</v>
      </c>
      <c r="IZ49" s="161">
        <v>-60.373399999999997</v>
      </c>
      <c r="JA49" s="161">
        <v>-1.2415</v>
      </c>
      <c r="JB49" s="162"/>
      <c r="JC49" s="161">
        <v>-4.96</v>
      </c>
      <c r="JD49" s="161">
        <v>-0.34</v>
      </c>
      <c r="JE49" s="161">
        <v>-0.34499999999999997</v>
      </c>
      <c r="JF49" s="161">
        <v>0.32</v>
      </c>
      <c r="JG49" s="161">
        <v>1.92</v>
      </c>
      <c r="JH49" s="161">
        <v>-2.4416000000000002</v>
      </c>
      <c r="JI49" s="161">
        <v>-8.1132000000000009</v>
      </c>
      <c r="JJ49" s="161">
        <v>9.8741000000000003</v>
      </c>
      <c r="JK49" s="161">
        <v>2.4613</v>
      </c>
      <c r="JL49" s="161">
        <v>3.8</v>
      </c>
      <c r="JM49" s="161">
        <v>2.641</v>
      </c>
      <c r="JN49" s="161">
        <v>2.2930000000000001</v>
      </c>
      <c r="JO49" s="162"/>
      <c r="JP49" s="162"/>
      <c r="JQ49" s="161">
        <v>3.7694999999999999</v>
      </c>
      <c r="JR49" s="161">
        <v>3.5289000000000001</v>
      </c>
      <c r="JS49" s="161">
        <v>3.5495000000000001</v>
      </c>
      <c r="JT49" s="162"/>
      <c r="JU49" s="161">
        <v>7.1</v>
      </c>
      <c r="JV49" s="161">
        <v>3.0526</v>
      </c>
      <c r="JW49" s="161">
        <v>-0.02</v>
      </c>
      <c r="JX49" s="162"/>
      <c r="JY49" s="161">
        <v>-3.3414999999999999</v>
      </c>
      <c r="JZ49" s="161">
        <v>-15.3919</v>
      </c>
      <c r="KA49" s="161">
        <v>-18.6295</v>
      </c>
      <c r="KB49" s="161">
        <v>-1.7474000000000001</v>
      </c>
      <c r="KC49" s="161">
        <v>11.0334</v>
      </c>
      <c r="KD49" s="161">
        <v>-13.317600000000001</v>
      </c>
      <c r="KE49" s="161">
        <v>1.7850999999999999</v>
      </c>
      <c r="KF49" s="161">
        <v>-9.3000000000000007</v>
      </c>
      <c r="KG49" s="161">
        <v>-5.5</v>
      </c>
      <c r="KH49" s="162"/>
      <c r="KI49" s="162"/>
    </row>
    <row r="50" spans="1:295" ht="18" customHeight="1" x14ac:dyDescent="0.25">
      <c r="A50" s="159" t="s">
        <v>73</v>
      </c>
      <c r="B50" s="159" t="s">
        <v>891</v>
      </c>
      <c r="C50" s="163">
        <v>0</v>
      </c>
      <c r="D50" s="164">
        <v>7.2489999999999997</v>
      </c>
      <c r="E50" s="164">
        <v>-15.2591</v>
      </c>
      <c r="F50" s="164">
        <v>8.8717000000000006</v>
      </c>
      <c r="G50" s="164">
        <v>5.8456000000000001</v>
      </c>
      <c r="H50" s="165"/>
      <c r="I50" s="164">
        <v>10.9192</v>
      </c>
      <c r="J50" s="165"/>
      <c r="K50" s="164">
        <v>12.022600000000001</v>
      </c>
      <c r="L50" s="164">
        <v>4.3929</v>
      </c>
      <c r="M50" s="164">
        <v>9.5853999999999999</v>
      </c>
      <c r="N50" s="164">
        <v>-17.760000000000002</v>
      </c>
      <c r="O50" s="164">
        <v>-28.6</v>
      </c>
      <c r="P50" s="164">
        <v>4.4000000000000004</v>
      </c>
      <c r="Q50" s="164">
        <v>3.3119999999999998</v>
      </c>
      <c r="R50" s="164">
        <v>-19.8</v>
      </c>
      <c r="S50" s="164">
        <v>5.7183000000000002</v>
      </c>
      <c r="T50" s="164">
        <v>-11.332700000000001</v>
      </c>
      <c r="U50" s="164">
        <v>3.9447000000000001</v>
      </c>
      <c r="V50" s="164">
        <v>3.8651</v>
      </c>
      <c r="W50" s="164">
        <v>6.8463000000000003</v>
      </c>
      <c r="X50" s="164">
        <v>4.6466000000000003</v>
      </c>
      <c r="Y50" s="164">
        <v>-1.7786</v>
      </c>
      <c r="Z50" s="164">
        <v>1.151</v>
      </c>
      <c r="AA50" s="165"/>
      <c r="AB50" s="164">
        <v>-1.0387999999999999</v>
      </c>
      <c r="AC50" s="164">
        <v>-0.90800000000000003</v>
      </c>
      <c r="AD50" s="164">
        <v>-0.89700000000000002</v>
      </c>
      <c r="AE50" s="164">
        <v>8.3859999999999992</v>
      </c>
      <c r="AF50" s="164">
        <v>-2.2200000000000002</v>
      </c>
      <c r="AG50" s="164">
        <v>-6.6</v>
      </c>
      <c r="AH50" s="164">
        <v>0.59199999999999997</v>
      </c>
      <c r="AI50" s="164">
        <v>0.255</v>
      </c>
      <c r="AJ50" s="164">
        <v>-9.84</v>
      </c>
      <c r="AK50" s="164">
        <v>-9.6999999999999993</v>
      </c>
      <c r="AL50" s="165"/>
      <c r="AM50" s="164">
        <v>-15.24</v>
      </c>
      <c r="AN50" s="164">
        <v>-15.2</v>
      </c>
      <c r="AO50" s="164">
        <v>7.4198000000000004</v>
      </c>
      <c r="AP50" s="164">
        <v>3.6031</v>
      </c>
      <c r="AQ50" s="164">
        <v>22.5318</v>
      </c>
      <c r="AR50" s="164">
        <v>22.877099999999999</v>
      </c>
      <c r="AS50" s="164">
        <v>-13.8033</v>
      </c>
      <c r="AT50" s="164">
        <v>-5.8941999999999997</v>
      </c>
      <c r="AU50" s="164">
        <v>-6.4236000000000004</v>
      </c>
      <c r="AV50" s="164">
        <v>0.58930000000000005</v>
      </c>
      <c r="AW50" s="164">
        <v>-3.8E-3</v>
      </c>
      <c r="AX50" s="164">
        <v>-15.539300000000001</v>
      </c>
      <c r="AY50" s="164">
        <v>-12.860099999999999</v>
      </c>
      <c r="AZ50" s="164">
        <v>3.9578000000000002</v>
      </c>
      <c r="BA50" s="164">
        <v>20.4754</v>
      </c>
      <c r="BB50" s="164">
        <v>-13.564</v>
      </c>
      <c r="BC50" s="164">
        <v>1.8083</v>
      </c>
      <c r="BD50" s="164">
        <v>-2.7</v>
      </c>
      <c r="BE50" s="164">
        <v>-2.9</v>
      </c>
      <c r="BF50" s="164">
        <v>-27.335799999999999</v>
      </c>
      <c r="BG50" s="164">
        <v>-27.3523</v>
      </c>
      <c r="BH50" s="164">
        <v>-4.3186999999999998</v>
      </c>
      <c r="BI50" s="165"/>
      <c r="BJ50" s="164">
        <v>8.7568000000000001</v>
      </c>
      <c r="BK50" s="164">
        <v>3.8624000000000001</v>
      </c>
      <c r="BL50" s="164">
        <v>1.8234999999999999</v>
      </c>
      <c r="BM50" s="164">
        <v>1.3608</v>
      </c>
      <c r="BN50" s="164">
        <v>-85.116100000000003</v>
      </c>
      <c r="BO50" s="164">
        <v>56.550800000000002</v>
      </c>
      <c r="BP50" s="164">
        <v>56.093000000000004</v>
      </c>
      <c r="BQ50" s="164">
        <v>15.507199999999999</v>
      </c>
      <c r="BR50" s="164">
        <v>-116.73699999999999</v>
      </c>
      <c r="BS50" s="165"/>
      <c r="BT50" s="165"/>
      <c r="BU50" s="165"/>
      <c r="BV50" s="164">
        <v>21.236499999999999</v>
      </c>
      <c r="BW50" s="164">
        <v>9.17</v>
      </c>
      <c r="BX50" s="164">
        <v>7.67</v>
      </c>
      <c r="BY50" s="164">
        <v>-8.52</v>
      </c>
      <c r="BZ50" s="164">
        <v>3.89</v>
      </c>
      <c r="CA50" s="164">
        <v>-15.534800000000001</v>
      </c>
      <c r="CB50" s="164">
        <v>-14.463200000000001</v>
      </c>
      <c r="CC50" s="164">
        <v>20.923200000000001</v>
      </c>
      <c r="CD50" s="164">
        <v>19.103300000000001</v>
      </c>
      <c r="CE50" s="164">
        <v>-3.6103000000000001</v>
      </c>
      <c r="CF50" s="164">
        <v>-27.090499999999999</v>
      </c>
      <c r="CG50" s="164">
        <v>-26.909600000000001</v>
      </c>
      <c r="CH50" s="164">
        <v>8.3505000000000003</v>
      </c>
      <c r="CI50" s="164">
        <v>16.313099999999999</v>
      </c>
      <c r="CJ50" s="165"/>
      <c r="CK50" s="165"/>
      <c r="CL50" s="164">
        <v>57.4</v>
      </c>
      <c r="CM50" s="164">
        <v>-29.2</v>
      </c>
      <c r="CN50" s="164">
        <v>-2.36</v>
      </c>
      <c r="CO50" s="164">
        <v>32.709400000000002</v>
      </c>
      <c r="CP50" s="164">
        <v>31.823</v>
      </c>
      <c r="CQ50" s="164">
        <v>31.972300000000001</v>
      </c>
      <c r="CR50" s="164">
        <v>73.096400000000003</v>
      </c>
      <c r="CS50" s="164">
        <v>73.365200000000002</v>
      </c>
      <c r="CT50" s="164">
        <v>-20.3279</v>
      </c>
      <c r="CU50" s="164">
        <v>-63.559899999999999</v>
      </c>
      <c r="CV50" s="164">
        <v>-16.7897</v>
      </c>
      <c r="CW50" s="164">
        <v>2.2624</v>
      </c>
      <c r="CX50" s="164">
        <v>29.64</v>
      </c>
      <c r="CY50" s="164">
        <v>19.670000000000002</v>
      </c>
      <c r="CZ50" s="164">
        <v>8.5985999999999994</v>
      </c>
      <c r="DA50" s="164">
        <v>8.7920999999999996</v>
      </c>
      <c r="DB50" s="164">
        <v>-9.85</v>
      </c>
      <c r="DC50" s="164">
        <v>25.5123</v>
      </c>
      <c r="DD50" s="164">
        <v>-17.7819</v>
      </c>
      <c r="DE50" s="164">
        <v>-17.314800000000002</v>
      </c>
      <c r="DF50" s="164">
        <v>31.882899999999999</v>
      </c>
      <c r="DG50" s="164">
        <v>0</v>
      </c>
      <c r="DH50" s="164">
        <v>-4.8375000000000004</v>
      </c>
      <c r="DI50" s="164">
        <v>-3.8</v>
      </c>
      <c r="DJ50" s="164">
        <v>-3.8</v>
      </c>
      <c r="DK50" s="164">
        <v>-5.8948</v>
      </c>
      <c r="DL50" s="164">
        <v>2.8109999999999999</v>
      </c>
      <c r="DM50" s="164">
        <v>35.017600000000002</v>
      </c>
      <c r="DN50" s="164">
        <v>10.7675</v>
      </c>
      <c r="DO50" s="164">
        <v>3.09</v>
      </c>
      <c r="DP50" s="164">
        <v>-0.56000000000000005</v>
      </c>
      <c r="DQ50" s="164">
        <v>5.2110000000000003</v>
      </c>
      <c r="DR50" s="164">
        <v>-31.491800000000001</v>
      </c>
      <c r="DS50" s="164">
        <v>-1.37</v>
      </c>
      <c r="DT50" s="164">
        <v>-1.43</v>
      </c>
      <c r="DU50" s="164">
        <v>13.85</v>
      </c>
      <c r="DV50" s="164">
        <v>20.83</v>
      </c>
      <c r="DW50" s="164">
        <v>-31.345500000000001</v>
      </c>
      <c r="DX50" s="164">
        <v>-15.9727</v>
      </c>
      <c r="DY50" s="164">
        <v>-38.455300000000001</v>
      </c>
      <c r="DZ50" s="164">
        <v>-37.781799999999997</v>
      </c>
      <c r="EA50" s="164">
        <v>9.7690000000000001</v>
      </c>
      <c r="EB50" s="164">
        <v>-10.8203</v>
      </c>
      <c r="EC50" s="164">
        <v>-19.103400000000001</v>
      </c>
      <c r="ED50" s="164">
        <v>-18.9375</v>
      </c>
      <c r="EE50" s="164">
        <v>-27.478200000000001</v>
      </c>
      <c r="EF50" s="164">
        <v>-32.178800000000003</v>
      </c>
      <c r="EG50" s="164">
        <v>-11.183</v>
      </c>
      <c r="EH50" s="164">
        <v>-98.6892</v>
      </c>
      <c r="EI50" s="164">
        <v>-26.5474</v>
      </c>
      <c r="EJ50" s="165"/>
      <c r="EK50" s="164">
        <v>-5.7098000000000004</v>
      </c>
      <c r="EL50" s="164">
        <v>-5.4067999999999996</v>
      </c>
      <c r="EM50" s="164">
        <v>23.908999999999999</v>
      </c>
      <c r="EN50" s="164">
        <v>-6.7026000000000003</v>
      </c>
      <c r="EO50" s="164">
        <v>-7.0891999999999999</v>
      </c>
      <c r="EP50" s="164">
        <v>-28.675999999999998</v>
      </c>
      <c r="EQ50" s="164">
        <v>-21.744599999999998</v>
      </c>
      <c r="ER50" s="164">
        <v>-21.470199999999998</v>
      </c>
      <c r="ES50" s="164">
        <v>13.0482</v>
      </c>
      <c r="ET50" s="164">
        <v>13.95</v>
      </c>
      <c r="EU50" s="164">
        <v>-5.26</v>
      </c>
      <c r="EV50" s="164">
        <v>0</v>
      </c>
      <c r="EW50" s="164">
        <v>2.2896000000000001</v>
      </c>
      <c r="EX50" s="164">
        <v>-1.8038000000000001</v>
      </c>
      <c r="EY50" s="164">
        <v>-8.0146999999999995</v>
      </c>
      <c r="EZ50" s="164">
        <v>2.5874999999999999</v>
      </c>
      <c r="FA50" s="164">
        <v>5.1078999999999999</v>
      </c>
      <c r="FB50" s="164">
        <v>14.158099999999999</v>
      </c>
      <c r="FC50" s="164">
        <v>-30.396999999999998</v>
      </c>
      <c r="FD50" s="164">
        <v>0</v>
      </c>
      <c r="FE50" s="164">
        <v>0</v>
      </c>
      <c r="FF50" s="164">
        <v>0.88370000000000004</v>
      </c>
      <c r="FG50" s="164">
        <v>0</v>
      </c>
      <c r="FH50" s="164">
        <v>0</v>
      </c>
      <c r="FI50" s="165"/>
      <c r="FJ50" s="164">
        <v>4.8562000000000003</v>
      </c>
      <c r="FK50" s="164">
        <v>3.8515000000000001</v>
      </c>
      <c r="FL50" s="164">
        <v>-13.731400000000001</v>
      </c>
      <c r="FM50" s="164">
        <v>20.839500000000001</v>
      </c>
      <c r="FN50" s="164">
        <v>20.831399999999999</v>
      </c>
      <c r="FO50" s="164">
        <v>-2.1684999999999999</v>
      </c>
      <c r="FP50" s="164">
        <v>11.2827</v>
      </c>
      <c r="FQ50" s="164">
        <v>20.621700000000001</v>
      </c>
      <c r="FR50" s="164">
        <v>-20.37</v>
      </c>
      <c r="FS50" s="164">
        <v>-2.9238</v>
      </c>
      <c r="FT50" s="164">
        <v>0.34260000000000002</v>
      </c>
      <c r="FU50" s="164">
        <v>1.89</v>
      </c>
      <c r="FV50" s="164">
        <v>-0.27</v>
      </c>
      <c r="FW50" s="164">
        <v>-19.529299999999999</v>
      </c>
      <c r="FX50" s="164">
        <v>0</v>
      </c>
      <c r="FY50" s="164">
        <v>4.9909999999999997</v>
      </c>
      <c r="FZ50" s="164">
        <v>0.53500000000000003</v>
      </c>
      <c r="GA50" s="165"/>
      <c r="GB50" s="164">
        <v>36.5</v>
      </c>
      <c r="GC50" s="164">
        <v>-24.817900000000002</v>
      </c>
      <c r="GD50" s="164">
        <v>-15.5679</v>
      </c>
      <c r="GE50" s="164">
        <v>-1.2</v>
      </c>
      <c r="GF50" s="164">
        <v>15.838699999999999</v>
      </c>
      <c r="GG50" s="165"/>
      <c r="GH50" s="164">
        <v>28.804400000000001</v>
      </c>
      <c r="GI50" s="165"/>
      <c r="GJ50" s="164">
        <v>-17.745699999999999</v>
      </c>
      <c r="GK50" s="164">
        <v>3.2867999999999999</v>
      </c>
      <c r="GL50" s="165"/>
      <c r="GM50" s="165"/>
      <c r="GN50" s="164">
        <v>-10.598800000000001</v>
      </c>
      <c r="GO50" s="164">
        <v>-3.8955000000000002</v>
      </c>
      <c r="GP50" s="164">
        <v>0.33800000000000002</v>
      </c>
      <c r="GQ50" s="164">
        <v>-33.6128</v>
      </c>
      <c r="GR50" s="164">
        <v>0.89459999999999995</v>
      </c>
      <c r="GS50" s="164">
        <v>1.2270000000000001</v>
      </c>
      <c r="GT50" s="164">
        <v>139.85069999999999</v>
      </c>
      <c r="GU50" s="164">
        <v>-6.7262000000000004</v>
      </c>
      <c r="GV50" s="164">
        <v>-9.8163999999999998</v>
      </c>
      <c r="GW50" s="164">
        <v>-13.914400000000001</v>
      </c>
      <c r="GX50" s="164">
        <v>2.1983999999999999</v>
      </c>
      <c r="GY50" s="164">
        <v>6.1241000000000003</v>
      </c>
      <c r="GZ50" s="164">
        <v>6.3292999999999999</v>
      </c>
      <c r="HA50" s="164">
        <v>1.7897000000000001</v>
      </c>
      <c r="HB50" s="164">
        <v>12.832000000000001</v>
      </c>
      <c r="HC50" s="164">
        <v>14.322900000000001</v>
      </c>
      <c r="HD50" s="164">
        <v>-7.12</v>
      </c>
      <c r="HE50" s="164">
        <v>9.0885999999999996</v>
      </c>
      <c r="HF50" s="164">
        <v>39.485799999999998</v>
      </c>
      <c r="HG50" s="164">
        <v>17.6572</v>
      </c>
      <c r="HH50" s="164">
        <v>27.3291</v>
      </c>
      <c r="HI50" s="164">
        <v>21.906700000000001</v>
      </c>
      <c r="HJ50" s="164">
        <v>22.665400000000002</v>
      </c>
      <c r="HK50" s="164">
        <v>-9.5427</v>
      </c>
      <c r="HL50" s="164">
        <v>-9.5602</v>
      </c>
      <c r="HM50" s="164">
        <v>0</v>
      </c>
      <c r="HN50" s="164">
        <v>-12.1381</v>
      </c>
      <c r="HO50" s="165"/>
      <c r="HP50" s="165"/>
      <c r="HQ50" s="164">
        <v>-29.766500000000001</v>
      </c>
      <c r="HR50" s="164">
        <v>-28.986499999999999</v>
      </c>
      <c r="HS50" s="164">
        <v>-5.4832999999999998</v>
      </c>
      <c r="HT50" s="164">
        <v>-5.4973999999999998</v>
      </c>
      <c r="HU50" s="164">
        <v>12.84</v>
      </c>
      <c r="HV50" s="164">
        <v>12.99</v>
      </c>
      <c r="HW50" s="164">
        <v>-28.4</v>
      </c>
      <c r="HX50" s="164">
        <v>-28.5</v>
      </c>
      <c r="HY50" s="164">
        <v>-0.24440000000000001</v>
      </c>
      <c r="HZ50" s="164">
        <v>-7.84</v>
      </c>
      <c r="IA50" s="164">
        <v>44.4099</v>
      </c>
      <c r="IB50" s="164">
        <v>17.335799999999999</v>
      </c>
      <c r="IC50" s="164">
        <v>17.214600000000001</v>
      </c>
      <c r="ID50" s="164">
        <v>-19.5</v>
      </c>
      <c r="IE50" s="164">
        <v>-22.2</v>
      </c>
      <c r="IF50" s="164">
        <v>14.5</v>
      </c>
      <c r="IG50" s="164">
        <v>14</v>
      </c>
      <c r="IH50" s="164">
        <v>-18.283100000000001</v>
      </c>
      <c r="II50" s="164">
        <v>-18.128399999999999</v>
      </c>
      <c r="IJ50" s="164">
        <v>-57.190899999999999</v>
      </c>
      <c r="IK50" s="164">
        <v>-16.986799999999999</v>
      </c>
      <c r="IL50" s="164">
        <v>-233.4718</v>
      </c>
      <c r="IM50" s="164">
        <v>-17.209399999999999</v>
      </c>
      <c r="IN50" s="164">
        <v>-24.061499999999999</v>
      </c>
      <c r="IO50" s="164">
        <v>104.95440000000001</v>
      </c>
      <c r="IP50" s="164">
        <v>61.500999999999998</v>
      </c>
      <c r="IQ50" s="164">
        <v>71.012100000000004</v>
      </c>
      <c r="IR50" s="164">
        <v>136.3005</v>
      </c>
      <c r="IS50" s="164">
        <v>38.377600000000001</v>
      </c>
      <c r="IT50" s="164">
        <v>35.311799999999998</v>
      </c>
      <c r="IU50" s="164">
        <v>35.874600000000001</v>
      </c>
      <c r="IV50" s="164">
        <v>35.569200000000002</v>
      </c>
      <c r="IW50" s="164">
        <v>161.71129999999999</v>
      </c>
      <c r="IX50" s="164">
        <v>-241.38220000000001</v>
      </c>
      <c r="IY50" s="164">
        <v>71.106999999999999</v>
      </c>
      <c r="IZ50" s="164">
        <v>-56.8322</v>
      </c>
      <c r="JA50" s="164">
        <v>-1.2634000000000001</v>
      </c>
      <c r="JB50" s="165"/>
      <c r="JC50" s="164">
        <v>-4.6399999999999997</v>
      </c>
      <c r="JD50" s="164">
        <v>-0.39600000000000002</v>
      </c>
      <c r="JE50" s="164">
        <v>-0.41199999999999998</v>
      </c>
      <c r="JF50" s="164">
        <v>0</v>
      </c>
      <c r="JG50" s="164">
        <v>1.68</v>
      </c>
      <c r="JH50" s="164">
        <v>-1.7499</v>
      </c>
      <c r="JI50" s="164">
        <v>-7.7347999999999999</v>
      </c>
      <c r="JJ50" s="164">
        <v>9.7276000000000007</v>
      </c>
      <c r="JK50" s="164">
        <v>2.0522999999999998</v>
      </c>
      <c r="JL50" s="164">
        <v>3.1</v>
      </c>
      <c r="JM50" s="164">
        <v>0.57699999999999996</v>
      </c>
      <c r="JN50" s="164">
        <v>0.873</v>
      </c>
      <c r="JO50" s="164">
        <v>0.77900000000000003</v>
      </c>
      <c r="JP50" s="164">
        <v>0.873</v>
      </c>
      <c r="JQ50" s="164">
        <v>3.9298000000000002</v>
      </c>
      <c r="JR50" s="164">
        <v>3.5636000000000001</v>
      </c>
      <c r="JS50" s="164">
        <v>3.29</v>
      </c>
      <c r="JT50" s="165"/>
      <c r="JU50" s="164">
        <v>7.8</v>
      </c>
      <c r="JV50" s="164">
        <v>3.3525999999999998</v>
      </c>
      <c r="JW50" s="164">
        <v>-0.06</v>
      </c>
      <c r="JX50" s="165"/>
      <c r="JY50" s="164">
        <v>-2.8831000000000002</v>
      </c>
      <c r="JZ50" s="164">
        <v>-15.368600000000001</v>
      </c>
      <c r="KA50" s="164">
        <v>-19.281700000000001</v>
      </c>
      <c r="KB50" s="164">
        <v>-1.5378000000000001</v>
      </c>
      <c r="KC50" s="164">
        <v>10.6591</v>
      </c>
      <c r="KD50" s="164">
        <v>-12.8096</v>
      </c>
      <c r="KE50" s="164">
        <v>1.7636000000000001</v>
      </c>
      <c r="KF50" s="164">
        <v>-9.1</v>
      </c>
      <c r="KG50" s="164">
        <v>-5.5</v>
      </c>
      <c r="KH50" s="165"/>
      <c r="KI50" s="165"/>
    </row>
    <row r="51" spans="1:295" ht="18" customHeight="1" x14ac:dyDescent="0.25">
      <c r="A51" s="159" t="s">
        <v>73</v>
      </c>
      <c r="B51" s="159" t="s">
        <v>892</v>
      </c>
      <c r="C51" s="163">
        <v>0</v>
      </c>
      <c r="D51" s="164">
        <v>6.9969000000000001</v>
      </c>
      <c r="E51" s="164">
        <v>-14.8406</v>
      </c>
      <c r="F51" s="164">
        <v>12.083299999999999</v>
      </c>
      <c r="G51" s="164">
        <v>5.4603999999999999</v>
      </c>
      <c r="H51" s="165"/>
      <c r="I51" s="164">
        <v>9.9466000000000001</v>
      </c>
      <c r="J51" s="165"/>
      <c r="K51" s="164">
        <v>11.967599999999999</v>
      </c>
      <c r="L51" s="164">
        <v>4.2648999999999999</v>
      </c>
      <c r="M51" s="164">
        <v>9.7860999999999994</v>
      </c>
      <c r="N51" s="164">
        <v>-15.54</v>
      </c>
      <c r="O51" s="164">
        <v>-28.6</v>
      </c>
      <c r="P51" s="165"/>
      <c r="Q51" s="164">
        <v>3.3119999999999998</v>
      </c>
      <c r="R51" s="164">
        <v>-22</v>
      </c>
      <c r="S51" s="164">
        <v>5.6353</v>
      </c>
      <c r="T51" s="164">
        <v>-12.9452</v>
      </c>
      <c r="U51" s="164">
        <v>3.5106999999999999</v>
      </c>
      <c r="V51" s="164">
        <v>3.4180000000000001</v>
      </c>
      <c r="W51" s="164">
        <v>6.0340999999999996</v>
      </c>
      <c r="X51" s="164">
        <v>4.4451000000000001</v>
      </c>
      <c r="Y51" s="164">
        <v>-1.7717000000000001</v>
      </c>
      <c r="Z51" s="164">
        <v>1.1422000000000001</v>
      </c>
      <c r="AA51" s="165"/>
      <c r="AB51" s="164">
        <v>-0.5988</v>
      </c>
      <c r="AC51" s="164">
        <v>-0.98699999999999999</v>
      </c>
      <c r="AD51" s="164">
        <v>-0.97799999999999998</v>
      </c>
      <c r="AE51" s="164">
        <v>8.2959999999999994</v>
      </c>
      <c r="AF51" s="164">
        <v>-4.4400000000000004</v>
      </c>
      <c r="AG51" s="164">
        <v>-6.6</v>
      </c>
      <c r="AH51" s="164">
        <v>0.75</v>
      </c>
      <c r="AI51" s="164">
        <v>0.246</v>
      </c>
      <c r="AJ51" s="164">
        <v>-10.7</v>
      </c>
      <c r="AK51" s="164">
        <v>-10.74</v>
      </c>
      <c r="AL51" s="165"/>
      <c r="AM51" s="164">
        <v>-15.07</v>
      </c>
      <c r="AN51" s="164">
        <v>-15.11</v>
      </c>
      <c r="AO51" s="164">
        <v>6.9558999999999997</v>
      </c>
      <c r="AP51" s="164">
        <v>3.6741000000000001</v>
      </c>
      <c r="AQ51" s="164">
        <v>23.7971</v>
      </c>
      <c r="AR51" s="164">
        <v>26.517700000000001</v>
      </c>
      <c r="AS51" s="164">
        <v>-14.5152</v>
      </c>
      <c r="AT51" s="164">
        <v>-8.0374999999999996</v>
      </c>
      <c r="AU51" s="164">
        <v>-7.9859999999999998</v>
      </c>
      <c r="AV51" s="164">
        <v>0.156</v>
      </c>
      <c r="AW51" s="164">
        <v>0.34360000000000002</v>
      </c>
      <c r="AX51" s="164">
        <v>-15.1374</v>
      </c>
      <c r="AY51" s="164">
        <v>-12.4582</v>
      </c>
      <c r="AZ51" s="164">
        <v>4.3522999999999996</v>
      </c>
      <c r="BA51" s="164">
        <v>22.238299999999999</v>
      </c>
      <c r="BB51" s="164">
        <v>-16.801500000000001</v>
      </c>
      <c r="BC51" s="164">
        <v>3.2444000000000002</v>
      </c>
      <c r="BD51" s="164">
        <v>-3.5</v>
      </c>
      <c r="BE51" s="164">
        <v>-3.7</v>
      </c>
      <c r="BF51" s="164">
        <v>-27.218900000000001</v>
      </c>
      <c r="BG51" s="164">
        <v>-27.214700000000001</v>
      </c>
      <c r="BH51" s="164">
        <v>-4.3428000000000004</v>
      </c>
      <c r="BI51" s="165"/>
      <c r="BJ51" s="164">
        <v>5.4039000000000001</v>
      </c>
      <c r="BK51" s="164">
        <v>4.3106</v>
      </c>
      <c r="BL51" s="164">
        <v>2.0737000000000001</v>
      </c>
      <c r="BM51" s="164">
        <v>1.45</v>
      </c>
      <c r="BN51" s="164">
        <v>-89.1751</v>
      </c>
      <c r="BO51" s="164">
        <v>57.100099999999998</v>
      </c>
      <c r="BP51" s="164">
        <v>57.5884</v>
      </c>
      <c r="BQ51" s="164">
        <v>25.5169</v>
      </c>
      <c r="BR51" s="164">
        <v>-119.0453</v>
      </c>
      <c r="BS51" s="165"/>
      <c r="BT51" s="165"/>
      <c r="BU51" s="165"/>
      <c r="BV51" s="165"/>
      <c r="BW51" s="164">
        <v>9.17</v>
      </c>
      <c r="BX51" s="164">
        <v>6.72</v>
      </c>
      <c r="BY51" s="164">
        <v>-9.0299999999999994</v>
      </c>
      <c r="BZ51" s="164">
        <v>6.5</v>
      </c>
      <c r="CA51" s="164">
        <v>-6.9615999999999998</v>
      </c>
      <c r="CB51" s="164">
        <v>-7.0955000000000004</v>
      </c>
      <c r="CC51" s="164">
        <v>29.550699999999999</v>
      </c>
      <c r="CD51" s="164">
        <v>27.431899999999999</v>
      </c>
      <c r="CE51" s="164">
        <v>-1.0857000000000001</v>
      </c>
      <c r="CF51" s="164">
        <v>-32.528399999999998</v>
      </c>
      <c r="CG51" s="164">
        <v>-32.407499999999999</v>
      </c>
      <c r="CH51" s="164">
        <v>5.5712000000000002</v>
      </c>
      <c r="CI51" s="164">
        <v>14.682399999999999</v>
      </c>
      <c r="CJ51" s="165"/>
      <c r="CK51" s="165"/>
      <c r="CL51" s="164">
        <v>53.3</v>
      </c>
      <c r="CM51" s="164">
        <v>-27.7</v>
      </c>
      <c r="CN51" s="164">
        <v>-2.34</v>
      </c>
      <c r="CO51" s="164">
        <v>28.960799999999999</v>
      </c>
      <c r="CP51" s="164">
        <v>29.0396</v>
      </c>
      <c r="CQ51" s="164">
        <v>28.187999999999999</v>
      </c>
      <c r="CR51" s="164">
        <v>76.954599999999999</v>
      </c>
      <c r="CS51" s="164">
        <v>76.607699999999994</v>
      </c>
      <c r="CT51" s="164">
        <v>-22.931100000000001</v>
      </c>
      <c r="CU51" s="164">
        <v>-65.374799999999993</v>
      </c>
      <c r="CV51" s="164">
        <v>-18.963999999999999</v>
      </c>
      <c r="CW51" s="164">
        <v>2.2515000000000001</v>
      </c>
      <c r="CX51" s="164">
        <v>28.39</v>
      </c>
      <c r="CY51" s="164">
        <v>19.28</v>
      </c>
      <c r="CZ51" s="164">
        <v>8.1298999999999992</v>
      </c>
      <c r="DA51" s="164">
        <v>8.4015000000000004</v>
      </c>
      <c r="DB51" s="164">
        <v>-9.49</v>
      </c>
      <c r="DC51" s="165"/>
      <c r="DD51" s="164">
        <v>-16.728400000000001</v>
      </c>
      <c r="DE51" s="164">
        <v>-16.2254</v>
      </c>
      <c r="DF51" s="164">
        <v>34.468800000000002</v>
      </c>
      <c r="DG51" s="165"/>
      <c r="DH51" s="164">
        <v>-4.8226000000000004</v>
      </c>
      <c r="DI51" s="164">
        <v>0</v>
      </c>
      <c r="DJ51" s="164">
        <v>0</v>
      </c>
      <c r="DK51" s="164">
        <v>-4.9268000000000001</v>
      </c>
      <c r="DL51" s="164">
        <v>1.6889000000000001</v>
      </c>
      <c r="DM51" s="164">
        <v>33.755899999999997</v>
      </c>
      <c r="DN51" s="164">
        <v>9.4687000000000001</v>
      </c>
      <c r="DO51" s="164">
        <v>2.13</v>
      </c>
      <c r="DP51" s="164">
        <v>0.02</v>
      </c>
      <c r="DQ51" s="164">
        <v>8.4644999999999992</v>
      </c>
      <c r="DR51" s="165"/>
      <c r="DS51" s="164">
        <v>-1.56</v>
      </c>
      <c r="DT51" s="164">
        <v>-1.68</v>
      </c>
      <c r="DU51" s="164">
        <v>14.03</v>
      </c>
      <c r="DV51" s="164">
        <v>21.13</v>
      </c>
      <c r="DW51" s="164">
        <v>-36.309100000000001</v>
      </c>
      <c r="DX51" s="164">
        <v>-17.9818</v>
      </c>
      <c r="DY51" s="164">
        <v>-37.331600000000002</v>
      </c>
      <c r="DZ51" s="164">
        <v>-36.509099999999997</v>
      </c>
      <c r="EA51" s="165"/>
      <c r="EB51" s="164">
        <v>-16.113</v>
      </c>
      <c r="EC51" s="164">
        <v>-23.425799999999999</v>
      </c>
      <c r="ED51" s="164">
        <v>-23.120100000000001</v>
      </c>
      <c r="EE51" s="164">
        <v>-24.632200000000001</v>
      </c>
      <c r="EF51" s="164">
        <v>-29.241399999999999</v>
      </c>
      <c r="EG51" s="164">
        <v>-12.151</v>
      </c>
      <c r="EH51" s="164">
        <v>-108.8528</v>
      </c>
      <c r="EI51" s="164">
        <v>-21.7027</v>
      </c>
      <c r="EJ51" s="165"/>
      <c r="EK51" s="164">
        <v>-8.4213000000000005</v>
      </c>
      <c r="EL51" s="164">
        <v>-8.1354000000000006</v>
      </c>
      <c r="EM51" s="164">
        <v>21.424199999999999</v>
      </c>
      <c r="EN51" s="164">
        <v>-7.69</v>
      </c>
      <c r="EO51" s="164">
        <v>-7.8464</v>
      </c>
      <c r="EP51" s="164">
        <v>-25.091999999999999</v>
      </c>
      <c r="EQ51" s="164">
        <v>-21.7</v>
      </c>
      <c r="ER51" s="164">
        <v>-21.3367</v>
      </c>
      <c r="ES51" s="164">
        <v>10.494199999999999</v>
      </c>
      <c r="ET51" s="164">
        <v>13.81</v>
      </c>
      <c r="EU51" s="164">
        <v>-5.9</v>
      </c>
      <c r="EV51" s="164">
        <v>0</v>
      </c>
      <c r="EW51" s="164">
        <v>2.1404000000000001</v>
      </c>
      <c r="EX51" s="164">
        <v>-2.9009999999999998</v>
      </c>
      <c r="EY51" s="164">
        <v>-7.9314999999999998</v>
      </c>
      <c r="EZ51" s="164">
        <v>2.8113999999999999</v>
      </c>
      <c r="FA51" s="164">
        <v>5.2900999999999998</v>
      </c>
      <c r="FB51" s="164">
        <v>10.8161</v>
      </c>
      <c r="FC51" s="164">
        <v>-28.270900000000001</v>
      </c>
      <c r="FD51" s="164">
        <v>0</v>
      </c>
      <c r="FE51" s="164">
        <v>0</v>
      </c>
      <c r="FF51" s="164">
        <v>0.90459999999999996</v>
      </c>
      <c r="FG51" s="164">
        <v>0</v>
      </c>
      <c r="FH51" s="164">
        <v>0</v>
      </c>
      <c r="FI51" s="165"/>
      <c r="FJ51" s="164">
        <v>-3.3491</v>
      </c>
      <c r="FK51" s="164">
        <v>-3.6840000000000002</v>
      </c>
      <c r="FL51" s="164">
        <v>-8.3727999999999998</v>
      </c>
      <c r="FM51" s="164">
        <v>21.388300000000001</v>
      </c>
      <c r="FN51" s="164">
        <v>20.243099999999998</v>
      </c>
      <c r="FO51" s="164">
        <v>0.10680000000000001</v>
      </c>
      <c r="FP51" s="164">
        <v>13.1723</v>
      </c>
      <c r="FQ51" s="164">
        <v>17.848199999999999</v>
      </c>
      <c r="FR51" s="164">
        <v>-19.989999999999998</v>
      </c>
      <c r="FS51" s="164">
        <v>-3.0171999999999999</v>
      </c>
      <c r="FT51" s="164">
        <v>0.35089999999999999</v>
      </c>
      <c r="FU51" s="164">
        <v>2.08</v>
      </c>
      <c r="FV51" s="164">
        <v>1.03</v>
      </c>
      <c r="FW51" s="164">
        <v>-17.5017</v>
      </c>
      <c r="FX51" s="164">
        <v>1.0699000000000001</v>
      </c>
      <c r="FY51" s="164">
        <v>4.9800000000000004</v>
      </c>
      <c r="FZ51" s="164">
        <v>0.66500000000000004</v>
      </c>
      <c r="GA51" s="165"/>
      <c r="GB51" s="164">
        <v>37.64</v>
      </c>
      <c r="GC51" s="164">
        <v>-27.357800000000001</v>
      </c>
      <c r="GD51" s="164">
        <v>-17.827500000000001</v>
      </c>
      <c r="GE51" s="164">
        <v>-0.98</v>
      </c>
      <c r="GF51" s="164">
        <v>17.566099999999999</v>
      </c>
      <c r="GG51" s="165"/>
      <c r="GH51" s="164">
        <v>28.510100000000001</v>
      </c>
      <c r="GI51" s="165"/>
      <c r="GJ51" s="164">
        <v>-17.7941</v>
      </c>
      <c r="GK51" s="164">
        <v>3.1707999999999998</v>
      </c>
      <c r="GL51" s="165"/>
      <c r="GM51" s="165"/>
      <c r="GN51" s="164">
        <v>-10.903700000000001</v>
      </c>
      <c r="GO51" s="164">
        <v>-4.0526</v>
      </c>
      <c r="GP51" s="164">
        <v>1.4809000000000001</v>
      </c>
      <c r="GQ51" s="164">
        <v>-34.8733</v>
      </c>
      <c r="GR51" s="164">
        <v>2.1141000000000001</v>
      </c>
      <c r="GS51" s="164">
        <v>1.3402000000000001</v>
      </c>
      <c r="GT51" s="164">
        <v>136.8038</v>
      </c>
      <c r="GU51" s="164">
        <v>-7.2241999999999997</v>
      </c>
      <c r="GV51" s="164">
        <v>-9.2281999999999993</v>
      </c>
      <c r="GW51" s="164">
        <v>-13.9443</v>
      </c>
      <c r="GX51" s="164">
        <v>2.1109</v>
      </c>
      <c r="GY51" s="164">
        <v>5.6040999999999999</v>
      </c>
      <c r="GZ51" s="164">
        <v>5.7439</v>
      </c>
      <c r="HA51" s="164">
        <v>2</v>
      </c>
      <c r="HB51" s="164">
        <v>13.952999999999999</v>
      </c>
      <c r="HC51" s="164">
        <v>16.500599999999999</v>
      </c>
      <c r="HD51" s="164">
        <v>-7.96</v>
      </c>
      <c r="HE51" s="164">
        <v>10.9626</v>
      </c>
      <c r="HF51" s="164">
        <v>41.482700000000001</v>
      </c>
      <c r="HG51" s="164">
        <v>17.675799999999999</v>
      </c>
      <c r="HH51" s="164">
        <v>28.520600000000002</v>
      </c>
      <c r="HI51" s="164">
        <v>22.664000000000001</v>
      </c>
      <c r="HJ51" s="164">
        <v>22.904399999999999</v>
      </c>
      <c r="HK51" s="164">
        <v>-9.1898999999999997</v>
      </c>
      <c r="HL51" s="164">
        <v>-9.9821000000000009</v>
      </c>
      <c r="HM51" s="164">
        <v>-11.0328</v>
      </c>
      <c r="HN51" s="164">
        <v>-10.247299999999999</v>
      </c>
      <c r="HO51" s="165"/>
      <c r="HP51" s="165"/>
      <c r="HQ51" s="164">
        <v>-28.2834</v>
      </c>
      <c r="HR51" s="164">
        <v>-27.6846</v>
      </c>
      <c r="HS51" s="164">
        <v>-5.2092000000000001</v>
      </c>
      <c r="HT51" s="164">
        <v>-5.4126000000000003</v>
      </c>
      <c r="HU51" s="164">
        <v>13.4</v>
      </c>
      <c r="HV51" s="164">
        <v>13.5</v>
      </c>
      <c r="HW51" s="164">
        <v>-28.8</v>
      </c>
      <c r="HX51" s="164">
        <v>-28.5</v>
      </c>
      <c r="HY51" s="164">
        <v>0.28289999999999998</v>
      </c>
      <c r="HZ51" s="164">
        <v>-8.16</v>
      </c>
      <c r="IA51" s="164">
        <v>40.877000000000002</v>
      </c>
      <c r="IB51" s="164">
        <v>17.448499999999999</v>
      </c>
      <c r="IC51" s="164">
        <v>17.313400000000001</v>
      </c>
      <c r="ID51" s="164">
        <v>-19.899999999999999</v>
      </c>
      <c r="IE51" s="164">
        <v>-22.2</v>
      </c>
      <c r="IF51" s="164">
        <v>14.5</v>
      </c>
      <c r="IG51" s="164">
        <v>14</v>
      </c>
      <c r="IH51" s="164">
        <v>-18.098099999999999</v>
      </c>
      <c r="II51" s="164">
        <v>-18.092700000000001</v>
      </c>
      <c r="IJ51" s="164">
        <v>-57.213900000000002</v>
      </c>
      <c r="IK51" s="164">
        <v>-26.128900000000002</v>
      </c>
      <c r="IL51" s="164">
        <v>-232.81280000000001</v>
      </c>
      <c r="IM51" s="164">
        <v>-13.7204</v>
      </c>
      <c r="IN51" s="164">
        <v>-25.601600000000001</v>
      </c>
      <c r="IO51" s="164">
        <v>102.9712</v>
      </c>
      <c r="IP51" s="164">
        <v>61.228499999999997</v>
      </c>
      <c r="IQ51" s="164">
        <v>73.255700000000004</v>
      </c>
      <c r="IR51" s="164">
        <v>136.452</v>
      </c>
      <c r="IS51" s="164">
        <v>32.892000000000003</v>
      </c>
      <c r="IT51" s="164">
        <v>35.49</v>
      </c>
      <c r="IU51" s="164">
        <v>36.705100000000002</v>
      </c>
      <c r="IV51" s="164">
        <v>37.241300000000003</v>
      </c>
      <c r="IW51" s="164">
        <v>157.38499999999999</v>
      </c>
      <c r="IX51" s="164">
        <v>-239.40450000000001</v>
      </c>
      <c r="IY51" s="164">
        <v>70.3489</v>
      </c>
      <c r="IZ51" s="164">
        <v>-56.028100000000002</v>
      </c>
      <c r="JA51" s="164">
        <v>-1.2415</v>
      </c>
      <c r="JB51" s="165"/>
      <c r="JC51" s="164">
        <v>-4.5599999999999996</v>
      </c>
      <c r="JD51" s="164">
        <v>-0.41399999999999998</v>
      </c>
      <c r="JE51" s="164">
        <v>-0.42499999999999999</v>
      </c>
      <c r="JF51" s="164">
        <v>-0.4</v>
      </c>
      <c r="JG51" s="164">
        <v>2.3199999999999998</v>
      </c>
      <c r="JH51" s="164">
        <v>-1.4790000000000001</v>
      </c>
      <c r="JI51" s="164">
        <v>-7.9667000000000003</v>
      </c>
      <c r="JJ51" s="164">
        <v>9.5536999999999992</v>
      </c>
      <c r="JK51" s="164">
        <v>2.6688000000000001</v>
      </c>
      <c r="JL51" s="164">
        <v>3.4</v>
      </c>
      <c r="JM51" s="164">
        <v>1.6930000000000001</v>
      </c>
      <c r="JN51" s="164">
        <v>1.292</v>
      </c>
      <c r="JO51" s="164">
        <v>1.0730999999999999</v>
      </c>
      <c r="JP51" s="164">
        <v>1.1515</v>
      </c>
      <c r="JQ51" s="164">
        <v>3.5023</v>
      </c>
      <c r="JR51" s="164">
        <v>4.0834999999999999</v>
      </c>
      <c r="JS51" s="164">
        <v>3.7587000000000002</v>
      </c>
      <c r="JT51" s="165"/>
      <c r="JU51" s="164">
        <v>7.1</v>
      </c>
      <c r="JV51" s="164">
        <v>3.3953000000000002</v>
      </c>
      <c r="JW51" s="164">
        <v>-0.16</v>
      </c>
      <c r="JX51" s="165"/>
      <c r="JY51" s="164">
        <v>-3.7025999999999999</v>
      </c>
      <c r="JZ51" s="164">
        <v>-15.760899999999999</v>
      </c>
      <c r="KA51" s="164">
        <v>-18.8918</v>
      </c>
      <c r="KB51" s="164">
        <v>0</v>
      </c>
      <c r="KC51" s="164">
        <v>10.9498</v>
      </c>
      <c r="KD51" s="164">
        <v>-12.707700000000001</v>
      </c>
      <c r="KE51" s="164">
        <v>0</v>
      </c>
      <c r="KF51" s="164">
        <v>-9.1</v>
      </c>
      <c r="KG51" s="164">
        <v>-4.5999999999999996</v>
      </c>
      <c r="KH51" s="165"/>
      <c r="KI51" s="165"/>
    </row>
    <row r="52" spans="1:295" ht="18" customHeight="1" x14ac:dyDescent="0.25">
      <c r="A52" s="159" t="s">
        <v>73</v>
      </c>
      <c r="B52" s="159" t="s">
        <v>893</v>
      </c>
      <c r="C52" s="163">
        <v>0</v>
      </c>
      <c r="D52" s="164">
        <v>6.5521000000000003</v>
      </c>
      <c r="E52" s="164">
        <v>-13.976699999999999</v>
      </c>
      <c r="F52" s="164">
        <v>7.8085000000000004</v>
      </c>
      <c r="G52" s="164">
        <v>9.2865000000000002</v>
      </c>
      <c r="H52" s="165"/>
      <c r="I52" s="164">
        <v>17.849299999999999</v>
      </c>
      <c r="J52" s="165"/>
      <c r="K52" s="164">
        <v>10.809100000000001</v>
      </c>
      <c r="L52" s="164">
        <v>3.7629000000000001</v>
      </c>
      <c r="M52" s="164">
        <v>9.2002000000000006</v>
      </c>
      <c r="N52" s="164">
        <v>-17.760000000000002</v>
      </c>
      <c r="O52" s="164">
        <v>-26.4</v>
      </c>
      <c r="P52" s="164">
        <v>2.2000000000000002</v>
      </c>
      <c r="Q52" s="164">
        <v>2.484</v>
      </c>
      <c r="R52" s="164">
        <v>-17.600000000000001</v>
      </c>
      <c r="S52" s="164">
        <v>5.6990999999999996</v>
      </c>
      <c r="T52" s="164">
        <v>-0.96519999999999995</v>
      </c>
      <c r="U52" s="164">
        <v>3.2246000000000001</v>
      </c>
      <c r="V52" s="164">
        <v>3.1057000000000001</v>
      </c>
      <c r="W52" s="164">
        <v>5.5068000000000001</v>
      </c>
      <c r="X52" s="164">
        <v>4.3860000000000001</v>
      </c>
      <c r="Y52" s="164">
        <v>-1.8260000000000001</v>
      </c>
      <c r="Z52" s="164">
        <v>1.2075</v>
      </c>
      <c r="AA52" s="165"/>
      <c r="AB52" s="164">
        <v>-0.74350000000000005</v>
      </c>
      <c r="AC52" s="164">
        <v>-1.034</v>
      </c>
      <c r="AD52" s="164">
        <v>-1.022</v>
      </c>
      <c r="AE52" s="164">
        <v>8.3859999999999992</v>
      </c>
      <c r="AF52" s="164">
        <v>-2.2200000000000002</v>
      </c>
      <c r="AG52" s="164">
        <v>-8.8000000000000007</v>
      </c>
      <c r="AH52" s="164">
        <v>0.78200000000000003</v>
      </c>
      <c r="AI52" s="164">
        <v>0.23899999999999999</v>
      </c>
      <c r="AJ52" s="164">
        <v>-10.39</v>
      </c>
      <c r="AK52" s="164">
        <v>-10.4</v>
      </c>
      <c r="AL52" s="165"/>
      <c r="AM52" s="164">
        <v>-15.74</v>
      </c>
      <c r="AN52" s="164">
        <v>-15.81</v>
      </c>
      <c r="AO52" s="164">
        <v>6.6173999999999999</v>
      </c>
      <c r="AP52" s="164">
        <v>3.7616000000000001</v>
      </c>
      <c r="AQ52" s="164">
        <v>23.8034</v>
      </c>
      <c r="AR52" s="164">
        <v>24.9514</v>
      </c>
      <c r="AS52" s="164">
        <v>-14.148199999999999</v>
      </c>
      <c r="AT52" s="164">
        <v>-6.5640000000000001</v>
      </c>
      <c r="AU52" s="164">
        <v>-6.8780999999999999</v>
      </c>
      <c r="AV52" s="164">
        <v>-0.40379999999999999</v>
      </c>
      <c r="AW52" s="164">
        <v>-0.4718</v>
      </c>
      <c r="AX52" s="164">
        <v>-15.4053</v>
      </c>
      <c r="AY52" s="164">
        <v>-13.128</v>
      </c>
      <c r="AZ52" s="164">
        <v>3.9578000000000002</v>
      </c>
      <c r="BA52" s="164">
        <v>21.6464</v>
      </c>
      <c r="BB52" s="164">
        <v>-15.270200000000001</v>
      </c>
      <c r="BC52" s="164">
        <v>1.8637999999999999</v>
      </c>
      <c r="BD52" s="164">
        <v>-2.7</v>
      </c>
      <c r="BE52" s="164">
        <v>-2.9</v>
      </c>
      <c r="BF52" s="164">
        <v>-28.2334</v>
      </c>
      <c r="BG52" s="164">
        <v>-28.1831</v>
      </c>
      <c r="BH52" s="164">
        <v>-4.3357000000000001</v>
      </c>
      <c r="BI52" s="165"/>
      <c r="BJ52" s="164">
        <v>9.6778999999999993</v>
      </c>
      <c r="BK52" s="164">
        <v>4.0232999999999999</v>
      </c>
      <c r="BL52" s="164">
        <v>2.8488000000000002</v>
      </c>
      <c r="BM52" s="164">
        <v>1.6229</v>
      </c>
      <c r="BN52" s="164">
        <v>-97.994900000000001</v>
      </c>
      <c r="BO52" s="164">
        <v>63.081699999999998</v>
      </c>
      <c r="BP52" s="164">
        <v>62.807099999999998</v>
      </c>
      <c r="BQ52" s="164">
        <v>2.6577000000000002</v>
      </c>
      <c r="BR52" s="164">
        <v>-127.6943</v>
      </c>
      <c r="BS52" s="165"/>
      <c r="BT52" s="165"/>
      <c r="BU52" s="165"/>
      <c r="BV52" s="164">
        <v>20.2286</v>
      </c>
      <c r="BW52" s="164">
        <v>8.59</v>
      </c>
      <c r="BX52" s="164">
        <v>5.87</v>
      </c>
      <c r="BY52" s="164">
        <v>-9.7200000000000006</v>
      </c>
      <c r="BZ52" s="164">
        <v>5.63</v>
      </c>
      <c r="CA52" s="164">
        <v>-14.061299999999999</v>
      </c>
      <c r="CB52" s="164">
        <v>-13.6594</v>
      </c>
      <c r="CC52" s="164">
        <v>29.5227</v>
      </c>
      <c r="CD52" s="164">
        <v>27.560099999999998</v>
      </c>
      <c r="CE52" s="164">
        <v>0.43509999999999999</v>
      </c>
      <c r="CF52" s="164">
        <v>-21.6569</v>
      </c>
      <c r="CG52" s="164">
        <v>-21.606999999999999</v>
      </c>
      <c r="CH52" s="164">
        <v>9.4868000000000006</v>
      </c>
      <c r="CI52" s="164">
        <v>11.1797</v>
      </c>
      <c r="CJ52" s="165"/>
      <c r="CK52" s="165"/>
      <c r="CL52" s="164">
        <v>44.7</v>
      </c>
      <c r="CM52" s="164">
        <v>-19.2</v>
      </c>
      <c r="CN52" s="164">
        <v>-2.13</v>
      </c>
      <c r="CO52" s="164">
        <v>31.366900000000001</v>
      </c>
      <c r="CP52" s="164">
        <v>31.260400000000001</v>
      </c>
      <c r="CQ52" s="164">
        <v>30.392600000000002</v>
      </c>
      <c r="CR52" s="164">
        <v>85.318399999999997</v>
      </c>
      <c r="CS52" s="164">
        <v>85.328199999999995</v>
      </c>
      <c r="CT52" s="164">
        <v>-21.074100000000001</v>
      </c>
      <c r="CU52" s="164">
        <v>-74.575900000000004</v>
      </c>
      <c r="CV52" s="164">
        <v>-18.162400000000002</v>
      </c>
      <c r="CW52" s="164">
        <v>1.9674</v>
      </c>
      <c r="CX52" s="164">
        <v>27.31</v>
      </c>
      <c r="CY52" s="164">
        <v>18.22</v>
      </c>
      <c r="CZ52" s="164">
        <v>7.0361000000000002</v>
      </c>
      <c r="DA52" s="164">
        <v>7.2295999999999996</v>
      </c>
      <c r="DB52" s="164">
        <v>-8.89</v>
      </c>
      <c r="DC52" s="165"/>
      <c r="DD52" s="164">
        <v>-12.9611</v>
      </c>
      <c r="DE52" s="164">
        <v>-12.561299999999999</v>
      </c>
      <c r="DF52" s="164">
        <v>20.5242</v>
      </c>
      <c r="DG52" s="165"/>
      <c r="DH52" s="164">
        <v>-4.3766999999999996</v>
      </c>
      <c r="DI52" s="164">
        <v>0</v>
      </c>
      <c r="DJ52" s="164">
        <v>0</v>
      </c>
      <c r="DK52" s="164">
        <v>-5.1574999999999998</v>
      </c>
      <c r="DL52" s="164">
        <v>0.56689999999999996</v>
      </c>
      <c r="DM52" s="164">
        <v>33.125</v>
      </c>
      <c r="DN52" s="164">
        <v>7.9843000000000002</v>
      </c>
      <c r="DO52" s="164">
        <v>1.01</v>
      </c>
      <c r="DP52" s="164">
        <v>-0.04</v>
      </c>
      <c r="DQ52" s="164">
        <v>9.6255000000000006</v>
      </c>
      <c r="DR52" s="165"/>
      <c r="DS52" s="164">
        <v>-1.47</v>
      </c>
      <c r="DT52" s="164">
        <v>-1.61</v>
      </c>
      <c r="DU52" s="164">
        <v>13.91</v>
      </c>
      <c r="DV52" s="164">
        <v>19.62</v>
      </c>
      <c r="DW52" s="164">
        <v>-22.345500000000001</v>
      </c>
      <c r="DX52" s="164">
        <v>-11.154500000000001</v>
      </c>
      <c r="DY52" s="164">
        <v>-36.601999999999997</v>
      </c>
      <c r="DZ52" s="164">
        <v>-34.9</v>
      </c>
      <c r="EA52" s="165"/>
      <c r="EB52" s="164">
        <v>-10.3743</v>
      </c>
      <c r="EC52" s="164">
        <v>-17.7988</v>
      </c>
      <c r="ED52" s="164">
        <v>-17.9575</v>
      </c>
      <c r="EE52" s="164">
        <v>-25.1859</v>
      </c>
      <c r="EF52" s="164">
        <v>-29.871600000000001</v>
      </c>
      <c r="EG52" s="164">
        <v>-12.513999999999999</v>
      </c>
      <c r="EH52" s="164">
        <v>-86.304500000000004</v>
      </c>
      <c r="EI52" s="164">
        <v>-28.968599999999999</v>
      </c>
      <c r="EJ52" s="165"/>
      <c r="EK52" s="164">
        <v>-8.0921000000000003</v>
      </c>
      <c r="EL52" s="164">
        <v>-7.7240000000000002</v>
      </c>
      <c r="EM52" s="164">
        <v>21.504799999999999</v>
      </c>
      <c r="EN52" s="164">
        <v>-8.7286999999999999</v>
      </c>
      <c r="EO52" s="164">
        <v>-8.8417999999999992</v>
      </c>
      <c r="EP52" s="164">
        <v>-24.068000000000001</v>
      </c>
      <c r="EQ52" s="164">
        <v>-21.352599999999999</v>
      </c>
      <c r="ER52" s="164">
        <v>-20.904399999999999</v>
      </c>
      <c r="ES52" s="164">
        <v>10.902699999999999</v>
      </c>
      <c r="ET52" s="165"/>
      <c r="EU52" s="164">
        <v>-7.24</v>
      </c>
      <c r="EV52" s="164">
        <v>0</v>
      </c>
      <c r="EW52" s="164">
        <v>1.9833000000000001</v>
      </c>
      <c r="EX52" s="164">
        <v>-4.4733000000000001</v>
      </c>
      <c r="EY52" s="164">
        <v>-8.0951000000000004</v>
      </c>
      <c r="EZ52" s="164">
        <v>2.6322999999999999</v>
      </c>
      <c r="FA52" s="164">
        <v>5.7674000000000003</v>
      </c>
      <c r="FB52" s="164">
        <v>11.650700000000001</v>
      </c>
      <c r="FC52" s="164">
        <v>-28.903600000000001</v>
      </c>
      <c r="FD52" s="165"/>
      <c r="FE52" s="165"/>
      <c r="FF52" s="164">
        <v>0.83289999999999997</v>
      </c>
      <c r="FG52" s="164">
        <v>0</v>
      </c>
      <c r="FH52" s="164">
        <v>0</v>
      </c>
      <c r="FI52" s="164">
        <v>0</v>
      </c>
      <c r="FJ52" s="164">
        <v>3.8515000000000001</v>
      </c>
      <c r="FK52" s="164">
        <v>3.5165999999999999</v>
      </c>
      <c r="FL52" s="164">
        <v>-13.3965</v>
      </c>
      <c r="FM52" s="164">
        <v>18.863099999999999</v>
      </c>
      <c r="FN52" s="164">
        <v>19.146100000000001</v>
      </c>
      <c r="FO52" s="164">
        <v>-1.4207000000000001</v>
      </c>
      <c r="FP52" s="164">
        <v>11.3393</v>
      </c>
      <c r="FQ52" s="164">
        <v>20.641200000000001</v>
      </c>
      <c r="FR52" s="164">
        <v>-19.09</v>
      </c>
      <c r="FS52" s="164">
        <v>-2.9127999999999998</v>
      </c>
      <c r="FT52" s="164">
        <v>0.31609999999999999</v>
      </c>
      <c r="FU52" s="164">
        <v>1.93</v>
      </c>
      <c r="FV52" s="164">
        <v>-1.32</v>
      </c>
      <c r="FW52" s="164">
        <v>-19.811900000000001</v>
      </c>
      <c r="FX52" s="164">
        <v>1.1983999999999999</v>
      </c>
      <c r="FY52" s="164">
        <v>4.9349999999999996</v>
      </c>
      <c r="FZ52" s="164">
        <v>2.472</v>
      </c>
      <c r="GA52" s="165"/>
      <c r="GB52" s="164">
        <v>37.53</v>
      </c>
      <c r="GC52" s="164">
        <v>-24.346</v>
      </c>
      <c r="GD52" s="164">
        <v>-15.7178</v>
      </c>
      <c r="GE52" s="164">
        <v>-0.92</v>
      </c>
      <c r="GF52" s="164">
        <v>16.982199999999999</v>
      </c>
      <c r="GG52" s="165"/>
      <c r="GH52" s="164">
        <v>28.331</v>
      </c>
      <c r="GI52" s="165"/>
      <c r="GJ52" s="164">
        <v>-17.387</v>
      </c>
      <c r="GK52" s="164">
        <v>2.9607999999999999</v>
      </c>
      <c r="GL52" s="165"/>
      <c r="GM52" s="165"/>
      <c r="GN52" s="165"/>
      <c r="GO52" s="164">
        <v>-5.7744999999999997</v>
      </c>
      <c r="GP52" s="164">
        <v>1.2305999999999999</v>
      </c>
      <c r="GQ52" s="164">
        <v>-36.469900000000003</v>
      </c>
      <c r="GR52" s="164">
        <v>3.6583000000000001</v>
      </c>
      <c r="GS52" s="164">
        <v>3.4340999999999999</v>
      </c>
      <c r="GT52" s="164">
        <v>135.91399999999999</v>
      </c>
      <c r="GU52" s="164">
        <v>-7.8202999999999996</v>
      </c>
      <c r="GV52" s="164">
        <v>-9.0032999999999994</v>
      </c>
      <c r="GW52" s="164">
        <v>-13.453900000000001</v>
      </c>
      <c r="GX52" s="164">
        <v>2.1560000000000001</v>
      </c>
      <c r="GY52" s="164">
        <v>4.7324999999999999</v>
      </c>
      <c r="GZ52" s="164">
        <v>4.8105000000000002</v>
      </c>
      <c r="HA52" s="164">
        <v>1.6539999999999999</v>
      </c>
      <c r="HB52" s="164">
        <v>14.059900000000001</v>
      </c>
      <c r="HC52" s="164">
        <v>15.5443</v>
      </c>
      <c r="HD52" s="164">
        <v>-7.54</v>
      </c>
      <c r="HE52" s="164">
        <v>10.3514</v>
      </c>
      <c r="HF52" s="164">
        <v>40.635399999999997</v>
      </c>
      <c r="HG52" s="164">
        <v>19.4682</v>
      </c>
      <c r="HH52" s="164">
        <v>27.187200000000001</v>
      </c>
      <c r="HI52" s="164">
        <v>22.190899999999999</v>
      </c>
      <c r="HJ52" s="164">
        <v>22.254200000000001</v>
      </c>
      <c r="HK52" s="164">
        <v>-9.0462000000000007</v>
      </c>
      <c r="HL52" s="164">
        <v>-9.9754000000000005</v>
      </c>
      <c r="HM52" s="164">
        <v>-10.2905</v>
      </c>
      <c r="HN52" s="164">
        <v>-12.750299999999999</v>
      </c>
      <c r="HO52" s="165"/>
      <c r="HP52" s="165"/>
      <c r="HQ52" s="164">
        <v>-28.613</v>
      </c>
      <c r="HR52" s="164">
        <v>-28.277899999999999</v>
      </c>
      <c r="HS52" s="164">
        <v>-3.9192</v>
      </c>
      <c r="HT52" s="164">
        <v>-3.7968000000000002</v>
      </c>
      <c r="HU52" s="164">
        <v>13.31</v>
      </c>
      <c r="HV52" s="164">
        <v>13.41</v>
      </c>
      <c r="HW52" s="164">
        <v>-28.9</v>
      </c>
      <c r="HX52" s="164">
        <v>-29.2</v>
      </c>
      <c r="HY52" s="164">
        <v>1.2845</v>
      </c>
      <c r="HZ52" s="164">
        <v>-8.8800000000000008</v>
      </c>
      <c r="IA52" s="164">
        <v>40.316099999999999</v>
      </c>
      <c r="IB52" s="164">
        <v>19.9754</v>
      </c>
      <c r="IC52" s="164">
        <v>19.8461</v>
      </c>
      <c r="ID52" s="164">
        <v>-20.399999999999999</v>
      </c>
      <c r="IE52" s="164">
        <v>-21.3</v>
      </c>
      <c r="IF52" s="164">
        <v>13.7</v>
      </c>
      <c r="IG52" s="164">
        <v>13.2</v>
      </c>
      <c r="IH52" s="165"/>
      <c r="II52" s="164">
        <v>-18.274100000000001</v>
      </c>
      <c r="IJ52" s="164">
        <v>-53.821199999999997</v>
      </c>
      <c r="IK52" s="164">
        <v>-17.1066</v>
      </c>
      <c r="IL52" s="164">
        <v>-232.49700000000001</v>
      </c>
      <c r="IM52" s="164">
        <v>-16.5885</v>
      </c>
      <c r="IN52" s="164">
        <v>-22.780999999999999</v>
      </c>
      <c r="IO52" s="164">
        <v>99.080399999999997</v>
      </c>
      <c r="IP52" s="164">
        <v>65.1053</v>
      </c>
      <c r="IQ52" s="164">
        <v>73.962299999999999</v>
      </c>
      <c r="IR52" s="164">
        <v>133.803</v>
      </c>
      <c r="IS52" s="164">
        <v>36.140700000000002</v>
      </c>
      <c r="IT52" s="164">
        <v>37.723999999999997</v>
      </c>
      <c r="IU52" s="164">
        <v>36.869399999999999</v>
      </c>
      <c r="IV52" s="164">
        <v>32.541800000000002</v>
      </c>
      <c r="IW52" s="164">
        <v>157.3415</v>
      </c>
      <c r="IX52" s="164">
        <v>-238.08779999999999</v>
      </c>
      <c r="IY52" s="164">
        <v>68.948899999999995</v>
      </c>
      <c r="IZ52" s="164">
        <v>-56.5642</v>
      </c>
      <c r="JA52" s="164">
        <v>-1.3123</v>
      </c>
      <c r="JB52" s="165"/>
      <c r="JC52" s="164">
        <v>-4.32</v>
      </c>
      <c r="JD52" s="164">
        <v>-0.17899999999999999</v>
      </c>
      <c r="JE52" s="164">
        <v>-0.17899999999999999</v>
      </c>
      <c r="JF52" s="164">
        <v>-0.72</v>
      </c>
      <c r="JG52" s="164">
        <v>1.92</v>
      </c>
      <c r="JH52" s="164">
        <v>-1.3980999999999999</v>
      </c>
      <c r="JI52" s="164">
        <v>-7.8507999999999996</v>
      </c>
      <c r="JJ52" s="164">
        <v>9.9351000000000003</v>
      </c>
      <c r="JK52" s="164">
        <v>3.6941999999999999</v>
      </c>
      <c r="JL52" s="164">
        <v>2.4</v>
      </c>
      <c r="JM52" s="164">
        <v>0.25600000000000001</v>
      </c>
      <c r="JN52" s="164">
        <v>0.95299999999999996</v>
      </c>
      <c r="JO52" s="164">
        <v>4.3746</v>
      </c>
      <c r="JP52" s="164">
        <v>5.1996000000000002</v>
      </c>
      <c r="JQ52" s="164">
        <v>3.4171999999999998</v>
      </c>
      <c r="JR52" s="164">
        <v>3.4683999999999999</v>
      </c>
      <c r="JS52" s="164">
        <v>3.2484999999999999</v>
      </c>
      <c r="JT52" s="165"/>
      <c r="JU52" s="164">
        <v>8.6</v>
      </c>
      <c r="JV52" s="164">
        <v>3.4077999999999999</v>
      </c>
      <c r="JW52" s="164">
        <v>-0.2</v>
      </c>
      <c r="JX52" s="165"/>
      <c r="JY52" s="164">
        <v>-2.8519999999999999</v>
      </c>
      <c r="JZ52" s="164">
        <v>-15.0839</v>
      </c>
      <c r="KA52" s="164">
        <v>-19.730399999999999</v>
      </c>
      <c r="KB52" s="164">
        <v>0</v>
      </c>
      <c r="KC52" s="164">
        <v>10.589600000000001</v>
      </c>
      <c r="KD52" s="164">
        <v>-14.196300000000001</v>
      </c>
      <c r="KE52" s="164">
        <v>2.5775000000000001</v>
      </c>
      <c r="KF52" s="164">
        <v>-9.4</v>
      </c>
      <c r="KG52" s="164">
        <v>-4.0999999999999996</v>
      </c>
      <c r="KH52" s="165"/>
      <c r="KI52" s="165"/>
    </row>
    <row r="53" spans="1:295" ht="18" customHeight="1" x14ac:dyDescent="0.25">
      <c r="A53" s="159" t="s">
        <v>73</v>
      </c>
      <c r="B53" s="159" t="s">
        <v>894</v>
      </c>
      <c r="C53" s="163">
        <v>0</v>
      </c>
      <c r="D53" s="164">
        <v>5.9562999999999997</v>
      </c>
      <c r="E53" s="164">
        <v>-12.3795</v>
      </c>
      <c r="F53" s="164">
        <v>11.5726</v>
      </c>
      <c r="G53" s="164">
        <v>8.8754000000000008</v>
      </c>
      <c r="H53" s="165"/>
      <c r="I53" s="164">
        <v>16.6355</v>
      </c>
      <c r="J53" s="165"/>
      <c r="K53" s="164">
        <v>9.7170000000000005</v>
      </c>
      <c r="L53" s="164">
        <v>3.1238999999999999</v>
      </c>
      <c r="M53" s="164">
        <v>8.6069999999999993</v>
      </c>
      <c r="N53" s="164">
        <v>-17.760000000000002</v>
      </c>
      <c r="O53" s="164">
        <v>-24.2</v>
      </c>
      <c r="P53" s="164">
        <v>-2.2000000000000002</v>
      </c>
      <c r="Q53" s="164">
        <v>2.484</v>
      </c>
      <c r="R53" s="164">
        <v>-15.4</v>
      </c>
      <c r="S53" s="164">
        <v>5.6325000000000003</v>
      </c>
      <c r="T53" s="164">
        <v>-3.9281999999999999</v>
      </c>
      <c r="U53" s="164">
        <v>3.0339</v>
      </c>
      <c r="V53" s="164">
        <v>2.7557</v>
      </c>
      <c r="W53" s="164">
        <v>4.9090999999999996</v>
      </c>
      <c r="X53" s="164">
        <v>4.4478</v>
      </c>
      <c r="Y53" s="164">
        <v>-1.8458000000000001</v>
      </c>
      <c r="Z53" s="164">
        <v>1.1584000000000001</v>
      </c>
      <c r="AA53" s="165"/>
      <c r="AB53" s="164">
        <v>-1.0166999999999999</v>
      </c>
      <c r="AC53" s="164">
        <v>-1.1359999999999999</v>
      </c>
      <c r="AD53" s="164">
        <v>-1.125</v>
      </c>
      <c r="AE53" s="164">
        <v>8.3379999999999992</v>
      </c>
      <c r="AF53" s="164">
        <v>-4.4400000000000004</v>
      </c>
      <c r="AG53" s="164">
        <v>-13.2</v>
      </c>
      <c r="AH53" s="164">
        <v>1.0669999999999999</v>
      </c>
      <c r="AI53" s="164">
        <v>0.22600000000000001</v>
      </c>
      <c r="AJ53" s="164">
        <v>-10.73</v>
      </c>
      <c r="AK53" s="164">
        <v>-10.7</v>
      </c>
      <c r="AL53" s="165"/>
      <c r="AM53" s="164">
        <v>-16.399999999999999</v>
      </c>
      <c r="AN53" s="164">
        <v>-16.41</v>
      </c>
      <c r="AO53" s="164">
        <v>5.8285</v>
      </c>
      <c r="AP53" s="164">
        <v>3.6383000000000001</v>
      </c>
      <c r="AQ53" s="164">
        <v>24.625299999999999</v>
      </c>
      <c r="AR53" s="164">
        <v>26.367899999999999</v>
      </c>
      <c r="AS53" s="164">
        <v>-15.542199999999999</v>
      </c>
      <c r="AT53" s="164">
        <v>-7.2337999999999996</v>
      </c>
      <c r="AU53" s="164">
        <v>-7.6051000000000002</v>
      </c>
      <c r="AV53" s="164">
        <v>-0.61890000000000001</v>
      </c>
      <c r="AW53" s="164">
        <v>-0.53310000000000002</v>
      </c>
      <c r="AX53" s="164">
        <v>-15.8072</v>
      </c>
      <c r="AY53" s="164">
        <v>-13.931699999999999</v>
      </c>
      <c r="AZ53" s="164">
        <v>4.3522999999999996</v>
      </c>
      <c r="BA53" s="164">
        <v>22.985700000000001</v>
      </c>
      <c r="BB53" s="164">
        <v>-6.7507999999999999</v>
      </c>
      <c r="BC53" s="164">
        <v>4.1416000000000004</v>
      </c>
      <c r="BD53" s="164">
        <v>-3.6</v>
      </c>
      <c r="BE53" s="164">
        <v>-3.9</v>
      </c>
      <c r="BF53" s="164">
        <v>-29.3261</v>
      </c>
      <c r="BG53" s="164">
        <v>-29.2395</v>
      </c>
      <c r="BH53" s="164">
        <v>-4.3625999999999996</v>
      </c>
      <c r="BI53" s="165"/>
      <c r="BJ53" s="164">
        <v>9.2880000000000003</v>
      </c>
      <c r="BK53" s="164">
        <v>4.3208000000000002</v>
      </c>
      <c r="BL53" s="164">
        <v>2.6568999999999998</v>
      </c>
      <c r="BM53" s="164">
        <v>1.9539</v>
      </c>
      <c r="BN53" s="164">
        <v>-116.0313</v>
      </c>
      <c r="BO53" s="164">
        <v>56.550800000000002</v>
      </c>
      <c r="BP53" s="164">
        <v>56.428699999999999</v>
      </c>
      <c r="BQ53" s="164">
        <v>3.8422000000000001</v>
      </c>
      <c r="BR53" s="164">
        <v>-122.7671</v>
      </c>
      <c r="BS53" s="165"/>
      <c r="BT53" s="165"/>
      <c r="BU53" s="165"/>
      <c r="BV53" s="164">
        <v>19.140799999999999</v>
      </c>
      <c r="BW53" s="164">
        <v>8.2200000000000006</v>
      </c>
      <c r="BX53" s="164">
        <v>5.12</v>
      </c>
      <c r="BY53" s="164">
        <v>-10.24</v>
      </c>
      <c r="BZ53" s="164">
        <v>6.18</v>
      </c>
      <c r="CA53" s="164">
        <v>-17.142299999999999</v>
      </c>
      <c r="CB53" s="164">
        <v>-17.4102</v>
      </c>
      <c r="CC53" s="164">
        <v>25.0212</v>
      </c>
      <c r="CD53" s="164">
        <v>22.988</v>
      </c>
      <c r="CE53" s="164">
        <v>-2.7448999999999999</v>
      </c>
      <c r="CF53" s="164">
        <v>-18.3916</v>
      </c>
      <c r="CG53" s="164">
        <v>-18.648700000000002</v>
      </c>
      <c r="CH53" s="164">
        <v>9.2186000000000003</v>
      </c>
      <c r="CI53" s="164">
        <v>12.1553</v>
      </c>
      <c r="CJ53" s="165"/>
      <c r="CK53" s="165"/>
      <c r="CL53" s="164">
        <v>43.8</v>
      </c>
      <c r="CM53" s="164">
        <v>-19.8</v>
      </c>
      <c r="CN53" s="164">
        <v>-2.02</v>
      </c>
      <c r="CO53" s="164">
        <v>31.2286</v>
      </c>
      <c r="CP53" s="164">
        <v>31.859300000000001</v>
      </c>
      <c r="CQ53" s="164">
        <v>30.925699999999999</v>
      </c>
      <c r="CR53" s="164">
        <v>81.742699999999999</v>
      </c>
      <c r="CS53" s="164">
        <v>81.960999999999999</v>
      </c>
      <c r="CT53" s="164">
        <v>-24.120999999999999</v>
      </c>
      <c r="CU53" s="164">
        <v>-68.127200000000002</v>
      </c>
      <c r="CV53" s="164">
        <v>-20.5166</v>
      </c>
      <c r="CW53" s="164">
        <v>1.8738999999999999</v>
      </c>
      <c r="CX53" s="164">
        <v>27.91</v>
      </c>
      <c r="CY53" s="164">
        <v>17.13</v>
      </c>
      <c r="CZ53" s="164">
        <v>6.5674000000000001</v>
      </c>
      <c r="DA53" s="164">
        <v>6.8390000000000004</v>
      </c>
      <c r="DB53" s="164">
        <v>-8.68</v>
      </c>
      <c r="DC53" s="165"/>
      <c r="DD53" s="164">
        <v>-14.0411</v>
      </c>
      <c r="DE53" s="164">
        <v>-13.578799999999999</v>
      </c>
      <c r="DF53" s="164">
        <v>19.915700000000001</v>
      </c>
      <c r="DG53" s="165"/>
      <c r="DH53" s="164">
        <v>-4.3487</v>
      </c>
      <c r="DI53" s="164">
        <v>2.2999999999999998</v>
      </c>
      <c r="DJ53" s="164">
        <v>2.2999999999999998</v>
      </c>
      <c r="DK53" s="164">
        <v>-4.2443999999999997</v>
      </c>
      <c r="DL53" s="164">
        <v>-0.187</v>
      </c>
      <c r="DM53" s="164">
        <v>34.071300000000001</v>
      </c>
      <c r="DN53" s="164">
        <v>6.6855000000000002</v>
      </c>
      <c r="DO53" s="164">
        <v>0.3</v>
      </c>
      <c r="DP53" s="164">
        <v>-0.5</v>
      </c>
      <c r="DQ53" s="164">
        <v>9.5039999999999996</v>
      </c>
      <c r="DR53" s="165"/>
      <c r="DS53" s="164">
        <v>-4</v>
      </c>
      <c r="DT53" s="164">
        <v>-4.05</v>
      </c>
      <c r="DU53" s="164">
        <v>16.16</v>
      </c>
      <c r="DV53" s="164">
        <v>19.09</v>
      </c>
      <c r="DW53" s="164">
        <v>-21.9818</v>
      </c>
      <c r="DX53" s="164">
        <v>-11.0273</v>
      </c>
      <c r="DY53" s="164">
        <v>-37.415500000000002</v>
      </c>
      <c r="DZ53" s="164">
        <v>-35.454500000000003</v>
      </c>
      <c r="EA53" s="165"/>
      <c r="EB53" s="164">
        <v>-10.7309</v>
      </c>
      <c r="EC53" s="164">
        <v>-17.825099999999999</v>
      </c>
      <c r="ED53" s="164">
        <v>-17.6435</v>
      </c>
      <c r="EE53" s="164">
        <v>-26.210899999999999</v>
      </c>
      <c r="EF53" s="164">
        <v>-30.872599999999998</v>
      </c>
      <c r="EG53" s="164">
        <v>-12.36</v>
      </c>
      <c r="EH53" s="164">
        <v>-86.878399999999999</v>
      </c>
      <c r="EI53" s="164">
        <v>-34.034599999999998</v>
      </c>
      <c r="EJ53" s="165"/>
      <c r="EK53" s="164">
        <v>-7.7637</v>
      </c>
      <c r="EL53" s="164">
        <v>-7.5423</v>
      </c>
      <c r="EM53" s="164">
        <v>21.583300000000001</v>
      </c>
      <c r="EN53" s="164">
        <v>-9.5838000000000001</v>
      </c>
      <c r="EO53" s="164">
        <v>-9.6202000000000005</v>
      </c>
      <c r="EP53" s="164">
        <v>-24.068000000000001</v>
      </c>
      <c r="EQ53" s="164">
        <v>-21.376200000000001</v>
      </c>
      <c r="ER53" s="164">
        <v>-20.8764</v>
      </c>
      <c r="ES53" s="164">
        <v>11.644399999999999</v>
      </c>
      <c r="ET53" s="164">
        <v>13.81</v>
      </c>
      <c r="EU53" s="164">
        <v>-6.47</v>
      </c>
      <c r="EV53" s="164">
        <v>0.1</v>
      </c>
      <c r="EW53" s="164">
        <v>1.7694000000000001</v>
      </c>
      <c r="EX53" s="164">
        <v>-4.8337000000000003</v>
      </c>
      <c r="EY53" s="164">
        <v>-7.9985999999999997</v>
      </c>
      <c r="EZ53" s="164">
        <v>2.7284000000000002</v>
      </c>
      <c r="FA53" s="164">
        <v>5.7870999999999997</v>
      </c>
      <c r="FB53" s="164">
        <v>12.696199999999999</v>
      </c>
      <c r="FC53" s="164">
        <v>-29.738600000000002</v>
      </c>
      <c r="FD53" s="165"/>
      <c r="FE53" s="165"/>
      <c r="FF53" s="164">
        <v>0.76539999999999997</v>
      </c>
      <c r="FG53" s="164">
        <v>0</v>
      </c>
      <c r="FH53" s="164">
        <v>0</v>
      </c>
      <c r="FI53" s="165"/>
      <c r="FJ53" s="164">
        <v>7.5354999999999999</v>
      </c>
      <c r="FK53" s="164">
        <v>8.0379000000000005</v>
      </c>
      <c r="FL53" s="164">
        <v>-15.071099999999999</v>
      </c>
      <c r="FM53" s="164">
        <v>20.098099999999999</v>
      </c>
      <c r="FN53" s="164">
        <v>20.1037</v>
      </c>
      <c r="FO53" s="164">
        <v>-2.0832000000000002</v>
      </c>
      <c r="FP53" s="164">
        <v>11.219799999999999</v>
      </c>
      <c r="FQ53" s="164">
        <v>21.432200000000002</v>
      </c>
      <c r="FR53" s="164">
        <v>-19.16</v>
      </c>
      <c r="FS53" s="164">
        <v>-3.1086999999999998</v>
      </c>
      <c r="FT53" s="164">
        <v>0.30690000000000001</v>
      </c>
      <c r="FU53" s="164">
        <v>1.82</v>
      </c>
      <c r="FV53" s="164">
        <v>-1.83</v>
      </c>
      <c r="FW53" s="164">
        <v>-19.566600000000001</v>
      </c>
      <c r="FX53" s="164">
        <v>1.1818</v>
      </c>
      <c r="FY53" s="164">
        <v>5.1950000000000003</v>
      </c>
      <c r="FZ53" s="164">
        <v>1.9950000000000001</v>
      </c>
      <c r="GA53" s="165"/>
      <c r="GB53" s="164">
        <v>37.4</v>
      </c>
      <c r="GC53" s="164">
        <v>-24.2058</v>
      </c>
      <c r="GD53" s="164">
        <v>-14.672800000000001</v>
      </c>
      <c r="GE53" s="164">
        <v>-0.92</v>
      </c>
      <c r="GF53" s="164">
        <v>17.101299999999998</v>
      </c>
      <c r="GG53" s="165"/>
      <c r="GH53" s="164">
        <v>27.9908</v>
      </c>
      <c r="GI53" s="165"/>
      <c r="GJ53" s="164">
        <v>-17.0395</v>
      </c>
      <c r="GK53" s="164">
        <v>2.7418999999999998</v>
      </c>
      <c r="GL53" s="165"/>
      <c r="GM53" s="165"/>
      <c r="GN53" s="164">
        <v>-10.432700000000001</v>
      </c>
      <c r="GO53" s="164">
        <v>-5.8052999999999999</v>
      </c>
      <c r="GP53" s="164">
        <v>3.5164</v>
      </c>
      <c r="GQ53" s="164">
        <v>-38.486699999999999</v>
      </c>
      <c r="GR53" s="164">
        <v>2.4828000000000001</v>
      </c>
      <c r="GS53" s="164">
        <v>2.8519000000000001</v>
      </c>
      <c r="GT53" s="164">
        <v>131.1378</v>
      </c>
      <c r="GU53" s="164">
        <v>-8.8534000000000006</v>
      </c>
      <c r="GV53" s="164">
        <v>-9.0429999999999993</v>
      </c>
      <c r="GW53" s="164">
        <v>-13.334899999999999</v>
      </c>
      <c r="GX53" s="164">
        <v>2.6116999999999999</v>
      </c>
      <c r="GY53" s="164">
        <v>3.9268000000000001</v>
      </c>
      <c r="GZ53" s="164">
        <v>4.0026999999999999</v>
      </c>
      <c r="HA53" s="164">
        <v>2</v>
      </c>
      <c r="HB53" s="164">
        <v>13.9346</v>
      </c>
      <c r="HC53" s="164">
        <v>13.9313</v>
      </c>
      <c r="HD53" s="164">
        <v>-6.29</v>
      </c>
      <c r="HE53" s="164">
        <v>10.5174</v>
      </c>
      <c r="HF53" s="164">
        <v>40.485100000000003</v>
      </c>
      <c r="HG53" s="164">
        <v>20.520199999999999</v>
      </c>
      <c r="HH53" s="164">
        <v>26.9986</v>
      </c>
      <c r="HI53" s="164">
        <v>22.888400000000001</v>
      </c>
      <c r="HJ53" s="164">
        <v>22.6738</v>
      </c>
      <c r="HK53" s="164">
        <v>-9.2675000000000001</v>
      </c>
      <c r="HL53" s="164">
        <v>-10.5588</v>
      </c>
      <c r="HM53" s="164">
        <v>0</v>
      </c>
      <c r="HN53" s="164">
        <v>-12.9368</v>
      </c>
      <c r="HO53" s="165"/>
      <c r="HP53" s="165"/>
      <c r="HQ53" s="164">
        <v>-27.5198</v>
      </c>
      <c r="HR53" s="164">
        <v>-26.904599999999999</v>
      </c>
      <c r="HS53" s="164">
        <v>-3.2707999999999999</v>
      </c>
      <c r="HT53" s="164">
        <v>-3.2654000000000001</v>
      </c>
      <c r="HU53" s="164">
        <v>14.06</v>
      </c>
      <c r="HV53" s="164">
        <v>14</v>
      </c>
      <c r="HW53" s="164">
        <v>-28.6</v>
      </c>
      <c r="HX53" s="164">
        <v>-28.7</v>
      </c>
      <c r="HY53" s="164">
        <v>1.2845</v>
      </c>
      <c r="HZ53" s="164">
        <v>-9.52</v>
      </c>
      <c r="IA53" s="164">
        <v>39.2774</v>
      </c>
      <c r="IB53" s="164">
        <v>18.900500000000001</v>
      </c>
      <c r="IC53" s="164">
        <v>18.238199999999999</v>
      </c>
      <c r="ID53" s="164">
        <v>-21.1</v>
      </c>
      <c r="IE53" s="164">
        <v>-20.9</v>
      </c>
      <c r="IF53" s="164">
        <v>14.1</v>
      </c>
      <c r="IG53" s="164">
        <v>13.6</v>
      </c>
      <c r="IH53" s="164">
        <v>-18.302299999999999</v>
      </c>
      <c r="II53" s="165"/>
      <c r="IJ53" s="164">
        <v>-52.127600000000001</v>
      </c>
      <c r="IK53" s="164">
        <v>-11.228400000000001</v>
      </c>
      <c r="IL53" s="164">
        <v>-234.2028</v>
      </c>
      <c r="IM53" s="164">
        <v>-18.778400000000001</v>
      </c>
      <c r="IN53" s="164">
        <v>-18.2578</v>
      </c>
      <c r="IO53" s="164">
        <v>102.22620000000001</v>
      </c>
      <c r="IP53" s="164">
        <v>64.527299999999997</v>
      </c>
      <c r="IQ53" s="164">
        <v>72.222499999999997</v>
      </c>
      <c r="IR53" s="164">
        <v>134.0352</v>
      </c>
      <c r="IS53" s="164">
        <v>34.036999999999999</v>
      </c>
      <c r="IT53" s="164">
        <v>41.327199999999998</v>
      </c>
      <c r="IU53" s="164">
        <v>40.269599999999997</v>
      </c>
      <c r="IV53" s="164">
        <v>36.023600000000002</v>
      </c>
      <c r="IW53" s="164">
        <v>160.24610000000001</v>
      </c>
      <c r="IX53" s="164">
        <v>-239.4639</v>
      </c>
      <c r="IY53" s="164">
        <v>70.740799999999993</v>
      </c>
      <c r="IZ53" s="164">
        <v>-58.8874</v>
      </c>
      <c r="JA53" s="164">
        <v>-1.3587</v>
      </c>
      <c r="JB53" s="165"/>
      <c r="JC53" s="164">
        <v>-2.8</v>
      </c>
      <c r="JD53" s="164">
        <v>-0.36499999999999999</v>
      </c>
      <c r="JE53" s="164">
        <v>-0.376</v>
      </c>
      <c r="JF53" s="164">
        <v>-1.2</v>
      </c>
      <c r="JG53" s="164">
        <v>2.56</v>
      </c>
      <c r="JH53" s="164">
        <v>-1.2770999999999999</v>
      </c>
      <c r="JI53" s="164">
        <v>-8.2322000000000006</v>
      </c>
      <c r="JJ53" s="164">
        <v>9.3186999999999998</v>
      </c>
      <c r="JK53" s="164">
        <v>4.6311</v>
      </c>
      <c r="JL53" s="164">
        <v>2.1</v>
      </c>
      <c r="JM53" s="164">
        <v>0.82399999999999995</v>
      </c>
      <c r="JN53" s="164">
        <v>1.956</v>
      </c>
      <c r="JO53" s="164">
        <v>3.1747000000000001</v>
      </c>
      <c r="JP53" s="164">
        <v>3.6175999999999999</v>
      </c>
      <c r="JQ53" s="164">
        <v>4.0898000000000003</v>
      </c>
      <c r="JR53" s="164">
        <v>3.4188000000000001</v>
      </c>
      <c r="JS53" s="164">
        <v>3.6105</v>
      </c>
      <c r="JT53" s="165"/>
      <c r="JU53" s="164">
        <v>7</v>
      </c>
      <c r="JV53" s="164">
        <v>4.0167000000000002</v>
      </c>
      <c r="JW53" s="164">
        <v>-0.2</v>
      </c>
      <c r="JX53" s="165"/>
      <c r="JY53" s="164">
        <v>-3.0407999999999999</v>
      </c>
      <c r="JZ53" s="164">
        <v>-15.3935</v>
      </c>
      <c r="KA53" s="164">
        <v>-19.0975</v>
      </c>
      <c r="KB53" s="164">
        <v>0</v>
      </c>
      <c r="KC53" s="164">
        <v>10.917400000000001</v>
      </c>
      <c r="KD53" s="164">
        <v>-13.781700000000001</v>
      </c>
      <c r="KE53" s="164">
        <v>1.7645999999999999</v>
      </c>
      <c r="KF53" s="164">
        <v>-8.5</v>
      </c>
      <c r="KG53" s="164">
        <v>-4.0999999999999996</v>
      </c>
      <c r="KH53" s="165"/>
      <c r="KI53" s="165"/>
    </row>
    <row r="54" spans="1:295" ht="18" customHeight="1" x14ac:dyDescent="0.25">
      <c r="A54" s="159" t="s">
        <v>73</v>
      </c>
      <c r="B54" s="159" t="s">
        <v>895</v>
      </c>
      <c r="C54" s="163">
        <v>0</v>
      </c>
      <c r="D54" s="164">
        <v>5.1722000000000001</v>
      </c>
      <c r="E54" s="164">
        <v>-10.9785</v>
      </c>
      <c r="F54" s="164">
        <v>8.8531999999999993</v>
      </c>
      <c r="G54" s="164">
        <v>8.2660999999999998</v>
      </c>
      <c r="H54" s="165"/>
      <c r="I54" s="164">
        <v>15.5367</v>
      </c>
      <c r="J54" s="165"/>
      <c r="K54" s="164">
        <v>8.1609999999999996</v>
      </c>
      <c r="L54" s="164">
        <v>2.5308999999999999</v>
      </c>
      <c r="M54" s="164">
        <v>7.9231999999999996</v>
      </c>
      <c r="N54" s="164">
        <v>-15.54</v>
      </c>
      <c r="O54" s="164">
        <v>-22</v>
      </c>
      <c r="P54" s="165"/>
      <c r="Q54" s="165"/>
      <c r="R54" s="165"/>
      <c r="S54" s="164">
        <v>5.3613999999999997</v>
      </c>
      <c r="T54" s="164">
        <v>6.5918999999999999</v>
      </c>
      <c r="U54" s="164">
        <v>2.5876999999999999</v>
      </c>
      <c r="V54" s="164">
        <v>2.3754</v>
      </c>
      <c r="W54" s="164">
        <v>4.3114999999999997</v>
      </c>
      <c r="X54" s="164">
        <v>4.3490000000000002</v>
      </c>
      <c r="Y54" s="164">
        <v>-1.8327</v>
      </c>
      <c r="Z54" s="164">
        <v>1.1487000000000001</v>
      </c>
      <c r="AA54" s="165"/>
      <c r="AB54" s="164">
        <v>-1.0429999999999999</v>
      </c>
      <c r="AC54" s="164">
        <v>-1.242</v>
      </c>
      <c r="AD54" s="164">
        <v>-1.228</v>
      </c>
      <c r="AE54" s="164">
        <v>8.4149999999999991</v>
      </c>
      <c r="AF54" s="164">
        <v>-4.4400000000000004</v>
      </c>
      <c r="AG54" s="164">
        <v>-15.4</v>
      </c>
      <c r="AH54" s="164">
        <v>1.1539999999999999</v>
      </c>
      <c r="AI54" s="164">
        <v>0.224</v>
      </c>
      <c r="AJ54" s="164">
        <v>-11.73</v>
      </c>
      <c r="AK54" s="164">
        <v>-11.84</v>
      </c>
      <c r="AL54" s="165"/>
      <c r="AM54" s="164">
        <v>-16.079999999999998</v>
      </c>
      <c r="AN54" s="164">
        <v>-15.92</v>
      </c>
      <c r="AO54" s="164">
        <v>5.2515000000000001</v>
      </c>
      <c r="AP54" s="164">
        <v>3.7863000000000002</v>
      </c>
      <c r="AQ54" s="164">
        <v>23.291799999999999</v>
      </c>
      <c r="AR54" s="164">
        <v>23.6282</v>
      </c>
      <c r="AS54" s="164">
        <v>-18.3142</v>
      </c>
      <c r="AT54" s="164">
        <v>-11.654400000000001</v>
      </c>
      <c r="AU54" s="164">
        <v>-11.993600000000001</v>
      </c>
      <c r="AV54" s="164">
        <v>-0.62190000000000001</v>
      </c>
      <c r="AW54" s="164">
        <v>-0.1195</v>
      </c>
      <c r="AX54" s="164">
        <v>-16.477</v>
      </c>
      <c r="AY54" s="164">
        <v>-14.6015</v>
      </c>
      <c r="AZ54" s="164">
        <v>4.3522999999999996</v>
      </c>
      <c r="BA54" s="164">
        <v>22.361499999999999</v>
      </c>
      <c r="BB54" s="164">
        <v>7.7279999999999998</v>
      </c>
      <c r="BC54" s="164">
        <v>7.8639000000000001</v>
      </c>
      <c r="BD54" s="164">
        <v>-5</v>
      </c>
      <c r="BE54" s="164">
        <v>-5.4</v>
      </c>
      <c r="BF54" s="164">
        <v>-26.354399999999998</v>
      </c>
      <c r="BG54" s="164">
        <v>-26.2075</v>
      </c>
      <c r="BH54" s="164">
        <v>-4.3796999999999997</v>
      </c>
      <c r="BI54" s="165"/>
      <c r="BJ54" s="164">
        <v>1.1852</v>
      </c>
      <c r="BK54" s="164">
        <v>4.5362</v>
      </c>
      <c r="BL54" s="164">
        <v>2.6227</v>
      </c>
      <c r="BM54" s="164">
        <v>1.9716</v>
      </c>
      <c r="BN54" s="164">
        <v>-140.38509999999999</v>
      </c>
      <c r="BO54" s="164">
        <v>56.428699999999999</v>
      </c>
      <c r="BP54" s="164">
        <v>56.733899999999998</v>
      </c>
      <c r="BQ54" s="164">
        <v>17.5076</v>
      </c>
      <c r="BR54" s="164">
        <v>-138.59209999999999</v>
      </c>
      <c r="BS54" s="165"/>
      <c r="BT54" s="165"/>
      <c r="BU54" s="165"/>
      <c r="BV54" s="164">
        <v>16.715699999999998</v>
      </c>
      <c r="BW54" s="164">
        <v>7.88</v>
      </c>
      <c r="BX54" s="164">
        <v>4.71</v>
      </c>
      <c r="BY54" s="164">
        <v>-11.57</v>
      </c>
      <c r="BZ54" s="164">
        <v>5.55</v>
      </c>
      <c r="CA54" s="164">
        <v>-13.7934</v>
      </c>
      <c r="CB54" s="164">
        <v>-13.6594</v>
      </c>
      <c r="CC54" s="164">
        <v>20.475300000000001</v>
      </c>
      <c r="CD54" s="164">
        <v>18.581299999999999</v>
      </c>
      <c r="CE54" s="164">
        <v>-1.8182</v>
      </c>
      <c r="CF54" s="164">
        <v>-17.385400000000001</v>
      </c>
      <c r="CG54" s="164">
        <v>-17.514900000000001</v>
      </c>
      <c r="CH54" s="164">
        <v>1.5642</v>
      </c>
      <c r="CI54" s="164">
        <v>9.0924999999999994</v>
      </c>
      <c r="CJ54" s="165"/>
      <c r="CK54" s="165"/>
      <c r="CL54" s="164">
        <v>34.9</v>
      </c>
      <c r="CM54" s="164">
        <v>-13.1</v>
      </c>
      <c r="CN54" s="164">
        <v>-2.06</v>
      </c>
      <c r="CO54" s="164">
        <v>29.577200000000001</v>
      </c>
      <c r="CP54" s="164">
        <v>29.482900000000001</v>
      </c>
      <c r="CQ54" s="164">
        <v>28.388200000000001</v>
      </c>
      <c r="CR54" s="164">
        <v>86.960800000000006</v>
      </c>
      <c r="CS54" s="164">
        <v>87.032899999999998</v>
      </c>
      <c r="CT54" s="164">
        <v>-26.398099999999999</v>
      </c>
      <c r="CU54" s="164">
        <v>-69.005099999999999</v>
      </c>
      <c r="CV54" s="164">
        <v>-22.784300000000002</v>
      </c>
      <c r="CW54" s="164">
        <v>2.4853999999999998</v>
      </c>
      <c r="CX54" s="164">
        <v>27.1</v>
      </c>
      <c r="CY54" s="164">
        <v>16.670000000000002</v>
      </c>
      <c r="CZ54" s="164">
        <v>5.9424000000000001</v>
      </c>
      <c r="DA54" s="164">
        <v>6.1554000000000002</v>
      </c>
      <c r="DB54" s="164">
        <v>-8.17</v>
      </c>
      <c r="DC54" s="165"/>
      <c r="DD54" s="164">
        <v>-10.6496</v>
      </c>
      <c r="DE54" s="164">
        <v>-10.413</v>
      </c>
      <c r="DF54" s="164">
        <v>29.405000000000001</v>
      </c>
      <c r="DG54" s="165"/>
      <c r="DH54" s="164">
        <v>-3.9950000000000001</v>
      </c>
      <c r="DI54" s="164">
        <v>4.7</v>
      </c>
      <c r="DJ54" s="164">
        <v>6.9</v>
      </c>
      <c r="DK54" s="164">
        <v>-4.1809000000000003</v>
      </c>
      <c r="DL54" s="164">
        <v>-0.93500000000000005</v>
      </c>
      <c r="DM54" s="164">
        <v>34.386800000000001</v>
      </c>
      <c r="DN54" s="164">
        <v>5.7577999999999996</v>
      </c>
      <c r="DO54" s="164">
        <v>-0.46</v>
      </c>
      <c r="DP54" s="164">
        <v>-0.71</v>
      </c>
      <c r="DQ54" s="164">
        <v>9.6120000000000001</v>
      </c>
      <c r="DR54" s="165"/>
      <c r="DS54" s="164">
        <v>-3.86</v>
      </c>
      <c r="DT54" s="164">
        <v>-4.05</v>
      </c>
      <c r="DU54" s="164">
        <v>14.83</v>
      </c>
      <c r="DV54" s="164">
        <v>18.739999999999998</v>
      </c>
      <c r="DW54" s="164">
        <v>-29.4</v>
      </c>
      <c r="DX54" s="164">
        <v>-14.9636</v>
      </c>
      <c r="DY54" s="164">
        <v>-32.902200000000001</v>
      </c>
      <c r="DZ54" s="164">
        <v>-31.445499999999999</v>
      </c>
      <c r="EA54" s="165"/>
      <c r="EB54" s="164">
        <v>-14.8156</v>
      </c>
      <c r="EC54" s="164">
        <v>-21.6599</v>
      </c>
      <c r="ED54" s="164">
        <v>-21.595400000000001</v>
      </c>
      <c r="EE54" s="164">
        <v>-25.628</v>
      </c>
      <c r="EF54" s="164">
        <v>-29.7257</v>
      </c>
      <c r="EG54" s="164">
        <v>-12.228</v>
      </c>
      <c r="EH54" s="164">
        <v>-101.02079999999999</v>
      </c>
      <c r="EI54" s="164">
        <v>-29.168299999999999</v>
      </c>
      <c r="EJ54" s="165"/>
      <c r="EK54" s="164">
        <v>-7.7592999999999996</v>
      </c>
      <c r="EL54" s="164">
        <v>-7.4149000000000003</v>
      </c>
      <c r="EM54" s="164">
        <v>20.488199999999999</v>
      </c>
      <c r="EN54" s="164">
        <v>-12.180300000000001</v>
      </c>
      <c r="EO54" s="164">
        <v>-11.960800000000001</v>
      </c>
      <c r="EP54" s="164">
        <v>-14.852</v>
      </c>
      <c r="EQ54" s="164">
        <v>-20.291899999999998</v>
      </c>
      <c r="ER54" s="164">
        <v>-19.8995</v>
      </c>
      <c r="ES54" s="164">
        <v>9.8140000000000001</v>
      </c>
      <c r="ET54" s="164">
        <v>13.76</v>
      </c>
      <c r="EU54" s="164">
        <v>-13.78</v>
      </c>
      <c r="EV54" s="164">
        <v>0</v>
      </c>
      <c r="EW54" s="164">
        <v>1.6303000000000001</v>
      </c>
      <c r="EX54" s="164">
        <v>-9.3731000000000009</v>
      </c>
      <c r="EY54" s="164">
        <v>-8.2385000000000002</v>
      </c>
      <c r="EZ54" s="164">
        <v>2.5834000000000001</v>
      </c>
      <c r="FA54" s="164">
        <v>5.8276000000000003</v>
      </c>
      <c r="FB54" s="164">
        <v>11.223599999999999</v>
      </c>
      <c r="FC54" s="164">
        <v>-28.627300000000002</v>
      </c>
      <c r="FD54" s="165"/>
      <c r="FE54" s="165"/>
      <c r="FF54" s="164">
        <v>0.76439999999999997</v>
      </c>
      <c r="FG54" s="164">
        <v>5.1218000000000004</v>
      </c>
      <c r="FH54" s="164">
        <v>4.9516999999999998</v>
      </c>
      <c r="FI54" s="164">
        <v>3.1505000000000001</v>
      </c>
      <c r="FJ54" s="164">
        <v>4.1863999999999999</v>
      </c>
      <c r="FK54" s="164">
        <v>4.1863999999999999</v>
      </c>
      <c r="FL54" s="164">
        <v>-12.056900000000001</v>
      </c>
      <c r="FM54" s="164">
        <v>16.289000000000001</v>
      </c>
      <c r="FN54" s="164">
        <v>16.2165</v>
      </c>
      <c r="FO54" s="164">
        <v>-2.2122000000000002</v>
      </c>
      <c r="FP54" s="164">
        <v>11.4381</v>
      </c>
      <c r="FQ54" s="164">
        <v>19.942900000000002</v>
      </c>
      <c r="FR54" s="164">
        <v>-19.059999999999999</v>
      </c>
      <c r="FS54" s="164">
        <v>-3.0190000000000001</v>
      </c>
      <c r="FT54" s="164">
        <v>0.31519999999999998</v>
      </c>
      <c r="FU54" s="164">
        <v>1.88</v>
      </c>
      <c r="FV54" s="164">
        <v>-0.86</v>
      </c>
      <c r="FW54" s="164">
        <v>-19.5306</v>
      </c>
      <c r="FX54" s="164">
        <v>1.1265000000000001</v>
      </c>
      <c r="FY54" s="164">
        <v>5.242</v>
      </c>
      <c r="FZ54" s="164">
        <v>2.4129999999999998</v>
      </c>
      <c r="GA54" s="165"/>
      <c r="GB54" s="164">
        <v>36.78</v>
      </c>
      <c r="GC54" s="164">
        <v>-23.377300000000002</v>
      </c>
      <c r="GD54" s="164">
        <v>-13.860300000000001</v>
      </c>
      <c r="GE54" s="164">
        <v>-1.01</v>
      </c>
      <c r="GF54" s="164">
        <v>15.5139</v>
      </c>
      <c r="GG54" s="165"/>
      <c r="GH54" s="164">
        <v>28.286999999999999</v>
      </c>
      <c r="GI54" s="165"/>
      <c r="GJ54" s="164">
        <v>-16.2072</v>
      </c>
      <c r="GK54" s="164">
        <v>2.5415000000000001</v>
      </c>
      <c r="GL54" s="165"/>
      <c r="GM54" s="165"/>
      <c r="GN54" s="165"/>
      <c r="GO54" s="164">
        <v>-32.229999999999997</v>
      </c>
      <c r="GP54" s="164">
        <v>3.4142000000000001</v>
      </c>
      <c r="GQ54" s="164">
        <v>-39.831200000000003</v>
      </c>
      <c r="GR54" s="164">
        <v>2.4712000000000001</v>
      </c>
      <c r="GS54" s="164">
        <v>2.5895000000000001</v>
      </c>
      <c r="GT54" s="164">
        <v>130.17179999999999</v>
      </c>
      <c r="GU54" s="164">
        <v>-9.7561</v>
      </c>
      <c r="GV54" s="164">
        <v>-9.8350000000000009</v>
      </c>
      <c r="GW54" s="164">
        <v>-12.8095</v>
      </c>
      <c r="GX54" s="164">
        <v>2.4611000000000001</v>
      </c>
      <c r="GY54" s="164">
        <v>3.6476000000000002</v>
      </c>
      <c r="GZ54" s="164">
        <v>3.6625000000000001</v>
      </c>
      <c r="HA54" s="165"/>
      <c r="HB54" s="164">
        <v>12.566599999999999</v>
      </c>
      <c r="HC54" s="164">
        <v>14.575100000000001</v>
      </c>
      <c r="HD54" s="164">
        <v>-7.54</v>
      </c>
      <c r="HE54" s="164">
        <v>11.191700000000001</v>
      </c>
      <c r="HF54" s="164">
        <v>43.294699999999999</v>
      </c>
      <c r="HG54" s="164">
        <v>18.914400000000001</v>
      </c>
      <c r="HH54" s="164">
        <v>26.398499999999999</v>
      </c>
      <c r="HI54" s="164">
        <v>20.9864</v>
      </c>
      <c r="HJ54" s="164">
        <v>21.772099999999998</v>
      </c>
      <c r="HK54" s="164">
        <v>-8.4335000000000004</v>
      </c>
      <c r="HL54" s="164">
        <v>-10.363200000000001</v>
      </c>
      <c r="HM54" s="164">
        <v>-11.1326</v>
      </c>
      <c r="HN54" s="164">
        <v>-10.9323</v>
      </c>
      <c r="HO54" s="165"/>
      <c r="HP54" s="164">
        <v>51.123800000000003</v>
      </c>
      <c r="HQ54" s="164">
        <v>-27.860399999999998</v>
      </c>
      <c r="HR54" s="164">
        <v>-27.195699999999999</v>
      </c>
      <c r="HS54" s="164">
        <v>-2.8980000000000001</v>
      </c>
      <c r="HT54" s="164">
        <v>-2.8489</v>
      </c>
      <c r="HU54" s="164">
        <v>13.86</v>
      </c>
      <c r="HV54" s="164">
        <v>13.96</v>
      </c>
      <c r="HW54" s="164">
        <v>-28.2</v>
      </c>
      <c r="HX54" s="164">
        <v>-28.1</v>
      </c>
      <c r="HY54" s="164">
        <v>1.2314000000000001</v>
      </c>
      <c r="HZ54" s="164">
        <v>-9.92</v>
      </c>
      <c r="IA54" s="164">
        <v>34.411999999999999</v>
      </c>
      <c r="IB54" s="164">
        <v>20.0684</v>
      </c>
      <c r="IC54" s="164">
        <v>19.426500000000001</v>
      </c>
      <c r="ID54" s="164">
        <v>-21.6</v>
      </c>
      <c r="IE54" s="164">
        <v>-19.600000000000001</v>
      </c>
      <c r="IF54" s="164">
        <v>13.2</v>
      </c>
      <c r="IG54" s="164">
        <v>12.8</v>
      </c>
      <c r="IH54" s="165"/>
      <c r="II54" s="165"/>
      <c r="IJ54" s="164">
        <v>-52.965800000000002</v>
      </c>
      <c r="IK54" s="164">
        <v>-16.639900000000001</v>
      </c>
      <c r="IL54" s="164">
        <v>-233.08009999999999</v>
      </c>
      <c r="IM54" s="164">
        <v>-17.5823</v>
      </c>
      <c r="IN54" s="164">
        <v>-17.965800000000002</v>
      </c>
      <c r="IO54" s="164">
        <v>98.946399999999997</v>
      </c>
      <c r="IP54" s="164">
        <v>67.229399999999998</v>
      </c>
      <c r="IQ54" s="164">
        <v>74.299300000000002</v>
      </c>
      <c r="IR54" s="164">
        <v>131.54060000000001</v>
      </c>
      <c r="IS54" s="164">
        <v>29.867999999999999</v>
      </c>
      <c r="IT54" s="164">
        <v>40.302700000000002</v>
      </c>
      <c r="IU54" s="164">
        <v>33.487400000000001</v>
      </c>
      <c r="IV54" s="164">
        <v>35.853499999999997</v>
      </c>
      <c r="IW54" s="164">
        <v>154.96870000000001</v>
      </c>
      <c r="IX54" s="164">
        <v>-236.84280000000001</v>
      </c>
      <c r="IY54" s="164">
        <v>65.349699999999999</v>
      </c>
      <c r="IZ54" s="164">
        <v>-54.525399999999998</v>
      </c>
      <c r="JA54" s="164">
        <v>-1.5222</v>
      </c>
      <c r="JB54" s="165"/>
      <c r="JC54" s="164">
        <v>-3.2</v>
      </c>
      <c r="JD54" s="164">
        <v>-7.0000000000000007E-2</v>
      </c>
      <c r="JE54" s="164">
        <v>-7.4999999999999997E-2</v>
      </c>
      <c r="JF54" s="164">
        <v>-1.84</v>
      </c>
      <c r="JG54" s="164">
        <v>2.3199999999999998</v>
      </c>
      <c r="JH54" s="164">
        <v>-0.74360000000000004</v>
      </c>
      <c r="JI54" s="164">
        <v>-8.6411999999999995</v>
      </c>
      <c r="JJ54" s="164">
        <v>9.2027000000000001</v>
      </c>
      <c r="JK54" s="164">
        <v>4.8051000000000004</v>
      </c>
      <c r="JL54" s="164">
        <v>1.7</v>
      </c>
      <c r="JM54" s="164">
        <v>1.661</v>
      </c>
      <c r="JN54" s="164">
        <v>0.14799999999999999</v>
      </c>
      <c r="JO54" s="165"/>
      <c r="JP54" s="165"/>
      <c r="JQ54" s="164">
        <v>3.7844000000000002</v>
      </c>
      <c r="JR54" s="164">
        <v>3.6924999999999999</v>
      </c>
      <c r="JS54" s="164">
        <v>3.3519999999999999</v>
      </c>
      <c r="JT54" s="165"/>
      <c r="JU54" s="164">
        <v>6.4</v>
      </c>
      <c r="JV54" s="164">
        <v>3.6598000000000002</v>
      </c>
      <c r="JW54" s="164">
        <v>-0.31</v>
      </c>
      <c r="JX54" s="165"/>
      <c r="JY54" s="164">
        <v>-2.6716000000000002</v>
      </c>
      <c r="JZ54" s="164">
        <v>-16.452200000000001</v>
      </c>
      <c r="KA54" s="164">
        <v>-18.998100000000001</v>
      </c>
      <c r="KB54" s="164">
        <v>0</v>
      </c>
      <c r="KC54" s="164">
        <v>11.9192</v>
      </c>
      <c r="KD54" s="164">
        <v>-14.1691</v>
      </c>
      <c r="KE54" s="164">
        <v>0</v>
      </c>
      <c r="KF54" s="164">
        <v>-8</v>
      </c>
      <c r="KG54" s="164">
        <v>-3.8</v>
      </c>
      <c r="KH54" s="165"/>
      <c r="KI54" s="165"/>
    </row>
    <row r="55" spans="1:295" ht="18" customHeight="1" x14ac:dyDescent="0.25">
      <c r="A55" s="159" t="s">
        <v>73</v>
      </c>
      <c r="B55" s="159" t="s">
        <v>896</v>
      </c>
      <c r="C55" s="163">
        <v>0</v>
      </c>
      <c r="D55" s="164">
        <v>4.6078999999999999</v>
      </c>
      <c r="E55" s="164">
        <v>-9.7520000000000007</v>
      </c>
      <c r="F55" s="164">
        <v>2.2406000000000001</v>
      </c>
      <c r="G55" s="164">
        <v>7.4817999999999998</v>
      </c>
      <c r="H55" s="165"/>
      <c r="I55" s="164">
        <v>14.1701</v>
      </c>
      <c r="J55" s="165"/>
      <c r="K55" s="164">
        <v>9.0913000000000004</v>
      </c>
      <c r="L55" s="164">
        <v>3.2069000000000001</v>
      </c>
      <c r="M55" s="164">
        <v>4.6523000000000003</v>
      </c>
      <c r="N55" s="164">
        <v>-17.760000000000002</v>
      </c>
      <c r="O55" s="164">
        <v>-22</v>
      </c>
      <c r="P55" s="164">
        <v>-2.2000000000000002</v>
      </c>
      <c r="Q55" s="164">
        <v>2.484</v>
      </c>
      <c r="R55" s="164">
        <v>-15.4</v>
      </c>
      <c r="S55" s="164">
        <v>4.125</v>
      </c>
      <c r="T55" s="164">
        <v>21.3689</v>
      </c>
      <c r="U55" s="164">
        <v>2.4302000000000001</v>
      </c>
      <c r="V55" s="164">
        <v>2.2686000000000002</v>
      </c>
      <c r="W55" s="164">
        <v>4.1798999999999999</v>
      </c>
      <c r="X55" s="164">
        <v>4.4569000000000001</v>
      </c>
      <c r="Y55" s="164">
        <v>-1.821</v>
      </c>
      <c r="Z55" s="164">
        <v>1.1358999999999999</v>
      </c>
      <c r="AA55" s="165"/>
      <c r="AB55" s="164">
        <v>-0.8508</v>
      </c>
      <c r="AC55" s="164">
        <v>-1.0780000000000001</v>
      </c>
      <c r="AD55" s="164">
        <v>-1.089</v>
      </c>
      <c r="AE55" s="164">
        <v>8.74</v>
      </c>
      <c r="AF55" s="164">
        <v>-4.4400000000000004</v>
      </c>
      <c r="AG55" s="164">
        <v>-15.4</v>
      </c>
      <c r="AH55" s="164">
        <v>1.135</v>
      </c>
      <c r="AI55" s="164">
        <v>0.222</v>
      </c>
      <c r="AJ55" s="164">
        <v>-10.94</v>
      </c>
      <c r="AK55" s="164">
        <v>-11.03</v>
      </c>
      <c r="AL55" s="165"/>
      <c r="AM55" s="164">
        <v>-15.44</v>
      </c>
      <c r="AN55" s="164">
        <v>-15.57</v>
      </c>
      <c r="AO55" s="164">
        <v>5.3990999999999998</v>
      </c>
      <c r="AP55" s="164">
        <v>3.7700999999999998</v>
      </c>
      <c r="AQ55" s="164">
        <v>18.655999999999999</v>
      </c>
      <c r="AR55" s="164">
        <v>19.3889</v>
      </c>
      <c r="AS55" s="164">
        <v>-18.742799999999999</v>
      </c>
      <c r="AT55" s="164">
        <v>-10.716699999999999</v>
      </c>
      <c r="AU55" s="164">
        <v>-11.162800000000001</v>
      </c>
      <c r="AV55" s="164">
        <v>10.6059</v>
      </c>
      <c r="AW55" s="164">
        <v>10.2082</v>
      </c>
      <c r="AX55" s="164">
        <v>-18.218399999999999</v>
      </c>
      <c r="AY55" s="164">
        <v>-17.4147</v>
      </c>
      <c r="AZ55" s="164">
        <v>5.5359999999999996</v>
      </c>
      <c r="BA55" s="164">
        <v>28.270900000000001</v>
      </c>
      <c r="BB55" s="164">
        <v>-2.3235000000000001</v>
      </c>
      <c r="BC55" s="164">
        <v>6.5094000000000003</v>
      </c>
      <c r="BD55" s="164">
        <v>-4.4000000000000004</v>
      </c>
      <c r="BE55" s="164">
        <v>-4.8</v>
      </c>
      <c r="BF55" s="164">
        <v>-23.501300000000001</v>
      </c>
      <c r="BG55" s="164">
        <v>-25.141100000000002</v>
      </c>
      <c r="BH55" s="164">
        <v>-4.32</v>
      </c>
      <c r="BI55" s="165"/>
      <c r="BJ55" s="164">
        <v>2.6206999999999998</v>
      </c>
      <c r="BK55" s="164">
        <v>4.2775999999999996</v>
      </c>
      <c r="BL55" s="164">
        <v>2.61</v>
      </c>
      <c r="BM55" s="164">
        <v>1.8859999999999999</v>
      </c>
      <c r="BN55" s="164">
        <v>-117.069</v>
      </c>
      <c r="BO55" s="164">
        <v>55.116399999999999</v>
      </c>
      <c r="BP55" s="164">
        <v>55.299500000000002</v>
      </c>
      <c r="BQ55" s="164">
        <v>11.046099999999999</v>
      </c>
      <c r="BR55" s="164">
        <v>-129.7347</v>
      </c>
      <c r="BS55" s="165"/>
      <c r="BT55" s="165"/>
      <c r="BU55" s="165"/>
      <c r="BV55" s="164">
        <v>16.616</v>
      </c>
      <c r="BW55" s="164">
        <v>8.2899999999999991</v>
      </c>
      <c r="BX55" s="164">
        <v>4.7300000000000004</v>
      </c>
      <c r="BY55" s="164">
        <v>-11.44</v>
      </c>
      <c r="BZ55" s="164">
        <v>6.44</v>
      </c>
      <c r="CA55" s="164">
        <v>-13.7934</v>
      </c>
      <c r="CB55" s="164">
        <v>-13.1236</v>
      </c>
      <c r="CC55" s="164">
        <v>20.712900000000001</v>
      </c>
      <c r="CD55" s="164">
        <v>18.7072</v>
      </c>
      <c r="CE55" s="164">
        <v>-1.6373</v>
      </c>
      <c r="CF55" s="164">
        <v>-15.084899999999999</v>
      </c>
      <c r="CG55" s="164">
        <v>-15.104799999999999</v>
      </c>
      <c r="CH55" s="164">
        <v>2.673</v>
      </c>
      <c r="CI55" s="164">
        <v>9.5953999999999997</v>
      </c>
      <c r="CJ55" s="165"/>
      <c r="CK55" s="165"/>
      <c r="CL55" s="164">
        <v>36.1</v>
      </c>
      <c r="CM55" s="164">
        <v>-15.1</v>
      </c>
      <c r="CN55" s="164">
        <v>-2.23</v>
      </c>
      <c r="CO55" s="164">
        <v>30.6754</v>
      </c>
      <c r="CP55" s="164">
        <v>30.442699999999999</v>
      </c>
      <c r="CQ55" s="164">
        <v>29.417999999999999</v>
      </c>
      <c r="CR55" s="164">
        <v>81.845399999999998</v>
      </c>
      <c r="CS55" s="164">
        <v>82.063000000000002</v>
      </c>
      <c r="CT55" s="164">
        <v>-20.114000000000001</v>
      </c>
      <c r="CU55" s="164">
        <v>-69.856899999999996</v>
      </c>
      <c r="CV55" s="164">
        <v>-15.995699999999999</v>
      </c>
      <c r="CW55" s="164">
        <v>2.0274999999999999</v>
      </c>
      <c r="CX55" s="164">
        <v>28.36</v>
      </c>
      <c r="CY55" s="164">
        <v>16.12</v>
      </c>
      <c r="CZ55" s="164">
        <v>5.3174000000000001</v>
      </c>
      <c r="DA55" s="164">
        <v>5.5694999999999997</v>
      </c>
      <c r="DB55" s="164">
        <v>-7.67</v>
      </c>
      <c r="DC55" s="165"/>
      <c r="DD55" s="164">
        <v>-11.984</v>
      </c>
      <c r="DE55" s="164">
        <v>-11.6768</v>
      </c>
      <c r="DF55" s="164">
        <v>30.316800000000001</v>
      </c>
      <c r="DG55" s="165"/>
      <c r="DH55" s="164">
        <v>-3.7894999999999999</v>
      </c>
      <c r="DI55" s="164">
        <v>7</v>
      </c>
      <c r="DJ55" s="164">
        <v>7.6</v>
      </c>
      <c r="DK55" s="164">
        <v>-4.2614999999999998</v>
      </c>
      <c r="DL55" s="164">
        <v>-1.6831</v>
      </c>
      <c r="DM55" s="164">
        <v>34.071300000000001</v>
      </c>
      <c r="DN55" s="164">
        <v>4.4588999999999999</v>
      </c>
      <c r="DO55" s="164">
        <v>-1.35</v>
      </c>
      <c r="DP55" s="164">
        <v>-0.71</v>
      </c>
      <c r="DQ55" s="164">
        <v>10.071</v>
      </c>
      <c r="DR55" s="165"/>
      <c r="DS55" s="164">
        <v>-3.95</v>
      </c>
      <c r="DT55" s="164">
        <v>-4.1100000000000003</v>
      </c>
      <c r="DU55" s="164">
        <v>13.92</v>
      </c>
      <c r="DV55" s="164">
        <v>18.23</v>
      </c>
      <c r="DW55" s="164">
        <v>-29.636399999999998</v>
      </c>
      <c r="DX55" s="164">
        <v>-15.4909</v>
      </c>
      <c r="DY55" s="164">
        <v>-32.818300000000001</v>
      </c>
      <c r="DZ55" s="164">
        <v>-31.7273</v>
      </c>
      <c r="EA55" s="165"/>
      <c r="EB55" s="164">
        <v>-16.7669</v>
      </c>
      <c r="EC55" s="164">
        <v>-23.925599999999999</v>
      </c>
      <c r="ED55" s="164">
        <v>-23.259699999999999</v>
      </c>
      <c r="EE55" s="164">
        <v>-25.837</v>
      </c>
      <c r="EF55" s="164">
        <v>-28.920300000000001</v>
      </c>
      <c r="EG55" s="164">
        <v>-10.659000000000001</v>
      </c>
      <c r="EH55" s="164">
        <v>-95.6751</v>
      </c>
      <c r="EI55" s="164">
        <v>-30.4754</v>
      </c>
      <c r="EJ55" s="165"/>
      <c r="EK55" s="164">
        <v>-8.5351999999999997</v>
      </c>
      <c r="EL55" s="164">
        <v>-8.1812000000000005</v>
      </c>
      <c r="EM55" s="164">
        <v>18.020900000000001</v>
      </c>
      <c r="EN55" s="164">
        <v>-11.2522</v>
      </c>
      <c r="EO55" s="164">
        <v>-11.1647</v>
      </c>
      <c r="EP55" s="164">
        <v>-9.7319999999999993</v>
      </c>
      <c r="EQ55" s="164">
        <v>-21.1067</v>
      </c>
      <c r="ER55" s="164">
        <v>-20.8306</v>
      </c>
      <c r="ES55" s="164">
        <v>7.7842000000000002</v>
      </c>
      <c r="ET55" s="164">
        <v>13.64</v>
      </c>
      <c r="EU55" s="164">
        <v>-16.739999999999998</v>
      </c>
      <c r="EV55" s="164">
        <v>0</v>
      </c>
      <c r="EW55" s="164">
        <v>1.5693999999999999</v>
      </c>
      <c r="EX55" s="164">
        <v>-7.7480000000000002</v>
      </c>
      <c r="EY55" s="164">
        <v>-7.8628</v>
      </c>
      <c r="EZ55" s="164">
        <v>2.9117999999999999</v>
      </c>
      <c r="FA55" s="164">
        <v>5.4412000000000003</v>
      </c>
      <c r="FB55" s="164">
        <v>10.154400000000001</v>
      </c>
      <c r="FC55" s="164">
        <v>-26.4833</v>
      </c>
      <c r="FD55" s="165"/>
      <c r="FE55" s="165"/>
      <c r="FF55" s="164">
        <v>0.7792</v>
      </c>
      <c r="FG55" s="164">
        <v>3.3696999999999999</v>
      </c>
      <c r="FH55" s="164">
        <v>3.1381999999999999</v>
      </c>
      <c r="FI55" s="164">
        <v>0</v>
      </c>
      <c r="FJ55" s="164">
        <v>4.5213000000000001</v>
      </c>
      <c r="FK55" s="164">
        <v>4.3539000000000003</v>
      </c>
      <c r="FL55" s="164">
        <v>-18.587700000000002</v>
      </c>
      <c r="FM55" s="164">
        <v>16.552399999999999</v>
      </c>
      <c r="FN55" s="164">
        <v>16.536200000000001</v>
      </c>
      <c r="FO55" s="164">
        <v>-2.5320999999999998</v>
      </c>
      <c r="FP55" s="164">
        <v>11.410399999999999</v>
      </c>
      <c r="FQ55" s="164">
        <v>27.1843</v>
      </c>
      <c r="FR55" s="164">
        <v>-15.15</v>
      </c>
      <c r="FS55" s="164">
        <v>-3.8119000000000001</v>
      </c>
      <c r="FT55" s="164">
        <v>0.3417</v>
      </c>
      <c r="FU55" s="164">
        <v>2.38</v>
      </c>
      <c r="FV55" s="164">
        <v>-1.86</v>
      </c>
      <c r="FW55" s="164">
        <v>-26.736999999999998</v>
      </c>
      <c r="FX55" s="164">
        <v>1.2922</v>
      </c>
      <c r="FY55" s="164">
        <v>5.3</v>
      </c>
      <c r="FZ55" s="164">
        <v>3.1509999999999998</v>
      </c>
      <c r="GA55" s="165"/>
      <c r="GB55" s="164">
        <v>36.19</v>
      </c>
      <c r="GC55" s="164">
        <v>-25.176300000000001</v>
      </c>
      <c r="GD55" s="164">
        <v>-14.424300000000001</v>
      </c>
      <c r="GE55" s="164">
        <v>-0.95</v>
      </c>
      <c r="GF55" s="164">
        <v>14.770899999999999</v>
      </c>
      <c r="GG55" s="165"/>
      <c r="GH55" s="164">
        <v>27.1311</v>
      </c>
      <c r="GI55" s="165"/>
      <c r="GJ55" s="164">
        <v>-16.549399999999999</v>
      </c>
      <c r="GK55" s="164">
        <v>2.3405999999999998</v>
      </c>
      <c r="GL55" s="165"/>
      <c r="GM55" s="165"/>
      <c r="GN55" s="164">
        <v>-11.014200000000001</v>
      </c>
      <c r="GO55" s="164">
        <v>-5.7446000000000002</v>
      </c>
      <c r="GP55" s="164">
        <v>3.9116</v>
      </c>
      <c r="GQ55" s="164">
        <v>-40.587499999999999</v>
      </c>
      <c r="GR55" s="164">
        <v>2.9523000000000001</v>
      </c>
      <c r="GS55" s="164">
        <v>2.1000999999999999</v>
      </c>
      <c r="GT55" s="164">
        <v>132.68690000000001</v>
      </c>
      <c r="GU55" s="164">
        <v>-10.2738</v>
      </c>
      <c r="GV55" s="164">
        <v>-8.6300000000000008</v>
      </c>
      <c r="GW55" s="164">
        <v>-12.769600000000001</v>
      </c>
      <c r="GX55" s="164">
        <v>2.3327</v>
      </c>
      <c r="GY55" s="164">
        <v>3.6036000000000001</v>
      </c>
      <c r="GZ55" s="164">
        <v>3.6071</v>
      </c>
      <c r="HA55" s="164">
        <v>1.8194999999999999</v>
      </c>
      <c r="HB55" s="164">
        <v>11.9588</v>
      </c>
      <c r="HC55" s="164">
        <v>14.2521</v>
      </c>
      <c r="HD55" s="164">
        <v>-8.3800000000000008</v>
      </c>
      <c r="HE55" s="164">
        <v>10.1775</v>
      </c>
      <c r="HF55" s="164">
        <v>43.245199999999997</v>
      </c>
      <c r="HG55" s="164">
        <v>18.3901</v>
      </c>
      <c r="HH55" s="164">
        <v>26.194600000000001</v>
      </c>
      <c r="HI55" s="164">
        <v>20.394500000000001</v>
      </c>
      <c r="HJ55" s="164">
        <v>20.895499999999998</v>
      </c>
      <c r="HK55" s="164">
        <v>-7.7648999999999999</v>
      </c>
      <c r="HL55" s="164">
        <v>-9.6677</v>
      </c>
      <c r="HM55" s="164">
        <v>0</v>
      </c>
      <c r="HN55" s="164">
        <v>-11.8184</v>
      </c>
      <c r="HO55" s="165"/>
      <c r="HP55" s="165"/>
      <c r="HQ55" s="164">
        <v>-27.8384</v>
      </c>
      <c r="HR55" s="164">
        <v>-27.1737</v>
      </c>
      <c r="HS55" s="164">
        <v>-2.8308</v>
      </c>
      <c r="HT55" s="164">
        <v>-2.7366000000000001</v>
      </c>
      <c r="HU55" s="164">
        <v>14.56</v>
      </c>
      <c r="HV55" s="164">
        <v>14.48</v>
      </c>
      <c r="HW55" s="164">
        <v>-28.4</v>
      </c>
      <c r="HX55" s="164">
        <v>-29.6</v>
      </c>
      <c r="HY55" s="164">
        <v>1.1617999999999999</v>
      </c>
      <c r="HZ55" s="164">
        <v>-9.76</v>
      </c>
      <c r="IA55" s="164">
        <v>29.192399999999999</v>
      </c>
      <c r="IB55" s="164">
        <v>22.065999999999999</v>
      </c>
      <c r="IC55" s="164">
        <v>21.5871</v>
      </c>
      <c r="ID55" s="164">
        <v>-21.2</v>
      </c>
      <c r="IE55" s="164">
        <v>-18.8</v>
      </c>
      <c r="IF55" s="164">
        <v>12.4</v>
      </c>
      <c r="IG55" s="164">
        <v>11.9</v>
      </c>
      <c r="IH55" s="165"/>
      <c r="II55" s="165"/>
      <c r="IJ55" s="164">
        <v>-50.277900000000002</v>
      </c>
      <c r="IK55" s="164">
        <v>-18.5762</v>
      </c>
      <c r="IL55" s="164">
        <v>-230.69390000000001</v>
      </c>
      <c r="IM55" s="164">
        <v>-16.263200000000001</v>
      </c>
      <c r="IN55" s="164">
        <v>-18.197600000000001</v>
      </c>
      <c r="IO55" s="164">
        <v>96.608599999999996</v>
      </c>
      <c r="IP55" s="164">
        <v>67.796999999999997</v>
      </c>
      <c r="IQ55" s="164">
        <v>70.711299999999994</v>
      </c>
      <c r="IR55" s="164">
        <v>129.82069999999999</v>
      </c>
      <c r="IS55" s="164">
        <v>29.130299999999998</v>
      </c>
      <c r="IT55" s="164">
        <v>37.904899999999998</v>
      </c>
      <c r="IU55" s="164">
        <v>36.090000000000003</v>
      </c>
      <c r="IV55" s="164">
        <v>37.372999999999998</v>
      </c>
      <c r="IW55" s="164">
        <v>152.58840000000001</v>
      </c>
      <c r="IX55" s="164">
        <v>-235.73830000000001</v>
      </c>
      <c r="IY55" s="164">
        <v>64.186499999999995</v>
      </c>
      <c r="IZ55" s="164">
        <v>-55.088000000000001</v>
      </c>
      <c r="JA55" s="164">
        <v>-1.5467</v>
      </c>
      <c r="JB55" s="165"/>
      <c r="JC55" s="164">
        <v>-3.12</v>
      </c>
      <c r="JD55" s="164">
        <v>-0.251</v>
      </c>
      <c r="JE55" s="164">
        <v>-0.26200000000000001</v>
      </c>
      <c r="JF55" s="164">
        <v>-1.52</v>
      </c>
      <c r="JG55" s="164">
        <v>2.48</v>
      </c>
      <c r="JH55" s="164">
        <v>-0.57850000000000001</v>
      </c>
      <c r="JI55" s="164">
        <v>-8.7296999999999993</v>
      </c>
      <c r="JJ55" s="164">
        <v>9.4346999999999994</v>
      </c>
      <c r="JK55" s="164">
        <v>5.6260000000000003</v>
      </c>
      <c r="JL55" s="164">
        <v>2</v>
      </c>
      <c r="JM55" s="164">
        <v>1.1080000000000001</v>
      </c>
      <c r="JN55" s="164">
        <v>0.94299999999999995</v>
      </c>
      <c r="JO55" s="165"/>
      <c r="JP55" s="165"/>
      <c r="JQ55" s="164">
        <v>4.4444999999999997</v>
      </c>
      <c r="JR55" s="164">
        <v>3.7572000000000001</v>
      </c>
      <c r="JS55" s="164">
        <v>3.9805000000000001</v>
      </c>
      <c r="JT55" s="165"/>
      <c r="JU55" s="164">
        <v>6.2</v>
      </c>
      <c r="JV55" s="164">
        <v>3.8214000000000001</v>
      </c>
      <c r="JW55" s="164">
        <v>-0.44</v>
      </c>
      <c r="JX55" s="165"/>
      <c r="JY55" s="164">
        <v>-2.6576</v>
      </c>
      <c r="JZ55" s="164">
        <v>-16.870999999999999</v>
      </c>
      <c r="KA55" s="164">
        <v>-18.286999999999999</v>
      </c>
      <c r="KB55" s="164">
        <v>0</v>
      </c>
      <c r="KC55" s="164">
        <v>12.076700000000001</v>
      </c>
      <c r="KD55" s="164">
        <v>-13.0718</v>
      </c>
      <c r="KE55" s="164">
        <v>0</v>
      </c>
      <c r="KF55" s="164">
        <v>-8.3000000000000007</v>
      </c>
      <c r="KG55" s="164">
        <v>-3.7</v>
      </c>
      <c r="KH55" s="165"/>
      <c r="KI55" s="165"/>
    </row>
    <row r="56" spans="1:295" ht="18" customHeight="1" x14ac:dyDescent="0.25">
      <c r="A56" s="159" t="s">
        <v>897</v>
      </c>
      <c r="B56" s="159" t="s">
        <v>74</v>
      </c>
      <c r="C56" s="166">
        <v>0</v>
      </c>
      <c r="D56" s="167">
        <v>4.5002000000000004</v>
      </c>
      <c r="E56" s="167">
        <v>-9.5548999999999999</v>
      </c>
      <c r="F56" s="167">
        <v>3.1147999999999998</v>
      </c>
      <c r="G56" s="167">
        <v>8.5112000000000005</v>
      </c>
      <c r="H56" s="168"/>
      <c r="I56" s="167">
        <v>16.051500000000001</v>
      </c>
      <c r="J56" s="168"/>
      <c r="K56" s="167">
        <v>8.8162000000000003</v>
      </c>
      <c r="L56" s="167">
        <v>3.0629</v>
      </c>
      <c r="M56" s="167">
        <v>4.5026000000000002</v>
      </c>
      <c r="N56" s="167">
        <v>-13.32</v>
      </c>
      <c r="O56" s="167">
        <v>-22</v>
      </c>
      <c r="P56" s="167">
        <v>0</v>
      </c>
      <c r="Q56" s="167">
        <v>2.484</v>
      </c>
      <c r="R56" s="167">
        <v>-17.600000000000001</v>
      </c>
      <c r="S56" s="167">
        <v>5.0133999999999999</v>
      </c>
      <c r="T56" s="167">
        <v>10.4168</v>
      </c>
      <c r="U56" s="167">
        <v>2.4479000000000002</v>
      </c>
      <c r="V56" s="167">
        <v>2.3113999999999999</v>
      </c>
      <c r="W56" s="167">
        <v>4.0023</v>
      </c>
      <c r="X56" s="167">
        <v>4.6169000000000002</v>
      </c>
      <c r="Y56" s="167">
        <v>-1.8533999999999999</v>
      </c>
      <c r="Z56" s="167">
        <v>1.151</v>
      </c>
      <c r="AA56" s="168"/>
      <c r="AB56" s="167">
        <v>-0.64090000000000003</v>
      </c>
      <c r="AC56" s="167">
        <v>-1.1890000000000001</v>
      </c>
      <c r="AD56" s="167">
        <v>-1.1719999999999999</v>
      </c>
      <c r="AE56" s="167">
        <v>8.6679999999999993</v>
      </c>
      <c r="AF56" s="167">
        <v>-6.66</v>
      </c>
      <c r="AG56" s="167">
        <v>-13.2</v>
      </c>
      <c r="AH56" s="167">
        <v>1.3069999999999999</v>
      </c>
      <c r="AI56" s="167">
        <v>0.216</v>
      </c>
      <c r="AJ56" s="167">
        <v>-11.91</v>
      </c>
      <c r="AK56" s="167">
        <v>-11.88</v>
      </c>
      <c r="AL56" s="168"/>
      <c r="AM56" s="167">
        <v>-15.44</v>
      </c>
      <c r="AN56" s="167">
        <v>-15.48</v>
      </c>
      <c r="AO56" s="167">
        <v>5.6584000000000003</v>
      </c>
      <c r="AP56" s="167">
        <v>3.7014999999999998</v>
      </c>
      <c r="AQ56" s="167">
        <v>19.627400000000002</v>
      </c>
      <c r="AR56" s="167">
        <v>21.4894</v>
      </c>
      <c r="AS56" s="167">
        <v>-19.3489</v>
      </c>
      <c r="AT56" s="167">
        <v>-11.654400000000001</v>
      </c>
      <c r="AU56" s="167">
        <v>-11.816599999999999</v>
      </c>
      <c r="AV56" s="167">
        <v>-1.0717000000000001</v>
      </c>
      <c r="AW56" s="167">
        <v>-0.70099999999999996</v>
      </c>
      <c r="AX56" s="167">
        <v>-17.682600000000001</v>
      </c>
      <c r="AY56" s="167">
        <v>-15.8072</v>
      </c>
      <c r="AZ56" s="167">
        <v>4.3522999999999996</v>
      </c>
      <c r="BA56" s="167">
        <v>23.584299999999999</v>
      </c>
      <c r="BB56" s="167">
        <v>6.2092999999999998</v>
      </c>
      <c r="BC56" s="167">
        <v>8.4771000000000001</v>
      </c>
      <c r="BD56" s="167">
        <v>-5.5</v>
      </c>
      <c r="BE56" s="167">
        <v>-5.8</v>
      </c>
      <c r="BF56" s="167">
        <v>-26.383299999999998</v>
      </c>
      <c r="BG56" s="167">
        <v>-26.4907</v>
      </c>
      <c r="BH56" s="167">
        <v>-4.3394000000000004</v>
      </c>
      <c r="BI56" s="168"/>
      <c r="BJ56" s="167">
        <v>0.3165</v>
      </c>
      <c r="BK56" s="167">
        <v>4.8076999999999996</v>
      </c>
      <c r="BL56" s="167">
        <v>2.6924999999999999</v>
      </c>
      <c r="BM56" s="167">
        <v>1.9109</v>
      </c>
      <c r="BN56" s="167">
        <v>-138.37090000000001</v>
      </c>
      <c r="BO56" s="167">
        <v>56.1235</v>
      </c>
      <c r="BP56" s="167">
        <v>56.306600000000003</v>
      </c>
      <c r="BQ56" s="167">
        <v>20.1632</v>
      </c>
      <c r="BR56" s="167">
        <v>-143.8664</v>
      </c>
      <c r="BS56" s="168"/>
      <c r="BT56" s="168"/>
      <c r="BU56" s="168"/>
      <c r="BV56" s="167">
        <v>15.5282</v>
      </c>
      <c r="BW56" s="167">
        <v>8.0399999999999991</v>
      </c>
      <c r="BX56" s="167">
        <v>4.29</v>
      </c>
      <c r="BY56" s="167">
        <v>-12.37</v>
      </c>
      <c r="BZ56" s="167">
        <v>6.65</v>
      </c>
      <c r="CA56" s="167">
        <v>-11.1142</v>
      </c>
      <c r="CB56" s="167">
        <v>-10.9803</v>
      </c>
      <c r="CC56" s="167">
        <v>19.7578</v>
      </c>
      <c r="CD56" s="167">
        <v>17.624500000000001</v>
      </c>
      <c r="CE56" s="167">
        <v>-3.17</v>
      </c>
      <c r="CF56" s="167">
        <v>-14.786</v>
      </c>
      <c r="CG56" s="167">
        <v>-14.835599999999999</v>
      </c>
      <c r="CH56" s="167">
        <v>0.1232</v>
      </c>
      <c r="CI56" s="167">
        <v>9.9339999999999993</v>
      </c>
      <c r="CJ56" s="168"/>
      <c r="CK56" s="168"/>
      <c r="CL56" s="167">
        <v>35.700000000000003</v>
      </c>
      <c r="CM56" s="167">
        <v>-15.8</v>
      </c>
      <c r="CN56" s="167">
        <v>-2.0299999999999998</v>
      </c>
      <c r="CO56" s="167">
        <v>29.744</v>
      </c>
      <c r="CP56" s="167">
        <v>29.705500000000001</v>
      </c>
      <c r="CQ56" s="167">
        <v>28.7179</v>
      </c>
      <c r="CR56" s="167">
        <v>88.670900000000003</v>
      </c>
      <c r="CS56" s="167">
        <v>89.247</v>
      </c>
      <c r="CT56" s="167">
        <v>-26.540400000000002</v>
      </c>
      <c r="CU56" s="167">
        <v>-71.273700000000005</v>
      </c>
      <c r="CV56" s="167">
        <v>-22.9434</v>
      </c>
      <c r="CW56" s="167">
        <v>1.8962000000000001</v>
      </c>
      <c r="CX56" s="167">
        <v>28.39</v>
      </c>
      <c r="CY56" s="167">
        <v>14.66</v>
      </c>
      <c r="CZ56" s="167">
        <v>5.1611000000000002</v>
      </c>
      <c r="DA56" s="167">
        <v>5.3741000000000003</v>
      </c>
      <c r="DB56" s="167">
        <v>-7.42</v>
      </c>
      <c r="DC56" s="168"/>
      <c r="DD56" s="167">
        <v>-11.952500000000001</v>
      </c>
      <c r="DE56" s="167">
        <v>-11.8123</v>
      </c>
      <c r="DF56" s="167">
        <v>32.103299999999997</v>
      </c>
      <c r="DG56" s="168"/>
      <c r="DH56" s="167">
        <v>-3.4285999999999999</v>
      </c>
      <c r="DI56" s="167">
        <v>9.3000000000000007</v>
      </c>
      <c r="DJ56" s="167">
        <v>9.9</v>
      </c>
      <c r="DK56" s="167">
        <v>-4.6154999999999999</v>
      </c>
      <c r="DL56" s="167">
        <v>-2.2441</v>
      </c>
      <c r="DM56" s="167">
        <v>34.228999999999999</v>
      </c>
      <c r="DN56" s="167">
        <v>3.7166999999999999</v>
      </c>
      <c r="DO56" s="167">
        <v>-1.85</v>
      </c>
      <c r="DP56" s="167">
        <v>-1.04</v>
      </c>
      <c r="DQ56" s="167">
        <v>10.6515</v>
      </c>
      <c r="DR56" s="168"/>
      <c r="DS56" s="167">
        <v>-4.1399999999999997</v>
      </c>
      <c r="DT56" s="167">
        <v>-4.21</v>
      </c>
      <c r="DU56" s="167">
        <v>13.75</v>
      </c>
      <c r="DV56" s="167">
        <v>17.87</v>
      </c>
      <c r="DW56" s="167">
        <v>-32.381799999999998</v>
      </c>
      <c r="DX56" s="167">
        <v>-16.172699999999999</v>
      </c>
      <c r="DY56" s="167">
        <v>-31.504799999999999</v>
      </c>
      <c r="DZ56" s="167">
        <v>-30.136399999999998</v>
      </c>
      <c r="EA56" s="168"/>
      <c r="EB56" s="167">
        <v>-18.5685</v>
      </c>
      <c r="EC56" s="167">
        <v>-24.863299999999999</v>
      </c>
      <c r="ED56" s="167">
        <v>-25.3169</v>
      </c>
      <c r="EE56" s="167">
        <v>-26.1814</v>
      </c>
      <c r="EF56" s="167">
        <v>-28.8612</v>
      </c>
      <c r="EG56" s="167">
        <v>-10.723000000000001</v>
      </c>
      <c r="EH56" s="167">
        <v>-108.7287</v>
      </c>
      <c r="EI56" s="167">
        <v>-20.8598</v>
      </c>
      <c r="EJ56" s="168"/>
      <c r="EK56" s="167">
        <v>-8.7068999999999992</v>
      </c>
      <c r="EL56" s="167">
        <v>-8.2665000000000006</v>
      </c>
      <c r="EM56" s="167">
        <v>17.480699999999999</v>
      </c>
      <c r="EN56" s="167">
        <v>-10.7737</v>
      </c>
      <c r="EO56" s="167">
        <v>-11.2323</v>
      </c>
      <c r="EP56" s="167">
        <v>-14.852</v>
      </c>
      <c r="EQ56" s="167">
        <v>-18.897099999999998</v>
      </c>
      <c r="ER56" s="167">
        <v>-18.478999999999999</v>
      </c>
      <c r="ES56" s="167">
        <v>7.4306000000000001</v>
      </c>
      <c r="ET56" s="167">
        <v>13.63</v>
      </c>
      <c r="EU56" s="167">
        <v>-10.19</v>
      </c>
      <c r="EV56" s="167">
        <v>0</v>
      </c>
      <c r="EW56" s="167">
        <v>1.5562</v>
      </c>
      <c r="EX56" s="167">
        <v>-6.0829000000000004</v>
      </c>
      <c r="EY56" s="167">
        <v>-7.1128999999999998</v>
      </c>
      <c r="EZ56" s="167">
        <v>3.6322999999999999</v>
      </c>
      <c r="FA56" s="167">
        <v>4.6394000000000002</v>
      </c>
      <c r="FB56" s="167">
        <v>10.045299999999999</v>
      </c>
      <c r="FC56" s="167">
        <v>-26.644400000000001</v>
      </c>
      <c r="FD56" s="168"/>
      <c r="FE56" s="168"/>
      <c r="FF56" s="167">
        <v>0.72270000000000001</v>
      </c>
      <c r="FG56" s="167">
        <v>3.5548000000000002</v>
      </c>
      <c r="FH56" s="167">
        <v>3.8031999999999999</v>
      </c>
      <c r="FI56" s="167">
        <v>2.8411</v>
      </c>
      <c r="FJ56" s="167">
        <v>3.6840000000000002</v>
      </c>
      <c r="FK56" s="167">
        <v>3.0142000000000002</v>
      </c>
      <c r="FL56" s="167">
        <v>-17.248000000000001</v>
      </c>
      <c r="FM56" s="167">
        <v>15.3095</v>
      </c>
      <c r="FN56" s="167">
        <v>14.926500000000001</v>
      </c>
      <c r="FO56" s="167">
        <v>-1.1918</v>
      </c>
      <c r="FP56" s="167">
        <v>13.2684</v>
      </c>
      <c r="FQ56" s="167">
        <v>26.412800000000001</v>
      </c>
      <c r="FR56" s="167">
        <v>-18</v>
      </c>
      <c r="FS56" s="167">
        <v>-2.9127999999999998</v>
      </c>
      <c r="FT56" s="167">
        <v>0.30690000000000001</v>
      </c>
      <c r="FU56" s="167">
        <v>1.46</v>
      </c>
      <c r="FV56" s="167">
        <v>1.47</v>
      </c>
      <c r="FW56" s="167">
        <v>-24.700600000000001</v>
      </c>
      <c r="FX56" s="167">
        <v>1.2941</v>
      </c>
      <c r="FY56" s="167">
        <v>5.3040000000000003</v>
      </c>
      <c r="FZ56" s="167">
        <v>3.0720000000000001</v>
      </c>
      <c r="GA56" s="168"/>
      <c r="GB56" s="167">
        <v>38.56</v>
      </c>
      <c r="GC56" s="167">
        <v>-26.1053</v>
      </c>
      <c r="GD56" s="167">
        <v>-15.3964</v>
      </c>
      <c r="GE56" s="167">
        <v>-1.07</v>
      </c>
      <c r="GF56" s="167">
        <v>16.939299999999999</v>
      </c>
      <c r="GG56" s="168"/>
      <c r="GH56" s="167">
        <v>19.319299999999998</v>
      </c>
      <c r="GI56" s="168"/>
      <c r="GJ56" s="167">
        <v>-5.6727999999999996</v>
      </c>
      <c r="GK56" s="167">
        <v>2.0787</v>
      </c>
      <c r="GL56" s="168"/>
      <c r="GM56" s="168"/>
      <c r="GN56" s="168"/>
      <c r="GO56" s="167">
        <v>-12.270799999999999</v>
      </c>
      <c r="GP56" s="167">
        <v>3.4432</v>
      </c>
      <c r="GQ56" s="167">
        <v>-32.604399999999998</v>
      </c>
      <c r="GR56" s="167">
        <v>1.6971000000000001</v>
      </c>
      <c r="GS56" s="167">
        <v>2.2317</v>
      </c>
      <c r="GT56" s="167">
        <v>130.39689999999999</v>
      </c>
      <c r="GU56" s="167">
        <v>-12.6526</v>
      </c>
      <c r="GV56" s="167">
        <v>-11.436500000000001</v>
      </c>
      <c r="GW56" s="167">
        <v>-5.3498000000000001</v>
      </c>
      <c r="GX56" s="167">
        <v>2.5882000000000001</v>
      </c>
      <c r="GY56" s="167">
        <v>3.5377000000000001</v>
      </c>
      <c r="GZ56" s="167">
        <v>3.5358999999999998</v>
      </c>
      <c r="HA56" s="167">
        <v>2.0901999999999998</v>
      </c>
      <c r="HB56" s="167">
        <v>20.997299999999999</v>
      </c>
      <c r="HC56" s="167">
        <v>0</v>
      </c>
      <c r="HD56" s="167">
        <v>-5.45</v>
      </c>
      <c r="HE56" s="167">
        <v>8.2088000000000001</v>
      </c>
      <c r="HF56" s="167">
        <v>40.361400000000003</v>
      </c>
      <c r="HG56" s="167">
        <v>28.2775</v>
      </c>
      <c r="HH56" s="167">
        <v>24.714700000000001</v>
      </c>
      <c r="HI56" s="167">
        <v>20.645199999999999</v>
      </c>
      <c r="HJ56" s="167">
        <v>-8.9137000000000004</v>
      </c>
      <c r="HK56" s="167">
        <v>-8.7705000000000002</v>
      </c>
      <c r="HL56" s="167">
        <v>-11.5542</v>
      </c>
      <c r="HM56" s="167">
        <v>0</v>
      </c>
      <c r="HN56" s="167">
        <v>-12.052300000000001</v>
      </c>
      <c r="HO56" s="168"/>
      <c r="HP56" s="168"/>
      <c r="HQ56" s="167">
        <v>-25.322500000000002</v>
      </c>
      <c r="HR56" s="167">
        <v>-24.751200000000001</v>
      </c>
      <c r="HS56" s="167">
        <v>-1.4331</v>
      </c>
      <c r="HT56" s="167">
        <v>-1.6519999999999999</v>
      </c>
      <c r="HU56" s="167">
        <v>16.03</v>
      </c>
      <c r="HV56" s="167">
        <v>16.22</v>
      </c>
      <c r="HW56" s="167">
        <v>-28.6</v>
      </c>
      <c r="HX56" s="167">
        <v>-28.8</v>
      </c>
      <c r="HY56" s="167">
        <v>1.1966000000000001</v>
      </c>
      <c r="HZ56" s="167">
        <v>-10.48</v>
      </c>
      <c r="IA56" s="167">
        <v>36.528700000000001</v>
      </c>
      <c r="IB56" s="167">
        <v>22.509799999999998</v>
      </c>
      <c r="IC56" s="167">
        <v>22.099</v>
      </c>
      <c r="ID56" s="167">
        <v>-21.2</v>
      </c>
      <c r="IE56" s="167">
        <v>-19.2</v>
      </c>
      <c r="IF56" s="167">
        <v>11.1</v>
      </c>
      <c r="IG56" s="167">
        <v>10.5</v>
      </c>
      <c r="IH56" s="168"/>
      <c r="II56" s="168"/>
      <c r="IJ56" s="167">
        <v>-40.479700000000001</v>
      </c>
      <c r="IK56" s="167">
        <v>-26.556699999999999</v>
      </c>
      <c r="IL56" s="167">
        <v>-230.52170000000001</v>
      </c>
      <c r="IM56" s="167">
        <v>-15.909800000000001</v>
      </c>
      <c r="IN56" s="167">
        <v>-19.217199999999998</v>
      </c>
      <c r="IO56" s="167">
        <v>103.70610000000001</v>
      </c>
      <c r="IP56" s="167">
        <v>61.757800000000003</v>
      </c>
      <c r="IQ56" s="167">
        <v>68.497500000000002</v>
      </c>
      <c r="IR56" s="167">
        <v>131.4984</v>
      </c>
      <c r="IS56" s="167">
        <v>37.0745</v>
      </c>
      <c r="IT56" s="167">
        <v>37.677199999999999</v>
      </c>
      <c r="IU56" s="167">
        <v>35.326999999999998</v>
      </c>
      <c r="IV56" s="167">
        <v>37.484000000000002</v>
      </c>
      <c r="IW56" s="167">
        <v>163.32820000000001</v>
      </c>
      <c r="IX56" s="167">
        <v>-238.88079999999999</v>
      </c>
      <c r="IY56" s="167">
        <v>74.566599999999994</v>
      </c>
      <c r="IZ56" s="167">
        <v>-61.389200000000002</v>
      </c>
      <c r="JA56" s="167">
        <v>-1.3342000000000001</v>
      </c>
      <c r="JB56" s="168"/>
      <c r="JC56" s="167">
        <v>-2.8</v>
      </c>
      <c r="JD56" s="167">
        <v>-0.16600000000000001</v>
      </c>
      <c r="JE56" s="167">
        <v>-0.18</v>
      </c>
      <c r="JF56" s="167">
        <v>-1.36</v>
      </c>
      <c r="JG56" s="167">
        <v>2.48</v>
      </c>
      <c r="JH56" s="167">
        <v>-1.2535000000000001</v>
      </c>
      <c r="JI56" s="167">
        <v>-8.8762000000000008</v>
      </c>
      <c r="JJ56" s="167">
        <v>7.7957999999999998</v>
      </c>
      <c r="JK56" s="167">
        <v>6.5049000000000001</v>
      </c>
      <c r="JL56" s="167">
        <v>2.2000000000000002</v>
      </c>
      <c r="JM56" s="167">
        <v>1.0609999999999999</v>
      </c>
      <c r="JN56" s="167">
        <v>1.57</v>
      </c>
      <c r="JO56" s="168"/>
      <c r="JP56" s="167">
        <v>3.5773999999999999</v>
      </c>
      <c r="JQ56" s="167">
        <v>4.1116999999999999</v>
      </c>
      <c r="JR56" s="167">
        <v>4.1738999999999997</v>
      </c>
      <c r="JS56" s="167">
        <v>3.6901999999999999</v>
      </c>
      <c r="JT56" s="168"/>
      <c r="JU56" s="167">
        <v>6.5</v>
      </c>
      <c r="JV56" s="167">
        <v>3.996</v>
      </c>
      <c r="JW56" s="167">
        <v>-0.44</v>
      </c>
      <c r="JX56" s="168"/>
      <c r="JY56" s="167">
        <v>-7.3402000000000003</v>
      </c>
      <c r="JZ56" s="167">
        <v>-14.8665</v>
      </c>
      <c r="KA56" s="167">
        <v>-15.2851</v>
      </c>
      <c r="KB56" s="167">
        <v>-4.8489000000000004</v>
      </c>
      <c r="KC56" s="167">
        <v>10.369899999999999</v>
      </c>
      <c r="KD56" s="167">
        <v>-10.1808</v>
      </c>
      <c r="KE56" s="167">
        <v>0</v>
      </c>
      <c r="KF56" s="167">
        <v>-8.9</v>
      </c>
      <c r="KG56" s="167">
        <v>-3.1</v>
      </c>
      <c r="KH56" s="168"/>
      <c r="KI56" s="168"/>
    </row>
    <row r="57" spans="1:295" x14ac:dyDescent="0.25">
      <c r="A57" s="226" t="s">
        <v>909</v>
      </c>
      <c r="B57" s="226"/>
      <c r="C57" s="169">
        <v>0</v>
      </c>
      <c r="D57" s="169">
        <v>7.6429999999999998</v>
      </c>
      <c r="E57" s="169">
        <v>-5.0347999999999997</v>
      </c>
      <c r="F57" s="169">
        <v>15.5693</v>
      </c>
      <c r="G57" s="169">
        <v>10.6486</v>
      </c>
      <c r="H57" s="169">
        <v>0</v>
      </c>
      <c r="I57" s="169">
        <v>20.386600000000001</v>
      </c>
      <c r="J57" s="169">
        <v>0</v>
      </c>
      <c r="K57" s="169">
        <v>24.6</v>
      </c>
      <c r="L57" s="169">
        <v>10.854699999999999</v>
      </c>
      <c r="M57" s="169">
        <v>14.577999999999999</v>
      </c>
      <c r="N57" s="169">
        <v>2.2200000000000002</v>
      </c>
      <c r="O57" s="169">
        <v>-22</v>
      </c>
      <c r="P57" s="169">
        <v>11</v>
      </c>
      <c r="Q57" s="169">
        <v>7.452</v>
      </c>
      <c r="R57" s="169">
        <v>-15.4</v>
      </c>
      <c r="S57" s="169">
        <v>5.9878</v>
      </c>
      <c r="T57" s="169">
        <v>21.3689</v>
      </c>
      <c r="U57" s="169">
        <v>4.8103999999999996</v>
      </c>
      <c r="V57" s="169">
        <v>8.2355</v>
      </c>
      <c r="W57" s="169">
        <v>14.378</v>
      </c>
      <c r="X57" s="169">
        <v>4.8085000000000004</v>
      </c>
      <c r="Y57" s="169">
        <v>-0.66739999999999999</v>
      </c>
      <c r="Z57" s="169">
        <v>2.6903999999999999</v>
      </c>
      <c r="AA57" s="169">
        <v>0</v>
      </c>
      <c r="AB57" s="169">
        <v>-0.5988</v>
      </c>
      <c r="AC57" s="169">
        <v>-0.75600000000000001</v>
      </c>
      <c r="AD57" s="169">
        <v>-0.74399999999999999</v>
      </c>
      <c r="AE57" s="169">
        <v>8.9589999999999996</v>
      </c>
      <c r="AF57" s="169">
        <v>4.4400000000000004</v>
      </c>
      <c r="AG57" s="169">
        <v>2.2000000000000002</v>
      </c>
      <c r="AH57" s="169">
        <v>1.5980000000000001</v>
      </c>
      <c r="AI57" s="169">
        <v>0.26200000000000001</v>
      </c>
      <c r="AJ57" s="169">
        <v>-6.89</v>
      </c>
      <c r="AK57" s="169">
        <v>-6.92</v>
      </c>
      <c r="AL57" s="169">
        <v>0</v>
      </c>
      <c r="AM57" s="169">
        <v>-12.22</v>
      </c>
      <c r="AN57" s="169">
        <v>-12.05</v>
      </c>
      <c r="AO57" s="169">
        <v>9.1465999999999994</v>
      </c>
      <c r="AP57" s="169">
        <v>3.9175</v>
      </c>
      <c r="AQ57" s="169">
        <v>30.3004</v>
      </c>
      <c r="AR57" s="169">
        <v>32.045299999999997</v>
      </c>
      <c r="AS57" s="169">
        <v>0</v>
      </c>
      <c r="AT57" s="169">
        <v>0</v>
      </c>
      <c r="AU57" s="169">
        <v>0.32950000000000002</v>
      </c>
      <c r="AV57" s="169">
        <v>27.5806</v>
      </c>
      <c r="AW57" s="169">
        <v>23.364699999999999</v>
      </c>
      <c r="AX57" s="169">
        <v>-8.1715</v>
      </c>
      <c r="AY57" s="169">
        <v>0</v>
      </c>
      <c r="AZ57" s="169">
        <v>7.1142000000000003</v>
      </c>
      <c r="BA57" s="169">
        <v>39.787799999999997</v>
      </c>
      <c r="BB57" s="169">
        <v>63.837499999999999</v>
      </c>
      <c r="BC57" s="169">
        <v>10.7971</v>
      </c>
      <c r="BD57" s="169">
        <v>-2.2000000000000002</v>
      </c>
      <c r="BE57" s="169">
        <v>-2.2999999999999998</v>
      </c>
      <c r="BF57" s="169">
        <v>2.5999999999999999E-3</v>
      </c>
      <c r="BG57" s="169">
        <v>-23.622900000000001</v>
      </c>
      <c r="BH57" s="169">
        <v>-1.8512</v>
      </c>
      <c r="BI57" s="169">
        <v>0</v>
      </c>
      <c r="BJ57" s="169">
        <v>13.6035</v>
      </c>
      <c r="BK57" s="169">
        <v>6.0830000000000002</v>
      </c>
      <c r="BL57" s="169">
        <v>6.9732000000000003</v>
      </c>
      <c r="BM57" s="169">
        <v>4.7606000000000002</v>
      </c>
      <c r="BN57" s="169">
        <v>-77.822199999999995</v>
      </c>
      <c r="BO57" s="169">
        <v>118.4423</v>
      </c>
      <c r="BP57" s="169">
        <v>118.7475</v>
      </c>
      <c r="BQ57" s="169">
        <v>79.291300000000007</v>
      </c>
      <c r="BR57" s="169">
        <v>-48.476700000000001</v>
      </c>
      <c r="BS57" s="169">
        <v>0</v>
      </c>
      <c r="BT57" s="169">
        <v>0</v>
      </c>
      <c r="BU57" s="169">
        <v>0</v>
      </c>
      <c r="BV57" s="169">
        <v>34.768799999999999</v>
      </c>
      <c r="BW57" s="169">
        <v>12.96</v>
      </c>
      <c r="BX57" s="169">
        <v>9.64</v>
      </c>
      <c r="BY57" s="169">
        <v>-0.95</v>
      </c>
      <c r="BZ57" s="169">
        <v>16.079999999999998</v>
      </c>
      <c r="CA57" s="169">
        <v>-0.9335</v>
      </c>
      <c r="CB57" s="169">
        <v>-1.4693000000000001</v>
      </c>
      <c r="CC57" s="169">
        <v>29.550699999999999</v>
      </c>
      <c r="CD57" s="169">
        <v>27.560099999999998</v>
      </c>
      <c r="CE57" s="169">
        <v>0.43509999999999999</v>
      </c>
      <c r="CF57" s="169">
        <v>10.420199999999999</v>
      </c>
      <c r="CG57" s="169">
        <v>10.1059</v>
      </c>
      <c r="CH57" s="169">
        <v>13.2682</v>
      </c>
      <c r="CI57" s="169">
        <v>23.4941</v>
      </c>
      <c r="CJ57" s="169">
        <v>0</v>
      </c>
      <c r="CK57" s="169">
        <v>0</v>
      </c>
      <c r="CL57" s="169">
        <v>75</v>
      </c>
      <c r="CM57" s="169">
        <v>-10.1</v>
      </c>
      <c r="CN57" s="169">
        <v>-0.62</v>
      </c>
      <c r="CO57" s="169">
        <v>57.691899999999997</v>
      </c>
      <c r="CP57" s="169">
        <v>57.964599999999997</v>
      </c>
      <c r="CQ57" s="169">
        <v>55.963700000000003</v>
      </c>
      <c r="CR57" s="169">
        <v>100.8051</v>
      </c>
      <c r="CS57" s="169">
        <v>101.0137</v>
      </c>
      <c r="CT57" s="169">
        <v>1</v>
      </c>
      <c r="CU57" s="169">
        <v>-33.9816</v>
      </c>
      <c r="CV57" s="169">
        <v>-1.8416999999999999</v>
      </c>
      <c r="CW57" s="169">
        <v>3.7360000000000002</v>
      </c>
      <c r="CX57" s="169">
        <v>53.36</v>
      </c>
      <c r="CY57" s="169">
        <v>27.61</v>
      </c>
      <c r="CZ57" s="169">
        <v>13.598599999999999</v>
      </c>
      <c r="DA57" s="169">
        <v>13.4796</v>
      </c>
      <c r="DB57" s="169">
        <v>-4.68</v>
      </c>
      <c r="DC57" s="169">
        <v>25.5123</v>
      </c>
      <c r="DD57" s="169">
        <v>-8.9091000000000005</v>
      </c>
      <c r="DE57" s="169">
        <v>-8.7760999999999996</v>
      </c>
      <c r="DF57" s="169">
        <v>47.244399999999999</v>
      </c>
      <c r="DG57" s="169">
        <v>0</v>
      </c>
      <c r="DH57" s="169">
        <v>-2.1684000000000001</v>
      </c>
      <c r="DI57" s="169">
        <v>21.8</v>
      </c>
      <c r="DJ57" s="169">
        <v>23.9</v>
      </c>
      <c r="DK57" s="169">
        <v>-3.3483999999999998</v>
      </c>
      <c r="DL57" s="169">
        <v>8.9822000000000006</v>
      </c>
      <c r="DM57" s="169">
        <v>42.430199999999999</v>
      </c>
      <c r="DN57" s="169">
        <v>19.859300000000001</v>
      </c>
      <c r="DO57" s="169">
        <v>9.7200000000000006</v>
      </c>
      <c r="DP57" s="169">
        <v>0.77</v>
      </c>
      <c r="DQ57" s="169">
        <v>13.041</v>
      </c>
      <c r="DR57" s="169">
        <v>-1.1600999999999999</v>
      </c>
      <c r="DS57" s="169">
        <v>-0.41</v>
      </c>
      <c r="DT57" s="169">
        <v>-0.45</v>
      </c>
      <c r="DU57" s="169">
        <v>19.03</v>
      </c>
      <c r="DV57" s="169">
        <v>34.17</v>
      </c>
      <c r="DW57" s="169">
        <v>-2.3090999999999999</v>
      </c>
      <c r="DX57" s="169">
        <v>-1.2455000000000001</v>
      </c>
      <c r="DY57" s="169">
        <v>-21.213100000000001</v>
      </c>
      <c r="DZ57" s="169">
        <v>-20.136399999999998</v>
      </c>
      <c r="EA57" s="169">
        <v>35.624000000000002</v>
      </c>
      <c r="EB57" s="169">
        <v>11.2455</v>
      </c>
      <c r="EC57" s="169">
        <v>1.9692000000000001</v>
      </c>
      <c r="ED57" s="169">
        <v>2.1968999999999999</v>
      </c>
      <c r="EE57" s="169">
        <v>-9.0612999999999992</v>
      </c>
      <c r="EF57" s="169">
        <v>-13.8323</v>
      </c>
      <c r="EG57" s="169">
        <v>-9.2769999999999992</v>
      </c>
      <c r="EH57" s="169">
        <v>0</v>
      </c>
      <c r="EI57" s="169">
        <v>23.074300000000001</v>
      </c>
      <c r="EJ57" s="169">
        <v>0</v>
      </c>
      <c r="EK57" s="169">
        <v>-5.2263999999999999</v>
      </c>
      <c r="EL57" s="169">
        <v>-4.7003000000000004</v>
      </c>
      <c r="EM57" s="169">
        <v>24.4785</v>
      </c>
      <c r="EN57" s="169">
        <v>2.6156999999999999</v>
      </c>
      <c r="EO57" s="169">
        <v>2.0318999999999998</v>
      </c>
      <c r="EP57" s="169">
        <v>19.472000000000001</v>
      </c>
      <c r="EQ57" s="169">
        <v>-9.1731999999999996</v>
      </c>
      <c r="ER57" s="169">
        <v>-8.5385000000000009</v>
      </c>
      <c r="ES57" s="169">
        <v>15.8233</v>
      </c>
      <c r="ET57" s="169">
        <v>14.34</v>
      </c>
      <c r="EU57" s="169">
        <v>-4.7</v>
      </c>
      <c r="EV57" s="169">
        <v>13.8</v>
      </c>
      <c r="EW57" s="169">
        <v>5.3846999999999996</v>
      </c>
      <c r="EX57" s="169">
        <v>8.3157999999999994</v>
      </c>
      <c r="EY57" s="169">
        <v>-5.4214000000000002</v>
      </c>
      <c r="EZ57" s="169">
        <v>5.8981000000000003</v>
      </c>
      <c r="FA57" s="169">
        <v>5.9080000000000004</v>
      </c>
      <c r="FB57" s="169">
        <v>16.563800000000001</v>
      </c>
      <c r="FC57" s="169">
        <v>-7.7032999999999996</v>
      </c>
      <c r="FD57" s="169">
        <v>0</v>
      </c>
      <c r="FE57" s="169">
        <v>0</v>
      </c>
      <c r="FF57" s="169">
        <v>1.2787999999999999</v>
      </c>
      <c r="FG57" s="169">
        <v>5.1218000000000004</v>
      </c>
      <c r="FH57" s="169">
        <v>5.6544999999999996</v>
      </c>
      <c r="FI57" s="169">
        <v>4.5545</v>
      </c>
      <c r="FJ57" s="169">
        <v>13.564</v>
      </c>
      <c r="FK57" s="169">
        <v>13.228999999999999</v>
      </c>
      <c r="FL57" s="169">
        <v>-4.8562000000000003</v>
      </c>
      <c r="FM57" s="169">
        <v>23.7866</v>
      </c>
      <c r="FN57" s="169">
        <v>23.8095</v>
      </c>
      <c r="FO57" s="169">
        <v>5.8590999999999998</v>
      </c>
      <c r="FP57" s="169">
        <v>20.356000000000002</v>
      </c>
      <c r="FQ57" s="169">
        <v>27.1843</v>
      </c>
      <c r="FR57" s="169">
        <v>-12.24</v>
      </c>
      <c r="FS57" s="169">
        <v>-2.9127999999999998</v>
      </c>
      <c r="FT57" s="169">
        <v>0.40579999999999999</v>
      </c>
      <c r="FU57" s="169">
        <v>3.84</v>
      </c>
      <c r="FV57" s="169">
        <v>1.47</v>
      </c>
      <c r="FW57" s="169">
        <v>-14.714499999999999</v>
      </c>
      <c r="FX57" s="169">
        <v>1.3334999999999999</v>
      </c>
      <c r="FY57" s="169">
        <v>5.3380000000000001</v>
      </c>
      <c r="FZ57" s="169">
        <v>3.1509999999999998</v>
      </c>
      <c r="GA57" s="169">
        <v>0</v>
      </c>
      <c r="GB57" s="169">
        <v>40.020000000000003</v>
      </c>
      <c r="GC57" s="169">
        <v>-19.3583</v>
      </c>
      <c r="GD57" s="169">
        <v>-11.401300000000001</v>
      </c>
      <c r="GE57" s="169">
        <v>-0.45</v>
      </c>
      <c r="GF57" s="169">
        <v>21.279399999999999</v>
      </c>
      <c r="GG57" s="169">
        <v>0</v>
      </c>
      <c r="GH57" s="169">
        <v>29.630700000000001</v>
      </c>
      <c r="GI57" s="169">
        <v>0</v>
      </c>
      <c r="GJ57" s="169">
        <v>-5.6727999999999996</v>
      </c>
      <c r="GK57" s="169">
        <v>3.6659000000000002</v>
      </c>
      <c r="GL57" s="169">
        <v>6.08E-2</v>
      </c>
      <c r="GM57" s="169">
        <v>0</v>
      </c>
      <c r="GN57" s="169">
        <v>-9.7367000000000008</v>
      </c>
      <c r="GO57" s="169">
        <v>2.2985000000000002</v>
      </c>
      <c r="GP57" s="169">
        <v>4.6013999999999999</v>
      </c>
      <c r="GQ57" s="169">
        <v>-27.142299999999999</v>
      </c>
      <c r="GR57" s="169">
        <v>8.3623999999999992</v>
      </c>
      <c r="GS57" s="169">
        <v>8.5951000000000004</v>
      </c>
      <c r="GT57" s="169">
        <v>167.72739999999999</v>
      </c>
      <c r="GU57" s="169">
        <v>-3.7902</v>
      </c>
      <c r="GV57" s="169">
        <v>-7.7502000000000004</v>
      </c>
      <c r="GW57" s="169">
        <v>-5.3498000000000001</v>
      </c>
      <c r="GX57" s="169">
        <v>4.6631</v>
      </c>
      <c r="GY57" s="169">
        <v>8.2051999999999996</v>
      </c>
      <c r="GZ57" s="169">
        <v>8.4185999999999996</v>
      </c>
      <c r="HA57" s="169">
        <v>4.3494999999999999</v>
      </c>
      <c r="HB57" s="169">
        <v>20.997299999999999</v>
      </c>
      <c r="HC57" s="169">
        <v>41.612900000000003</v>
      </c>
      <c r="HD57" s="169">
        <v>-1.68</v>
      </c>
      <c r="HE57" s="169">
        <v>35.0426</v>
      </c>
      <c r="HF57" s="169">
        <v>59.006999999999998</v>
      </c>
      <c r="HG57" s="169">
        <v>52.273499999999999</v>
      </c>
      <c r="HH57" s="169">
        <v>51.042900000000003</v>
      </c>
      <c r="HI57" s="169">
        <v>41.361899999999999</v>
      </c>
      <c r="HJ57" s="169">
        <v>35.158999999999999</v>
      </c>
      <c r="HK57" s="169">
        <v>0</v>
      </c>
      <c r="HL57" s="169">
        <v>0</v>
      </c>
      <c r="HM57" s="169">
        <v>0</v>
      </c>
      <c r="HN57" s="169">
        <v>0</v>
      </c>
      <c r="HO57" s="169">
        <v>50.648499999999999</v>
      </c>
      <c r="HP57" s="169">
        <v>51.123800000000003</v>
      </c>
      <c r="HQ57" s="169">
        <v>-18.933900000000001</v>
      </c>
      <c r="HR57" s="169">
        <v>-18.401</v>
      </c>
      <c r="HS57" s="169">
        <v>5.0107999999999997</v>
      </c>
      <c r="HT57" s="169">
        <v>4.6474000000000002</v>
      </c>
      <c r="HU57" s="169">
        <v>38.31</v>
      </c>
      <c r="HV57" s="169">
        <v>38.42</v>
      </c>
      <c r="HW57" s="169">
        <v>-21.7</v>
      </c>
      <c r="HX57" s="169">
        <v>-22</v>
      </c>
      <c r="HY57" s="169">
        <v>1.5482</v>
      </c>
      <c r="HZ57" s="169">
        <v>7.76</v>
      </c>
      <c r="IA57" s="169">
        <v>54.7</v>
      </c>
      <c r="IB57" s="169">
        <v>24.763500000000001</v>
      </c>
      <c r="IC57" s="169">
        <v>24.623999999999999</v>
      </c>
      <c r="ID57" s="169">
        <v>-15.7</v>
      </c>
      <c r="IE57" s="169">
        <v>-15.8</v>
      </c>
      <c r="IF57" s="169">
        <v>15.4</v>
      </c>
      <c r="IG57" s="169">
        <v>14.5</v>
      </c>
      <c r="IH57" s="169">
        <v>-18.039899999999999</v>
      </c>
      <c r="II57" s="169">
        <v>-18.049499999999998</v>
      </c>
      <c r="IJ57" s="169">
        <v>0</v>
      </c>
      <c r="IK57" s="169">
        <v>7.7224000000000004</v>
      </c>
      <c r="IL57" s="169">
        <v>-225.07499999999999</v>
      </c>
      <c r="IM57" s="169">
        <v>-6.6920000000000002</v>
      </c>
      <c r="IN57" s="169">
        <v>-2.6802000000000001</v>
      </c>
      <c r="IO57" s="169">
        <v>116.6452</v>
      </c>
      <c r="IP57" s="169">
        <v>107.2925</v>
      </c>
      <c r="IQ57" s="169">
        <v>110.1853</v>
      </c>
      <c r="IR57" s="169">
        <v>144.11420000000001</v>
      </c>
      <c r="IS57" s="169">
        <v>54.488199999999999</v>
      </c>
      <c r="IT57" s="169">
        <v>41.327199999999998</v>
      </c>
      <c r="IU57" s="169">
        <v>40.269599999999997</v>
      </c>
      <c r="IV57" s="169">
        <v>48.665599999999998</v>
      </c>
      <c r="IW57" s="169">
        <v>187.07810000000001</v>
      </c>
      <c r="IX57" s="169">
        <v>-220.36070000000001</v>
      </c>
      <c r="IY57" s="169">
        <v>109.7774</v>
      </c>
      <c r="IZ57" s="169">
        <v>-25.832899999999999</v>
      </c>
      <c r="JA57" s="169">
        <v>1.0559000000000001</v>
      </c>
      <c r="JB57" s="169">
        <v>0</v>
      </c>
      <c r="JC57" s="169">
        <v>-2.2400000000000002</v>
      </c>
      <c r="JD57" s="169">
        <v>0.78300000000000003</v>
      </c>
      <c r="JE57" s="169">
        <v>0.77</v>
      </c>
      <c r="JF57" s="169">
        <v>3.76</v>
      </c>
      <c r="JG57" s="169">
        <v>5.28</v>
      </c>
      <c r="JH57" s="169">
        <v>-0.57850000000000001</v>
      </c>
      <c r="JI57" s="169">
        <v>-4.5090000000000003</v>
      </c>
      <c r="JJ57" s="169">
        <v>11.164999999999999</v>
      </c>
      <c r="JK57" s="169">
        <v>10.695</v>
      </c>
      <c r="JL57" s="169">
        <v>5.4</v>
      </c>
      <c r="JM57" s="169">
        <v>10.236000000000001</v>
      </c>
      <c r="JN57" s="169">
        <v>10.849</v>
      </c>
      <c r="JO57" s="169">
        <v>4.3746</v>
      </c>
      <c r="JP57" s="169">
        <v>5.1996000000000002</v>
      </c>
      <c r="JQ57" s="169">
        <v>4.5084999999999997</v>
      </c>
      <c r="JR57" s="169">
        <v>4.2915999999999999</v>
      </c>
      <c r="JS57" s="169">
        <v>5.5023</v>
      </c>
      <c r="JT57" s="169">
        <v>0</v>
      </c>
      <c r="JU57" s="169">
        <v>8.6</v>
      </c>
      <c r="JV57" s="169">
        <v>6.1307</v>
      </c>
      <c r="JW57" s="169">
        <v>0.75</v>
      </c>
      <c r="JX57" s="169">
        <v>0</v>
      </c>
      <c r="JY57" s="169">
        <v>8.5489999999999995</v>
      </c>
      <c r="JZ57" s="169">
        <v>-12.0861</v>
      </c>
      <c r="KA57" s="169">
        <v>-14.651999999999999</v>
      </c>
      <c r="KB57" s="169">
        <v>10.4756</v>
      </c>
      <c r="KC57" s="169">
        <v>17.2362</v>
      </c>
      <c r="KD57" s="169">
        <v>-9.3125</v>
      </c>
      <c r="KE57" s="169">
        <v>4.7770000000000001</v>
      </c>
      <c r="KF57" s="169">
        <v>-3.9</v>
      </c>
      <c r="KG57" s="169">
        <v>-2.6</v>
      </c>
      <c r="KH57" s="169">
        <v>0</v>
      </c>
      <c r="KI57" s="169">
        <v>0</v>
      </c>
    </row>
    <row r="58" spans="1:295" x14ac:dyDescent="0.25">
      <c r="A58" s="226" t="s">
        <v>910</v>
      </c>
      <c r="B58" s="226"/>
      <c r="C58" s="169">
        <v>0</v>
      </c>
      <c r="D58" s="169">
        <v>2.3624000000000001</v>
      </c>
      <c r="E58" s="169">
        <v>-16.214600000000001</v>
      </c>
      <c r="F58" s="169">
        <v>1.8056000000000001</v>
      </c>
      <c r="G58" s="169">
        <v>4.4664000000000001</v>
      </c>
      <c r="H58" s="169">
        <v>0</v>
      </c>
      <c r="I58" s="169">
        <v>7.6986999999999997</v>
      </c>
      <c r="J58" s="169">
        <v>0</v>
      </c>
      <c r="K58" s="169">
        <v>3.1021999999999998</v>
      </c>
      <c r="L58" s="169">
        <v>0.11600000000000001</v>
      </c>
      <c r="M58" s="169">
        <v>3.7117</v>
      </c>
      <c r="N58" s="169">
        <v>-26.64</v>
      </c>
      <c r="O58" s="169">
        <v>-35.200000000000003</v>
      </c>
      <c r="P58" s="169">
        <v>-2.2000000000000002</v>
      </c>
      <c r="Q58" s="169">
        <v>0.82799999999999996</v>
      </c>
      <c r="R58" s="169">
        <v>-26.4</v>
      </c>
      <c r="S58" s="169">
        <v>2.4205000000000001</v>
      </c>
      <c r="T58" s="169">
        <v>-19.152999999999999</v>
      </c>
      <c r="U58" s="169">
        <v>0</v>
      </c>
      <c r="V58" s="169">
        <v>1.7779</v>
      </c>
      <c r="W58" s="169">
        <v>2.9458000000000002</v>
      </c>
      <c r="X58" s="169">
        <v>2.1595</v>
      </c>
      <c r="Y58" s="169">
        <v>-1.8958999999999999</v>
      </c>
      <c r="Z58" s="169">
        <v>1.1358999999999999</v>
      </c>
      <c r="AA58" s="169">
        <v>0</v>
      </c>
      <c r="AB58" s="169">
        <v>-1.3701000000000001</v>
      </c>
      <c r="AC58" s="169">
        <v>-1.9770000000000001</v>
      </c>
      <c r="AD58" s="169">
        <v>-1.5860000000000001</v>
      </c>
      <c r="AE58" s="169">
        <v>7.2320000000000002</v>
      </c>
      <c r="AF58" s="169">
        <v>-24.42</v>
      </c>
      <c r="AG58" s="169">
        <v>-15.4</v>
      </c>
      <c r="AH58" s="169">
        <v>-4.2999999999999997E-2</v>
      </c>
      <c r="AI58" s="169">
        <v>0.18</v>
      </c>
      <c r="AJ58" s="169">
        <v>-14.87</v>
      </c>
      <c r="AK58" s="169">
        <v>-14.92</v>
      </c>
      <c r="AL58" s="169">
        <v>0</v>
      </c>
      <c r="AM58" s="169">
        <v>-16.78</v>
      </c>
      <c r="AN58" s="169">
        <v>-16.95</v>
      </c>
      <c r="AO58" s="169">
        <v>2.5817999999999999</v>
      </c>
      <c r="AP58" s="169">
        <v>2.7671000000000001</v>
      </c>
      <c r="AQ58" s="169">
        <v>7.7899000000000003</v>
      </c>
      <c r="AR58" s="169">
        <v>8.8145000000000007</v>
      </c>
      <c r="AS58" s="169">
        <v>-19.3489</v>
      </c>
      <c r="AT58" s="169">
        <v>-14.0657</v>
      </c>
      <c r="AU58" s="169">
        <v>-14.305400000000001</v>
      </c>
      <c r="AV58" s="169">
        <v>-1.0717000000000001</v>
      </c>
      <c r="AW58" s="169">
        <v>-0.90600000000000003</v>
      </c>
      <c r="AX58" s="169">
        <v>-23.174900000000001</v>
      </c>
      <c r="AY58" s="169">
        <v>-25.988099999999999</v>
      </c>
      <c r="AZ58" s="169">
        <v>2.3795999999999999</v>
      </c>
      <c r="BA58" s="169">
        <v>13.561299999999999</v>
      </c>
      <c r="BB58" s="169">
        <v>-37.163800000000002</v>
      </c>
      <c r="BC58" s="169">
        <v>0.90869999999999995</v>
      </c>
      <c r="BD58" s="169">
        <v>-6.7</v>
      </c>
      <c r="BE58" s="169">
        <v>-7.2</v>
      </c>
      <c r="BF58" s="169">
        <v>-33.4435</v>
      </c>
      <c r="BG58" s="169">
        <v>-33.023499999999999</v>
      </c>
      <c r="BH58" s="169">
        <v>-4.9219999999999997</v>
      </c>
      <c r="BI58" s="169">
        <v>0</v>
      </c>
      <c r="BJ58" s="169">
        <v>-10.6203</v>
      </c>
      <c r="BK58" s="169">
        <v>-2.1741999999999999</v>
      </c>
      <c r="BL58" s="169">
        <v>0</v>
      </c>
      <c r="BM58" s="169">
        <v>0.41860000000000003</v>
      </c>
      <c r="BN58" s="169">
        <v>-159.8254</v>
      </c>
      <c r="BO58" s="169">
        <v>11.780099999999999</v>
      </c>
      <c r="BP58" s="169">
        <v>11.810700000000001</v>
      </c>
      <c r="BQ58" s="169">
        <v>-30.404900000000001</v>
      </c>
      <c r="BR58" s="169">
        <v>-154.30269999999999</v>
      </c>
      <c r="BS58" s="169">
        <v>0</v>
      </c>
      <c r="BT58" s="169">
        <v>0</v>
      </c>
      <c r="BU58" s="169">
        <v>0</v>
      </c>
      <c r="BV58" s="169">
        <v>4.2812000000000001</v>
      </c>
      <c r="BW58" s="169">
        <v>7.65</v>
      </c>
      <c r="BX58" s="169">
        <v>3.25</v>
      </c>
      <c r="BY58" s="169">
        <v>-15.94</v>
      </c>
      <c r="BZ58" s="169">
        <v>2.29</v>
      </c>
      <c r="CA58" s="169">
        <v>-23.9741</v>
      </c>
      <c r="CB58" s="169">
        <v>-24.1081</v>
      </c>
      <c r="CC58" s="169">
        <v>3.3281000000000001</v>
      </c>
      <c r="CD58" s="169">
        <v>0.78039999999999998</v>
      </c>
      <c r="CE58" s="169">
        <v>-7.2910000000000004</v>
      </c>
      <c r="CF58" s="169">
        <v>-32.528399999999998</v>
      </c>
      <c r="CG58" s="169">
        <v>-32.407499999999999</v>
      </c>
      <c r="CH58" s="169">
        <v>-11.0549</v>
      </c>
      <c r="CI58" s="169">
        <v>6.9427000000000003</v>
      </c>
      <c r="CJ58" s="169">
        <v>0</v>
      </c>
      <c r="CK58" s="169">
        <v>0</v>
      </c>
      <c r="CL58" s="169">
        <v>33.4</v>
      </c>
      <c r="CM58" s="169">
        <v>-44</v>
      </c>
      <c r="CN58" s="169">
        <v>-4.2300000000000004</v>
      </c>
      <c r="CO58" s="169">
        <v>28.960799999999999</v>
      </c>
      <c r="CP58" s="169">
        <v>28.9071</v>
      </c>
      <c r="CQ58" s="169">
        <v>28.187999999999999</v>
      </c>
      <c r="CR58" s="169">
        <v>48.480200000000004</v>
      </c>
      <c r="CS58" s="169">
        <v>49.309399999999997</v>
      </c>
      <c r="CT58" s="169">
        <v>-26.540400000000002</v>
      </c>
      <c r="CU58" s="169">
        <v>-103.087</v>
      </c>
      <c r="CV58" s="169">
        <v>-23.725899999999999</v>
      </c>
      <c r="CW58" s="169">
        <v>1.4986999999999999</v>
      </c>
      <c r="CX58" s="169">
        <v>25.16</v>
      </c>
      <c r="CY58" s="169">
        <v>7.64</v>
      </c>
      <c r="CZ58" s="169">
        <v>2.1924000000000001</v>
      </c>
      <c r="DA58" s="169">
        <v>2.7374000000000001</v>
      </c>
      <c r="DB58" s="169">
        <v>-12.45</v>
      </c>
      <c r="DC58" s="169">
        <v>25.5123</v>
      </c>
      <c r="DD58" s="169">
        <v>-24.779299999999999</v>
      </c>
      <c r="DE58" s="169">
        <v>-24.8171</v>
      </c>
      <c r="DF58" s="169">
        <v>0.56279999999999997</v>
      </c>
      <c r="DG58" s="169">
        <v>0</v>
      </c>
      <c r="DH58" s="169">
        <v>-6.5221999999999998</v>
      </c>
      <c r="DI58" s="169">
        <v>-14.3</v>
      </c>
      <c r="DJ58" s="169">
        <v>-14.9</v>
      </c>
      <c r="DK58" s="169">
        <v>-7.0983999999999998</v>
      </c>
      <c r="DL58" s="169">
        <v>-3.7402000000000002</v>
      </c>
      <c r="DM58" s="169">
        <v>3.0015000000000001</v>
      </c>
      <c r="DN58" s="169">
        <v>1.8613</v>
      </c>
      <c r="DO58" s="169">
        <v>-3.41</v>
      </c>
      <c r="DP58" s="169">
        <v>-5.53</v>
      </c>
      <c r="DQ58" s="169">
        <v>1.647</v>
      </c>
      <c r="DR58" s="169">
        <v>-46.067599999999999</v>
      </c>
      <c r="DS58" s="169">
        <v>-4.76</v>
      </c>
      <c r="DT58" s="169">
        <v>-4.8600000000000003</v>
      </c>
      <c r="DU58" s="169">
        <v>7.23</v>
      </c>
      <c r="DV58" s="169">
        <v>11.68</v>
      </c>
      <c r="DW58" s="169">
        <v>-44.218200000000003</v>
      </c>
      <c r="DX58" s="169">
        <v>-22.5</v>
      </c>
      <c r="DY58" s="169">
        <v>-41.779299999999999</v>
      </c>
      <c r="DZ58" s="169">
        <v>-39.872700000000002</v>
      </c>
      <c r="EA58" s="169">
        <v>-22.930099999999999</v>
      </c>
      <c r="EB58" s="169">
        <v>-33.288699999999999</v>
      </c>
      <c r="EC58" s="169">
        <v>-38.723100000000002</v>
      </c>
      <c r="ED58" s="169">
        <v>-38.864800000000002</v>
      </c>
      <c r="EE58" s="169">
        <v>-28.002300000000002</v>
      </c>
      <c r="EF58" s="169">
        <v>-34.5672</v>
      </c>
      <c r="EG58" s="169">
        <v>-12.965999999999999</v>
      </c>
      <c r="EH58" s="169">
        <v>-173.87459999999999</v>
      </c>
      <c r="EI58" s="169">
        <v>-47.697899999999997</v>
      </c>
      <c r="EJ58" s="169">
        <v>0</v>
      </c>
      <c r="EK58" s="169">
        <v>-14.083299999999999</v>
      </c>
      <c r="EL58" s="169">
        <v>-13.4893</v>
      </c>
      <c r="EM58" s="169">
        <v>0</v>
      </c>
      <c r="EN58" s="169">
        <v>-18.188700000000001</v>
      </c>
      <c r="EO58" s="169">
        <v>-16.992100000000001</v>
      </c>
      <c r="EP58" s="169">
        <v>-29.187999999999999</v>
      </c>
      <c r="EQ58" s="169">
        <v>-27.636700000000001</v>
      </c>
      <c r="ER58" s="169">
        <v>-27.3447</v>
      </c>
      <c r="ES58" s="169">
        <v>-2.2934999999999999</v>
      </c>
      <c r="ET58" s="169">
        <v>-4.34</v>
      </c>
      <c r="EU58" s="169">
        <v>-21.8</v>
      </c>
      <c r="EV58" s="169">
        <v>-2.5</v>
      </c>
      <c r="EW58" s="169">
        <v>1.1355999999999999</v>
      </c>
      <c r="EX58" s="169">
        <v>-20.2956</v>
      </c>
      <c r="EY58" s="169">
        <v>-8.2385000000000002</v>
      </c>
      <c r="EZ58" s="169">
        <v>2.548</v>
      </c>
      <c r="FA58" s="169">
        <v>1.8754</v>
      </c>
      <c r="FB58" s="169">
        <v>-4.6006999999999998</v>
      </c>
      <c r="FC58" s="169">
        <v>-30.794</v>
      </c>
      <c r="FD58" s="169">
        <v>0</v>
      </c>
      <c r="FE58" s="169">
        <v>0</v>
      </c>
      <c r="FF58" s="169">
        <v>0.72270000000000001</v>
      </c>
      <c r="FG58" s="169">
        <v>0</v>
      </c>
      <c r="FH58" s="169">
        <v>0</v>
      </c>
      <c r="FI58" s="169">
        <v>-2.4087000000000001</v>
      </c>
      <c r="FJ58" s="169">
        <v>-4.6887999999999996</v>
      </c>
      <c r="FK58" s="169">
        <v>-5.1910999999999996</v>
      </c>
      <c r="FL58" s="169">
        <v>-21.266999999999999</v>
      </c>
      <c r="FM58" s="169">
        <v>5.7849000000000004</v>
      </c>
      <c r="FN58" s="169">
        <v>4.6978999999999997</v>
      </c>
      <c r="FO58" s="169">
        <v>-6.5430000000000001</v>
      </c>
      <c r="FP58" s="169">
        <v>0</v>
      </c>
      <c r="FQ58" s="169">
        <v>15.611800000000001</v>
      </c>
      <c r="FR58" s="169">
        <v>-22.13</v>
      </c>
      <c r="FS58" s="169">
        <v>-5.2016</v>
      </c>
      <c r="FT58" s="169">
        <v>0.25109999999999999</v>
      </c>
      <c r="FU58" s="169">
        <v>1.46</v>
      </c>
      <c r="FV58" s="169">
        <v>-3.55</v>
      </c>
      <c r="FW58" s="169">
        <v>-26.736999999999998</v>
      </c>
      <c r="FX58" s="169">
        <v>0</v>
      </c>
      <c r="FY58" s="169">
        <v>4.7140000000000004</v>
      </c>
      <c r="FZ58" s="169">
        <v>-8.6999999999999994E-2</v>
      </c>
      <c r="GA58" s="169">
        <v>0</v>
      </c>
      <c r="GB58" s="169">
        <v>34.64</v>
      </c>
      <c r="GC58" s="169">
        <v>-32.3431</v>
      </c>
      <c r="GD58" s="169">
        <v>-22.975899999999999</v>
      </c>
      <c r="GE58" s="169">
        <v>-2.02</v>
      </c>
      <c r="GF58" s="169">
        <v>12.7659</v>
      </c>
      <c r="GG58" s="169">
        <v>0</v>
      </c>
      <c r="GH58" s="169">
        <v>19.319299999999998</v>
      </c>
      <c r="GI58" s="169">
        <v>0</v>
      </c>
      <c r="GJ58" s="169">
        <v>-20.085899999999999</v>
      </c>
      <c r="GK58" s="169">
        <v>1.6303000000000001</v>
      </c>
      <c r="GL58" s="169">
        <v>2.5499999999999998E-2</v>
      </c>
      <c r="GM58" s="169">
        <v>0</v>
      </c>
      <c r="GN58" s="169">
        <v>-15.756500000000001</v>
      </c>
      <c r="GO58" s="169">
        <v>-32.229999999999997</v>
      </c>
      <c r="GP58" s="169">
        <v>-1.9036</v>
      </c>
      <c r="GQ58" s="169">
        <v>-40.587499999999999</v>
      </c>
      <c r="GR58" s="169">
        <v>0.89459999999999995</v>
      </c>
      <c r="GS58" s="169">
        <v>0.87060000000000004</v>
      </c>
      <c r="GT58" s="169">
        <v>128.50059999999999</v>
      </c>
      <c r="GU58" s="169">
        <v>-12.6844</v>
      </c>
      <c r="GV58" s="169">
        <v>-11.436500000000001</v>
      </c>
      <c r="GW58" s="169">
        <v>-15.7606</v>
      </c>
      <c r="GX58" s="169">
        <v>1.7437</v>
      </c>
      <c r="GY58" s="169">
        <v>3.5377000000000001</v>
      </c>
      <c r="GZ58" s="169">
        <v>3.5358999999999998</v>
      </c>
      <c r="HA58" s="169">
        <v>1</v>
      </c>
      <c r="HB58" s="169">
        <v>-31.6799</v>
      </c>
      <c r="HC58" s="169">
        <v>-30.8996</v>
      </c>
      <c r="HD58" s="169">
        <v>-32.69</v>
      </c>
      <c r="HE58" s="169">
        <v>5.7183999999999999</v>
      </c>
      <c r="HF58" s="169">
        <v>15.071099999999999</v>
      </c>
      <c r="HG58" s="169">
        <v>-5.9722999999999997</v>
      </c>
      <c r="HH58" s="169">
        <v>8.9335000000000004</v>
      </c>
      <c r="HI58" s="169">
        <v>12.7521</v>
      </c>
      <c r="HJ58" s="169">
        <v>-34.388199999999998</v>
      </c>
      <c r="HK58" s="169">
        <v>-11.8781</v>
      </c>
      <c r="HL58" s="169">
        <v>-13.812799999999999</v>
      </c>
      <c r="HM58" s="169">
        <v>-13.315200000000001</v>
      </c>
      <c r="HN58" s="169">
        <v>-15.5572</v>
      </c>
      <c r="HO58" s="169">
        <v>-33.459000000000003</v>
      </c>
      <c r="HP58" s="169">
        <v>-38.334800000000001</v>
      </c>
      <c r="HQ58" s="169">
        <v>-30.8597</v>
      </c>
      <c r="HR58" s="169">
        <v>-30.255400000000002</v>
      </c>
      <c r="HS58" s="169">
        <v>-19.389700000000001</v>
      </c>
      <c r="HT58" s="169">
        <v>-19.8188</v>
      </c>
      <c r="HU58" s="169">
        <v>12.5</v>
      </c>
      <c r="HV58" s="169">
        <v>12.24</v>
      </c>
      <c r="HW58" s="169">
        <v>-31.2</v>
      </c>
      <c r="HX58" s="169">
        <v>-31.4</v>
      </c>
      <c r="HY58" s="169">
        <v>-0.45689999999999997</v>
      </c>
      <c r="HZ58" s="169">
        <v>-13.68</v>
      </c>
      <c r="IA58" s="169">
        <v>29.192399999999999</v>
      </c>
      <c r="IB58" s="169">
        <v>7.3518999999999997</v>
      </c>
      <c r="IC58" s="169">
        <v>6.8929999999999998</v>
      </c>
      <c r="ID58" s="169">
        <v>-22</v>
      </c>
      <c r="IE58" s="169">
        <v>-24.3</v>
      </c>
      <c r="IF58" s="169">
        <v>3.4</v>
      </c>
      <c r="IG58" s="169">
        <v>2.9</v>
      </c>
      <c r="IH58" s="169">
        <v>-18.878399999999999</v>
      </c>
      <c r="II58" s="169">
        <v>-18.808900000000001</v>
      </c>
      <c r="IJ58" s="169">
        <v>-91.953400000000002</v>
      </c>
      <c r="IK58" s="169">
        <v>-72.806799999999996</v>
      </c>
      <c r="IL58" s="169">
        <v>-243</v>
      </c>
      <c r="IM58" s="169">
        <v>-21.584</v>
      </c>
      <c r="IN58" s="169">
        <v>-40.799799999999998</v>
      </c>
      <c r="IO58" s="169">
        <v>63.090699999999998</v>
      </c>
      <c r="IP58" s="169">
        <v>45.516199999999998</v>
      </c>
      <c r="IQ58" s="169">
        <v>59.164999999999999</v>
      </c>
      <c r="IR58" s="169">
        <v>102.2646</v>
      </c>
      <c r="IS58" s="169">
        <v>-11.5213</v>
      </c>
      <c r="IT58" s="169">
        <v>5.5103999999999997</v>
      </c>
      <c r="IU58" s="169">
        <v>-0.1321</v>
      </c>
      <c r="IV58" s="169">
        <v>1.3636999999999999</v>
      </c>
      <c r="IW58" s="169">
        <v>111.02119999999999</v>
      </c>
      <c r="IX58" s="169">
        <v>-245.60589999999999</v>
      </c>
      <c r="IY58" s="169">
        <v>31.307500000000001</v>
      </c>
      <c r="IZ58" s="169">
        <v>-87.121499999999997</v>
      </c>
      <c r="JA58" s="169">
        <v>-2.0373999999999999</v>
      </c>
      <c r="JB58" s="169">
        <v>0</v>
      </c>
      <c r="JC58" s="169">
        <v>-8.32</v>
      </c>
      <c r="JD58" s="169">
        <v>-0.55200000000000005</v>
      </c>
      <c r="JE58" s="169">
        <v>-0.56200000000000006</v>
      </c>
      <c r="JF58" s="169">
        <v>-2.64</v>
      </c>
      <c r="JG58" s="169">
        <v>-2</v>
      </c>
      <c r="JH58" s="169">
        <v>-4.3666</v>
      </c>
      <c r="JI58" s="169">
        <v>-11.397</v>
      </c>
      <c r="JJ58" s="169">
        <v>2.4338000000000002</v>
      </c>
      <c r="JK58" s="169">
        <v>2.0522999999999998</v>
      </c>
      <c r="JL58" s="169">
        <v>-2</v>
      </c>
      <c r="JM58" s="169">
        <v>-1.262</v>
      </c>
      <c r="JN58" s="169">
        <v>-2.3490000000000002</v>
      </c>
      <c r="JO58" s="169">
        <v>0</v>
      </c>
      <c r="JP58" s="169">
        <v>0</v>
      </c>
      <c r="JQ58" s="169">
        <v>2.5503999999999998</v>
      </c>
      <c r="JR58" s="169">
        <v>2.5390000000000001</v>
      </c>
      <c r="JS58" s="169">
        <v>2.4746000000000001</v>
      </c>
      <c r="JT58" s="169">
        <v>0</v>
      </c>
      <c r="JU58" s="169">
        <v>2</v>
      </c>
      <c r="JV58" s="169">
        <v>3.1899999999999998E-2</v>
      </c>
      <c r="JW58" s="169">
        <v>-0.61</v>
      </c>
      <c r="JX58" s="169">
        <v>0</v>
      </c>
      <c r="JY58" s="169">
        <v>-10.6548</v>
      </c>
      <c r="JZ58" s="169">
        <v>-21.751000000000001</v>
      </c>
      <c r="KA58" s="169">
        <v>-26.950199999999999</v>
      </c>
      <c r="KB58" s="169">
        <v>-8.4404000000000003</v>
      </c>
      <c r="KC58" s="169">
        <v>7.8962000000000003</v>
      </c>
      <c r="KD58" s="169">
        <v>-22.637699999999999</v>
      </c>
      <c r="KE58" s="169">
        <v>0</v>
      </c>
      <c r="KF58" s="169">
        <v>-10.5</v>
      </c>
      <c r="KG58" s="169">
        <v>-9.6</v>
      </c>
      <c r="KH58" s="169">
        <v>0</v>
      </c>
      <c r="KI58" s="169">
        <v>0</v>
      </c>
    </row>
    <row r="59" spans="1:295" x14ac:dyDescent="0.25">
      <c r="A59" s="226" t="s">
        <v>911</v>
      </c>
      <c r="B59" s="226"/>
      <c r="C59" s="169">
        <v>0</v>
      </c>
      <c r="D59" s="169">
        <v>4.7278958333333341</v>
      </c>
      <c r="E59" s="169">
        <v>-9.8431666666666668</v>
      </c>
      <c r="F59" s="169">
        <v>6.5986229166666668</v>
      </c>
      <c r="G59" s="169">
        <v>7.423997916666667</v>
      </c>
      <c r="H59" s="169">
        <v>0</v>
      </c>
      <c r="I59" s="169">
        <v>13.867064583333335</v>
      </c>
      <c r="J59" s="169">
        <v>0</v>
      </c>
      <c r="K59" s="169">
        <v>12.575160416666666</v>
      </c>
      <c r="L59" s="169">
        <v>4.8021687499999999</v>
      </c>
      <c r="M59" s="169">
        <v>8.8571895833333336</v>
      </c>
      <c r="N59" s="169">
        <v>-12.1175</v>
      </c>
      <c r="O59" s="169">
        <v>-27.302564102564105</v>
      </c>
      <c r="P59" s="169">
        <v>5.5354838709677425</v>
      </c>
      <c r="Q59" s="169">
        <v>3.8502000000000001</v>
      </c>
      <c r="R59" s="169">
        <v>-20.428571428571431</v>
      </c>
      <c r="S59" s="169">
        <v>4.9204062500000001</v>
      </c>
      <c r="T59" s="169">
        <v>-2.4964750000000002</v>
      </c>
      <c r="U59" s="169">
        <v>2.8295333333333335</v>
      </c>
      <c r="V59" s="169">
        <v>4.4200499999999998</v>
      </c>
      <c r="W59" s="169">
        <v>7.843477083333334</v>
      </c>
      <c r="X59" s="169">
        <v>3.7439312500000002</v>
      </c>
      <c r="Y59" s="169">
        <v>-1.49065625</v>
      </c>
      <c r="Z59" s="169">
        <v>1.4490958333333335</v>
      </c>
      <c r="AA59" s="169">
        <v>0</v>
      </c>
      <c r="AB59" s="169">
        <v>-1.0283354166666665</v>
      </c>
      <c r="AC59" s="169">
        <v>-1.2800416666666667</v>
      </c>
      <c r="AD59" s="169">
        <v>-1.1135757575757574</v>
      </c>
      <c r="AE59" s="169">
        <v>8.1008333333333322</v>
      </c>
      <c r="AF59" s="169">
        <v>-9.1112500000000001</v>
      </c>
      <c r="AG59" s="169">
        <v>-6.49</v>
      </c>
      <c r="AH59" s="169">
        <v>0.8824791666666667</v>
      </c>
      <c r="AI59" s="169">
        <v>0.21860416666666668</v>
      </c>
      <c r="AJ59" s="169">
        <v>-11.563333333333333</v>
      </c>
      <c r="AK59" s="169">
        <v>-11.577916666666667</v>
      </c>
      <c r="AL59" s="169">
        <v>0</v>
      </c>
      <c r="AM59" s="169">
        <v>-14.274374999999999</v>
      </c>
      <c r="AN59" s="169">
        <v>-14.290416666666667</v>
      </c>
      <c r="AO59" s="169">
        <v>5.9455708333333339</v>
      </c>
      <c r="AP59" s="169">
        <v>3.3686333333333334</v>
      </c>
      <c r="AQ59" s="169">
        <v>19.252502083333333</v>
      </c>
      <c r="AR59" s="169">
        <v>20.5315625</v>
      </c>
      <c r="AS59" s="169">
        <v>-13.398350000000001</v>
      </c>
      <c r="AT59" s="169">
        <v>-7.0654794871794877</v>
      </c>
      <c r="AU59" s="169">
        <v>-8.0212645833333323</v>
      </c>
      <c r="AV59" s="169">
        <v>5.0496291666666666</v>
      </c>
      <c r="AW59" s="169">
        <v>5.0602687499999996</v>
      </c>
      <c r="AX59" s="169">
        <v>-14.414558333333334</v>
      </c>
      <c r="AY59" s="169">
        <v>-11.152951282051282</v>
      </c>
      <c r="AZ59" s="169">
        <v>4.7888595744680851</v>
      </c>
      <c r="BA59" s="169">
        <v>24.989264583333334</v>
      </c>
      <c r="BB59" s="169">
        <v>1.8065479166666667</v>
      </c>
      <c r="BC59" s="169">
        <v>7.1226624999999997</v>
      </c>
      <c r="BD59" s="169">
        <v>-4.9479166666666661</v>
      </c>
      <c r="BE59" s="169">
        <v>-5.2104166666666671</v>
      </c>
      <c r="BF59" s="169">
        <v>-27.364466666666665</v>
      </c>
      <c r="BG59" s="169">
        <v>-27.564183333333332</v>
      </c>
      <c r="BH59" s="169">
        <v>-3.8004854166666666</v>
      </c>
      <c r="BI59" s="169">
        <v>0</v>
      </c>
      <c r="BJ59" s="169">
        <v>2.4463020833333338</v>
      </c>
      <c r="BK59" s="169">
        <v>3.1272125000000002</v>
      </c>
      <c r="BL59" s="169">
        <v>3.67679</v>
      </c>
      <c r="BM59" s="169">
        <v>2.2956729166666667</v>
      </c>
      <c r="BN59" s="169">
        <v>-117.94001249999999</v>
      </c>
      <c r="BO59" s="169">
        <v>60.740079166666668</v>
      </c>
      <c r="BP59" s="169">
        <v>60.90030625</v>
      </c>
      <c r="BQ59" s="169">
        <v>3.4641105263157894</v>
      </c>
      <c r="BR59" s="169">
        <v>-103.07121666666667</v>
      </c>
      <c r="BS59" s="169">
        <v>0</v>
      </c>
      <c r="BT59" s="169">
        <v>0</v>
      </c>
      <c r="BU59" s="169">
        <v>0</v>
      </c>
      <c r="BV59" s="169">
        <v>21.426104878048783</v>
      </c>
      <c r="BW59" s="169">
        <v>10.077291666666666</v>
      </c>
      <c r="BX59" s="169">
        <v>6.694583333333334</v>
      </c>
      <c r="BY59" s="169">
        <v>-8.7952083333333331</v>
      </c>
      <c r="BZ59" s="169">
        <v>8.2422916666666666</v>
      </c>
      <c r="CA59" s="169">
        <v>-12.135666666666665</v>
      </c>
      <c r="CB59" s="169">
        <v>-11.873333333333333</v>
      </c>
      <c r="CC59" s="169">
        <v>18.719152083333334</v>
      </c>
      <c r="CD59" s="169">
        <v>16.292364583333335</v>
      </c>
      <c r="CE59" s="169">
        <v>-4.0035666666666661</v>
      </c>
      <c r="CF59" s="169">
        <v>-8.6057645833333325</v>
      </c>
      <c r="CG59" s="169">
        <v>-8.7010645833333324</v>
      </c>
      <c r="CH59" s="169">
        <v>2.4538812499999998</v>
      </c>
      <c r="CI59" s="169">
        <v>14.860658333333332</v>
      </c>
      <c r="CJ59" s="169">
        <v>0</v>
      </c>
      <c r="CK59" s="169">
        <v>0</v>
      </c>
      <c r="CL59" s="169">
        <v>51.839583333333337</v>
      </c>
      <c r="CM59" s="169">
        <v>-26.243749999999999</v>
      </c>
      <c r="CN59" s="169">
        <v>-2.3702083333333333</v>
      </c>
      <c r="CO59" s="169">
        <v>39.582850000000001</v>
      </c>
      <c r="CP59" s="169">
        <v>39.526016666666671</v>
      </c>
      <c r="CQ59" s="169">
        <v>38.505875000000003</v>
      </c>
      <c r="CR59" s="169">
        <v>74.76307083333333</v>
      </c>
      <c r="CS59" s="169">
        <v>75.166475000000005</v>
      </c>
      <c r="CT59" s="169">
        <v>-18.158687499999999</v>
      </c>
      <c r="CU59" s="169">
        <v>-66.990389583333339</v>
      </c>
      <c r="CV59" s="169">
        <v>-15.314143749999999</v>
      </c>
      <c r="CW59" s="169">
        <v>2.5628687499999998</v>
      </c>
      <c r="CX59" s="169">
        <v>36.346458333333338</v>
      </c>
      <c r="CY59" s="169">
        <v>16.928333333333335</v>
      </c>
      <c r="CZ59" s="169">
        <v>8.2991437500000007</v>
      </c>
      <c r="DA59" s="169">
        <v>8.4665979166666663</v>
      </c>
      <c r="DB59" s="169">
        <v>-8.9341666666666661</v>
      </c>
      <c r="DC59" s="169">
        <v>25.5123</v>
      </c>
      <c r="DD59" s="169">
        <v>-16.387352083333333</v>
      </c>
      <c r="DE59" s="169">
        <v>-16.160493750000001</v>
      </c>
      <c r="DF59" s="169">
        <v>23.832329166666668</v>
      </c>
      <c r="DG59" s="169">
        <v>0</v>
      </c>
      <c r="DH59" s="169">
        <v>-4.4810729166666672</v>
      </c>
      <c r="DI59" s="169">
        <v>-2.5142857142857142</v>
      </c>
      <c r="DJ59" s="169">
        <v>-0.93783783783783792</v>
      </c>
      <c r="DK59" s="169">
        <v>-5.2756791666666665</v>
      </c>
      <c r="DL59" s="169">
        <v>2.9452562499999999</v>
      </c>
      <c r="DM59" s="169">
        <v>21.802431250000001</v>
      </c>
      <c r="DN59" s="169">
        <v>11.239114583333333</v>
      </c>
      <c r="DO59" s="169">
        <v>3.4472916666666671</v>
      </c>
      <c r="DP59" s="169">
        <v>-2.6018750000000002</v>
      </c>
      <c r="DQ59" s="169">
        <v>7.39378125</v>
      </c>
      <c r="DR59" s="169">
        <v>-23.223519047619046</v>
      </c>
      <c r="DS59" s="169">
        <v>-2.546875</v>
      </c>
      <c r="DT59" s="169">
        <v>-2.6191666666666666</v>
      </c>
      <c r="DU59" s="169">
        <v>13.932291666666668</v>
      </c>
      <c r="DV59" s="169">
        <v>20.388541666666665</v>
      </c>
      <c r="DW59" s="169">
        <v>-23.075385416666666</v>
      </c>
      <c r="DX59" s="169">
        <v>-11.535600000000001</v>
      </c>
      <c r="DY59" s="169">
        <v>-30.089389583333332</v>
      </c>
      <c r="DZ59" s="169">
        <v>-28.944316666666666</v>
      </c>
      <c r="EA59" s="169">
        <v>11.496651282051282</v>
      </c>
      <c r="EB59" s="169">
        <v>-8.0177104166666666</v>
      </c>
      <c r="EC59" s="169">
        <v>-15.483443749999999</v>
      </c>
      <c r="ED59" s="169">
        <v>-15.3738125</v>
      </c>
      <c r="EE59" s="169">
        <v>-18.986508333333333</v>
      </c>
      <c r="EF59" s="169">
        <v>-23.250097916666668</v>
      </c>
      <c r="EG59" s="169">
        <v>-11.527416666666666</v>
      </c>
      <c r="EH59" s="169">
        <v>-80.13029736842104</v>
      </c>
      <c r="EI59" s="169">
        <v>-21.577343750000001</v>
      </c>
      <c r="EJ59" s="169">
        <v>0</v>
      </c>
      <c r="EK59" s="169">
        <v>-9.4968104166666656</v>
      </c>
      <c r="EL59" s="169">
        <v>-9.0621187499999998</v>
      </c>
      <c r="EM59" s="169">
        <v>16.2176875</v>
      </c>
      <c r="EN59" s="169">
        <v>-6.3700875000000003</v>
      </c>
      <c r="EO59" s="169">
        <v>-6.6312583333333333</v>
      </c>
      <c r="EP59" s="169">
        <v>-9.9727499999999996</v>
      </c>
      <c r="EQ59" s="169">
        <v>-19.673449999999999</v>
      </c>
      <c r="ER59" s="169">
        <v>-19.335450000000002</v>
      </c>
      <c r="ES59" s="169">
        <v>4.8057625000000002</v>
      </c>
      <c r="ET59" s="169">
        <v>11.119347826086956</v>
      </c>
      <c r="EU59" s="169">
        <v>-11.912291666666667</v>
      </c>
      <c r="EV59" s="169">
        <v>1.3625</v>
      </c>
      <c r="EW59" s="169">
        <v>3.0382916666666668</v>
      </c>
      <c r="EX59" s="169">
        <v>-5.0643208333333334</v>
      </c>
      <c r="EY59" s="169">
        <v>-6.6676104166666672</v>
      </c>
      <c r="EZ59" s="169">
        <v>4.3340062499999998</v>
      </c>
      <c r="FA59" s="169">
        <v>3.6873687500000001</v>
      </c>
      <c r="FB59" s="169">
        <v>4.6022562499999999</v>
      </c>
      <c r="FC59" s="169">
        <v>-19.925558333333331</v>
      </c>
      <c r="FD59" s="169">
        <v>0</v>
      </c>
      <c r="FE59" s="169">
        <v>0</v>
      </c>
      <c r="FF59" s="169">
        <v>1.0212020833333333</v>
      </c>
      <c r="FG59" s="169">
        <v>2.7017416666666665</v>
      </c>
      <c r="FH59" s="169">
        <v>2.7682812499999998</v>
      </c>
      <c r="FI59" s="169">
        <v>1.3981755555555555</v>
      </c>
      <c r="FJ59" s="169">
        <v>5.0446229166666674</v>
      </c>
      <c r="FK59" s="169">
        <v>4.8492583333333341</v>
      </c>
      <c r="FL59" s="169">
        <v>-10.916060416666665</v>
      </c>
      <c r="FM59" s="169">
        <v>15.275475</v>
      </c>
      <c r="FN59" s="169">
        <v>15.20265625</v>
      </c>
      <c r="FO59" s="169">
        <v>0.47957083333333334</v>
      </c>
      <c r="FP59" s="169">
        <v>12.57617659574468</v>
      </c>
      <c r="FQ59" s="169">
        <v>19.777833333333334</v>
      </c>
      <c r="FR59" s="169">
        <v>-17.513958333333335</v>
      </c>
      <c r="FS59" s="169">
        <v>-3.8016812500000001</v>
      </c>
      <c r="FT59" s="169">
        <v>0.32243749999999999</v>
      </c>
      <c r="FU59" s="169">
        <v>2.4095833333333334</v>
      </c>
      <c r="FV59" s="169">
        <v>-1.2352083333333335</v>
      </c>
      <c r="FW59" s="169">
        <v>-19.00250625</v>
      </c>
      <c r="FX59" s="169">
        <v>0.81345937499999998</v>
      </c>
      <c r="FY59" s="169">
        <v>5.0819166666666673</v>
      </c>
      <c r="FZ59" s="169">
        <v>1.2035625000000001</v>
      </c>
      <c r="GA59" s="169">
        <v>0</v>
      </c>
      <c r="GB59" s="169">
        <v>37.3825</v>
      </c>
      <c r="GC59" s="169">
        <v>-26.582870833333331</v>
      </c>
      <c r="GD59" s="169">
        <v>-17.806510416666665</v>
      </c>
      <c r="GE59" s="169">
        <v>-1.0687500000000001</v>
      </c>
      <c r="GF59" s="169">
        <v>16.518222916666666</v>
      </c>
      <c r="GG59" s="169">
        <v>0</v>
      </c>
      <c r="GH59" s="169">
        <v>26.621849999999998</v>
      </c>
      <c r="GI59" s="169">
        <v>0</v>
      </c>
      <c r="GJ59" s="169">
        <v>-15.800608333333333</v>
      </c>
      <c r="GK59" s="169">
        <v>2.5338583333333333</v>
      </c>
      <c r="GL59" s="169">
        <v>4.7016666666666665E-2</v>
      </c>
      <c r="GM59" s="169">
        <v>0</v>
      </c>
      <c r="GN59" s="169">
        <v>-10.760552499999999</v>
      </c>
      <c r="GO59" s="169">
        <v>-8.6825187499999998</v>
      </c>
      <c r="GP59" s="169">
        <v>1.7478916666666666</v>
      </c>
      <c r="GQ59" s="169">
        <v>-34.776177777777782</v>
      </c>
      <c r="GR59" s="169">
        <v>4.7466979166666663</v>
      </c>
      <c r="GS59" s="169">
        <v>4.6182541666666665</v>
      </c>
      <c r="GT59" s="169">
        <v>145.01424791666668</v>
      </c>
      <c r="GU59" s="169">
        <v>-8.0365291666666661</v>
      </c>
      <c r="GV59" s="169">
        <v>-9.1340604166666672</v>
      </c>
      <c r="GW59" s="169">
        <v>-12.456516666666666</v>
      </c>
      <c r="GX59" s="169">
        <v>3.0526510638297872</v>
      </c>
      <c r="GY59" s="169">
        <v>5.7520479166666671</v>
      </c>
      <c r="GZ59" s="169">
        <v>5.812404166666667</v>
      </c>
      <c r="HA59" s="169">
        <v>2.529425581395349</v>
      </c>
      <c r="HB59" s="169">
        <v>-8.2907291666666669</v>
      </c>
      <c r="HC59" s="169">
        <v>-5.1256916666666665</v>
      </c>
      <c r="HD59" s="169">
        <v>-16.396249999999998</v>
      </c>
      <c r="HE59" s="169">
        <v>19.271877083333333</v>
      </c>
      <c r="HF59" s="169">
        <v>39.948879166666671</v>
      </c>
      <c r="HG59" s="169">
        <v>21.473266666666664</v>
      </c>
      <c r="HH59" s="169">
        <v>29.282062499999999</v>
      </c>
      <c r="HI59" s="169">
        <v>26.442258333333335</v>
      </c>
      <c r="HJ59" s="169">
        <v>7.9982499999999996</v>
      </c>
      <c r="HK59" s="169">
        <v>-4.9682521739130436</v>
      </c>
      <c r="HL59" s="169">
        <v>-7.2106782608695656</v>
      </c>
      <c r="HM59" s="169">
        <v>-6.7626187499999997</v>
      </c>
      <c r="HN59" s="169">
        <v>-8.9335791666666662</v>
      </c>
      <c r="HO59" s="169">
        <v>5.211788888888889</v>
      </c>
      <c r="HP59" s="169">
        <v>5.2106090909090907</v>
      </c>
      <c r="HQ59" s="169">
        <v>-25.708974999999999</v>
      </c>
      <c r="HR59" s="169">
        <v>-25.108037499999998</v>
      </c>
      <c r="HS59" s="169">
        <v>-6.6266395833333336</v>
      </c>
      <c r="HT59" s="169">
        <v>-6.5063166666666676</v>
      </c>
      <c r="HU59" s="169">
        <v>24.698958333333334</v>
      </c>
      <c r="HV59" s="169">
        <v>24.652291666666667</v>
      </c>
      <c r="HW59" s="169">
        <v>-26.047916666666666</v>
      </c>
      <c r="HX59" s="169">
        <v>-26.143750000000001</v>
      </c>
      <c r="HY59" s="169">
        <v>0.88021041666666666</v>
      </c>
      <c r="HZ59" s="169">
        <v>-4.8683333333333332</v>
      </c>
      <c r="IA59" s="169">
        <v>40.471083333333333</v>
      </c>
      <c r="IB59" s="169">
        <v>15.939839583333333</v>
      </c>
      <c r="IC59" s="169">
        <v>15.710641666666666</v>
      </c>
      <c r="ID59" s="169">
        <v>-18.68695652173913</v>
      </c>
      <c r="IE59" s="169">
        <v>-19.024999999999999</v>
      </c>
      <c r="IF59" s="169">
        <v>9.6291666666666664</v>
      </c>
      <c r="IG59" s="169">
        <v>9.125</v>
      </c>
      <c r="IH59" s="169">
        <v>-18.373787499999999</v>
      </c>
      <c r="II59" s="169">
        <v>-18.307490322580644</v>
      </c>
      <c r="IJ59" s="169">
        <v>-53.909439583333331</v>
      </c>
      <c r="IK59" s="169">
        <v>-20.177929166666669</v>
      </c>
      <c r="IL59" s="169">
        <v>-233.48677499999999</v>
      </c>
      <c r="IM59" s="169">
        <v>-14.607508333333334</v>
      </c>
      <c r="IN59" s="169">
        <v>-20.562631249999999</v>
      </c>
      <c r="IO59" s="169">
        <v>89.727152083333337</v>
      </c>
      <c r="IP59" s="169">
        <v>76.066887500000007</v>
      </c>
      <c r="IQ59" s="169">
        <v>84.715183333333329</v>
      </c>
      <c r="IR59" s="169">
        <v>121.32478541666666</v>
      </c>
      <c r="IS59" s="169">
        <v>21.285872916666666</v>
      </c>
      <c r="IT59" s="169">
        <v>23.2081625</v>
      </c>
      <c r="IU59" s="169">
        <v>22.100289583333335</v>
      </c>
      <c r="IV59" s="169">
        <v>23.279812499999998</v>
      </c>
      <c r="IW59" s="169">
        <v>149.21197291666667</v>
      </c>
      <c r="IX59" s="169">
        <v>-231.42187916666663</v>
      </c>
      <c r="IY59" s="169">
        <v>70.035735416666668</v>
      </c>
      <c r="IZ59" s="169">
        <v>-57.099431250000002</v>
      </c>
      <c r="JA59" s="169">
        <v>-0.99254583333333346</v>
      </c>
      <c r="JB59" s="169">
        <v>0</v>
      </c>
      <c r="JC59" s="169">
        <v>-4.9366666666666674</v>
      </c>
      <c r="JD59" s="169">
        <v>-2.7479166666666669E-2</v>
      </c>
      <c r="JE59" s="169">
        <v>-3.7416666666666668E-2</v>
      </c>
      <c r="JF59" s="169">
        <v>0.23499999999999999</v>
      </c>
      <c r="JG59" s="169">
        <v>1.905</v>
      </c>
      <c r="JH59" s="169">
        <v>-2.2785916666666668</v>
      </c>
      <c r="JI59" s="169">
        <v>-7.9584729166666666</v>
      </c>
      <c r="JJ59" s="169">
        <v>7.2527395833333337</v>
      </c>
      <c r="JK59" s="169">
        <v>5.8959520833333334</v>
      </c>
      <c r="JL59" s="169">
        <v>2.5020833333333332</v>
      </c>
      <c r="JM59" s="169">
        <v>4.8510416666666671</v>
      </c>
      <c r="JN59" s="169">
        <v>4.8911249999999997</v>
      </c>
      <c r="JO59" s="169">
        <v>2.6071439999999999</v>
      </c>
      <c r="JP59" s="169">
        <v>3.1254</v>
      </c>
      <c r="JQ59" s="169">
        <v>3.7628458333333334</v>
      </c>
      <c r="JR59" s="169">
        <v>3.5188874999999999</v>
      </c>
      <c r="JS59" s="169">
        <v>3.4647604166666666</v>
      </c>
      <c r="JT59" s="169">
        <v>0</v>
      </c>
      <c r="JU59" s="169">
        <v>5.1458333333333339</v>
      </c>
      <c r="JV59" s="169">
        <v>2.8484833333333333</v>
      </c>
      <c r="JW59" s="169">
        <v>3.2708333333333332E-2</v>
      </c>
      <c r="JX59" s="169">
        <v>0</v>
      </c>
      <c r="JY59" s="169">
        <v>-2.2195578947368424</v>
      </c>
      <c r="JZ59" s="169">
        <v>-16.625589583333333</v>
      </c>
      <c r="KA59" s="169">
        <v>-20.2783625</v>
      </c>
      <c r="KB59" s="169">
        <v>0.77301249999999999</v>
      </c>
      <c r="KC59" s="169">
        <v>12.311185416666667</v>
      </c>
      <c r="KD59" s="169">
        <v>-15.486270833333332</v>
      </c>
      <c r="KE59" s="169">
        <v>2.4663520833333337</v>
      </c>
      <c r="KF59" s="169">
        <v>-6.8583333333333334</v>
      </c>
      <c r="KG59" s="169">
        <v>-6.2395833333333339</v>
      </c>
      <c r="KH59" s="169">
        <v>0</v>
      </c>
      <c r="KI59" s="169">
        <v>0</v>
      </c>
    </row>
    <row r="60" spans="1:295" x14ac:dyDescent="0.25">
      <c r="A60" s="226" t="s">
        <v>2427</v>
      </c>
      <c r="B60" s="226"/>
      <c r="C60" s="157" t="s">
        <v>189</v>
      </c>
      <c r="D60" s="157" t="s">
        <v>189</v>
      </c>
      <c r="E60" s="157" t="s">
        <v>189</v>
      </c>
      <c r="F60" s="157" t="s">
        <v>189</v>
      </c>
      <c r="G60" s="157" t="s">
        <v>189</v>
      </c>
      <c r="H60" s="157" t="s">
        <v>2428</v>
      </c>
      <c r="I60" s="157" t="s">
        <v>189</v>
      </c>
      <c r="J60" s="157" t="s">
        <v>189</v>
      </c>
      <c r="K60" s="157" t="s">
        <v>2428</v>
      </c>
      <c r="L60" s="157" t="s">
        <v>189</v>
      </c>
      <c r="M60" s="157" t="s">
        <v>189</v>
      </c>
      <c r="N60" s="157" t="s">
        <v>189</v>
      </c>
      <c r="O60" s="157" t="s">
        <v>189</v>
      </c>
      <c r="P60" s="157" t="s">
        <v>189</v>
      </c>
      <c r="Q60" s="157" t="s">
        <v>189</v>
      </c>
      <c r="R60" s="157" t="s">
        <v>189</v>
      </c>
      <c r="S60" s="157" t="s">
        <v>189</v>
      </c>
      <c r="T60" s="157" t="s">
        <v>189</v>
      </c>
      <c r="U60" s="157" t="s">
        <v>189</v>
      </c>
      <c r="V60" s="157" t="s">
        <v>189</v>
      </c>
      <c r="W60" s="157" t="s">
        <v>189</v>
      </c>
      <c r="X60" s="157" t="s">
        <v>2428</v>
      </c>
      <c r="Y60" s="157" t="s">
        <v>2428</v>
      </c>
      <c r="Z60" s="157" t="s">
        <v>2428</v>
      </c>
      <c r="AA60" s="157" t="s">
        <v>189</v>
      </c>
      <c r="AB60" s="157" t="s">
        <v>2428</v>
      </c>
      <c r="AC60" s="157" t="s">
        <v>189</v>
      </c>
      <c r="AD60" s="157" t="s">
        <v>189</v>
      </c>
      <c r="AE60" s="157" t="s">
        <v>2428</v>
      </c>
      <c r="AF60" s="157" t="s">
        <v>189</v>
      </c>
      <c r="AG60" s="157" t="s">
        <v>189</v>
      </c>
      <c r="AH60" s="157" t="s">
        <v>189</v>
      </c>
      <c r="AI60" s="157" t="s">
        <v>189</v>
      </c>
      <c r="AJ60" s="157" t="s">
        <v>189</v>
      </c>
      <c r="AK60" s="157" t="s">
        <v>189</v>
      </c>
      <c r="AL60" s="157" t="s">
        <v>2428</v>
      </c>
      <c r="AM60" s="157" t="s">
        <v>189</v>
      </c>
      <c r="AN60" s="157" t="s">
        <v>189</v>
      </c>
      <c r="AO60" s="157" t="s">
        <v>189</v>
      </c>
      <c r="AP60" s="157" t="s">
        <v>2428</v>
      </c>
      <c r="AQ60" s="157" t="s">
        <v>189</v>
      </c>
      <c r="AR60" s="157" t="s">
        <v>189</v>
      </c>
      <c r="AS60" s="157" t="s">
        <v>189</v>
      </c>
      <c r="AT60" s="157" t="s">
        <v>189</v>
      </c>
      <c r="AU60" s="157" t="s">
        <v>189</v>
      </c>
      <c r="AV60" s="157" t="s">
        <v>2428</v>
      </c>
      <c r="AW60" s="157" t="s">
        <v>2428</v>
      </c>
      <c r="AX60" s="157" t="s">
        <v>189</v>
      </c>
      <c r="AY60" s="157" t="s">
        <v>189</v>
      </c>
      <c r="AZ60" s="157" t="s">
        <v>189</v>
      </c>
      <c r="BA60" s="157" t="s">
        <v>189</v>
      </c>
      <c r="BB60" s="157" t="s">
        <v>189</v>
      </c>
      <c r="BC60" s="157" t="s">
        <v>2428</v>
      </c>
      <c r="BD60" s="157" t="s">
        <v>2428</v>
      </c>
      <c r="BE60" s="157" t="s">
        <v>2428</v>
      </c>
      <c r="BF60" s="157" t="s">
        <v>189</v>
      </c>
      <c r="BG60" s="157" t="s">
        <v>189</v>
      </c>
      <c r="BH60" s="157" t="s">
        <v>2428</v>
      </c>
      <c r="BI60" s="157" t="s">
        <v>2428</v>
      </c>
      <c r="BJ60" s="157" t="s">
        <v>2428</v>
      </c>
      <c r="BK60" s="157" t="s">
        <v>2428</v>
      </c>
      <c r="BL60" s="157" t="s">
        <v>2428</v>
      </c>
      <c r="BM60" s="157" t="s">
        <v>2428</v>
      </c>
      <c r="BN60" s="157" t="s">
        <v>189</v>
      </c>
      <c r="BO60" s="157" t="s">
        <v>189</v>
      </c>
      <c r="BP60" s="157" t="s">
        <v>189</v>
      </c>
      <c r="BQ60" s="157" t="s">
        <v>2428</v>
      </c>
      <c r="BR60" s="157" t="s">
        <v>2428</v>
      </c>
      <c r="BS60" s="157" t="s">
        <v>2428</v>
      </c>
      <c r="BT60" s="157" t="s">
        <v>2428</v>
      </c>
      <c r="BU60" s="157" t="s">
        <v>2428</v>
      </c>
      <c r="BV60" s="157" t="s">
        <v>2428</v>
      </c>
      <c r="BW60" s="157" t="s">
        <v>2428</v>
      </c>
      <c r="BX60" s="157" t="s">
        <v>2429</v>
      </c>
      <c r="BY60" s="157" t="s">
        <v>2428</v>
      </c>
      <c r="BZ60" s="157" t="s">
        <v>2428</v>
      </c>
      <c r="CA60" s="157" t="s">
        <v>2428</v>
      </c>
      <c r="CB60" s="157" t="s">
        <v>2428</v>
      </c>
      <c r="CC60" s="157" t="s">
        <v>2428</v>
      </c>
      <c r="CD60" s="157" t="s">
        <v>2428</v>
      </c>
      <c r="CE60" s="157" t="s">
        <v>2428</v>
      </c>
      <c r="CF60" s="157" t="s">
        <v>2428</v>
      </c>
      <c r="CG60" s="157" t="s">
        <v>2428</v>
      </c>
      <c r="CH60" s="157" t="s">
        <v>2428</v>
      </c>
      <c r="CI60" s="157" t="s">
        <v>2428</v>
      </c>
      <c r="CJ60" s="157" t="s">
        <v>2428</v>
      </c>
      <c r="CK60" s="157" t="s">
        <v>2428</v>
      </c>
      <c r="CL60" s="157" t="s">
        <v>2428</v>
      </c>
      <c r="CM60" s="157" t="s">
        <v>2428</v>
      </c>
      <c r="CN60" s="157" t="s">
        <v>2428</v>
      </c>
      <c r="CO60" s="157" t="s">
        <v>2428</v>
      </c>
      <c r="CP60" s="157" t="s">
        <v>2428</v>
      </c>
      <c r="CQ60" s="157" t="s">
        <v>2428</v>
      </c>
      <c r="CR60" s="157" t="s">
        <v>2428</v>
      </c>
      <c r="CS60" s="157" t="s">
        <v>2428</v>
      </c>
      <c r="CT60" s="157" t="s">
        <v>2428</v>
      </c>
      <c r="CU60" s="157" t="s">
        <v>2428</v>
      </c>
      <c r="CV60" s="157" t="s">
        <v>2428</v>
      </c>
      <c r="CW60" s="157" t="s">
        <v>2428</v>
      </c>
      <c r="CX60" s="157" t="s">
        <v>2428</v>
      </c>
      <c r="CY60" s="157" t="s">
        <v>2428</v>
      </c>
      <c r="CZ60" s="157" t="s">
        <v>2428</v>
      </c>
      <c r="DA60" s="157" t="s">
        <v>2428</v>
      </c>
      <c r="DB60" s="157" t="s">
        <v>2428</v>
      </c>
      <c r="DC60" s="157" t="s">
        <v>2428</v>
      </c>
      <c r="DD60" s="157" t="s">
        <v>2428</v>
      </c>
      <c r="DE60" s="157" t="s">
        <v>2428</v>
      </c>
      <c r="DF60" s="157" t="s">
        <v>2428</v>
      </c>
      <c r="DG60" s="157" t="s">
        <v>2428</v>
      </c>
      <c r="DH60" s="157" t="s">
        <v>2428</v>
      </c>
      <c r="DI60" s="157" t="s">
        <v>2428</v>
      </c>
      <c r="DJ60" s="157" t="s">
        <v>2428</v>
      </c>
      <c r="DK60" s="157" t="s">
        <v>2428</v>
      </c>
      <c r="DL60" s="157" t="s">
        <v>2428</v>
      </c>
      <c r="DM60" s="157" t="s">
        <v>2428</v>
      </c>
      <c r="DN60" s="157" t="s">
        <v>2428</v>
      </c>
      <c r="DO60" s="157" t="s">
        <v>2428</v>
      </c>
      <c r="DP60" s="157" t="s">
        <v>2428</v>
      </c>
      <c r="DQ60" s="157" t="s">
        <v>2428</v>
      </c>
      <c r="DR60" s="157" t="s">
        <v>2428</v>
      </c>
      <c r="DS60" s="157" t="s">
        <v>2428</v>
      </c>
      <c r="DT60" s="157" t="s">
        <v>2428</v>
      </c>
      <c r="DU60" s="157" t="s">
        <v>2428</v>
      </c>
      <c r="DV60" s="157" t="s">
        <v>2428</v>
      </c>
      <c r="DW60" s="157" t="s">
        <v>2428</v>
      </c>
      <c r="DX60" s="157" t="s">
        <v>2428</v>
      </c>
      <c r="DY60" s="157" t="s">
        <v>2428</v>
      </c>
      <c r="DZ60" s="157" t="s">
        <v>2428</v>
      </c>
      <c r="EA60" s="157" t="s">
        <v>2428</v>
      </c>
      <c r="EB60" s="157" t="s">
        <v>2428</v>
      </c>
      <c r="EC60" s="157" t="s">
        <v>2428</v>
      </c>
      <c r="ED60" s="157" t="s">
        <v>2428</v>
      </c>
      <c r="EE60" s="157" t="s">
        <v>2428</v>
      </c>
      <c r="EF60" s="157" t="s">
        <v>2428</v>
      </c>
      <c r="EG60" s="157" t="s">
        <v>2428</v>
      </c>
      <c r="EH60" s="157" t="s">
        <v>2428</v>
      </c>
      <c r="EI60" s="157" t="s">
        <v>2428</v>
      </c>
      <c r="EJ60" s="157" t="s">
        <v>2428</v>
      </c>
      <c r="EK60" s="157" t="s">
        <v>2428</v>
      </c>
      <c r="EL60" s="157" t="s">
        <v>2428</v>
      </c>
      <c r="EM60" s="157" t="s">
        <v>2428</v>
      </c>
      <c r="EN60" s="157" t="s">
        <v>2428</v>
      </c>
      <c r="EO60" s="157" t="s">
        <v>2428</v>
      </c>
      <c r="EP60" s="157" t="s">
        <v>2428</v>
      </c>
      <c r="EQ60" s="157" t="s">
        <v>2428</v>
      </c>
      <c r="ER60" s="157" t="s">
        <v>2428</v>
      </c>
      <c r="ES60" s="157" t="s">
        <v>2428</v>
      </c>
      <c r="ET60" s="157" t="s">
        <v>2428</v>
      </c>
      <c r="EU60" s="157" t="s">
        <v>2428</v>
      </c>
      <c r="EV60" s="157" t="s">
        <v>2428</v>
      </c>
      <c r="EW60" s="157" t="s">
        <v>2428</v>
      </c>
      <c r="EX60" s="157" t="s">
        <v>2428</v>
      </c>
      <c r="EY60" s="157" t="s">
        <v>2428</v>
      </c>
      <c r="EZ60" s="157" t="s">
        <v>2428</v>
      </c>
      <c r="FA60" s="157" t="s">
        <v>2428</v>
      </c>
      <c r="FB60" s="157" t="s">
        <v>2428</v>
      </c>
      <c r="FC60" s="157" t="s">
        <v>2428</v>
      </c>
      <c r="FD60" s="157" t="s">
        <v>2428</v>
      </c>
      <c r="FE60" s="157" t="s">
        <v>2428</v>
      </c>
      <c r="FF60" s="157" t="s">
        <v>2428</v>
      </c>
      <c r="FG60" s="157" t="s">
        <v>2428</v>
      </c>
      <c r="FH60" s="157" t="s">
        <v>2428</v>
      </c>
      <c r="FI60" s="157" t="s">
        <v>2428</v>
      </c>
      <c r="FJ60" s="157" t="s">
        <v>2428</v>
      </c>
      <c r="FK60" s="157" t="s">
        <v>2428</v>
      </c>
      <c r="FL60" s="157" t="s">
        <v>2428</v>
      </c>
      <c r="FM60" s="157" t="s">
        <v>2428</v>
      </c>
      <c r="FN60" s="157" t="s">
        <v>2428</v>
      </c>
      <c r="FO60" s="157" t="s">
        <v>2428</v>
      </c>
      <c r="FP60" s="157" t="s">
        <v>2428</v>
      </c>
      <c r="FQ60" s="157" t="s">
        <v>2428</v>
      </c>
      <c r="FR60" s="157" t="s">
        <v>2428</v>
      </c>
      <c r="FS60" s="157" t="s">
        <v>2428</v>
      </c>
      <c r="FT60" s="157" t="s">
        <v>2428</v>
      </c>
      <c r="FU60" s="157" t="s">
        <v>2428</v>
      </c>
      <c r="FV60" s="157" t="s">
        <v>2428</v>
      </c>
      <c r="FW60" s="157" t="s">
        <v>2428</v>
      </c>
      <c r="FX60" s="157" t="s">
        <v>2428</v>
      </c>
      <c r="FY60" s="157" t="s">
        <v>2428</v>
      </c>
      <c r="FZ60" s="157" t="s">
        <v>2428</v>
      </c>
      <c r="GA60" s="157" t="s">
        <v>2428</v>
      </c>
      <c r="GB60" s="157" t="s">
        <v>2428</v>
      </c>
      <c r="GC60" s="157" t="s">
        <v>2428</v>
      </c>
      <c r="GD60" s="157" t="s">
        <v>2428</v>
      </c>
      <c r="GE60" s="157" t="s">
        <v>2428</v>
      </c>
      <c r="GF60" s="157" t="s">
        <v>2428</v>
      </c>
      <c r="GG60" s="157" t="s">
        <v>2428</v>
      </c>
      <c r="GH60" s="157" t="s">
        <v>2428</v>
      </c>
      <c r="GI60" s="157" t="s">
        <v>2428</v>
      </c>
      <c r="GJ60" s="157" t="s">
        <v>2428</v>
      </c>
      <c r="GK60" s="157" t="s">
        <v>2428</v>
      </c>
      <c r="GL60" s="157" t="s">
        <v>2428</v>
      </c>
      <c r="GM60" s="157" t="s">
        <v>2428</v>
      </c>
      <c r="GN60" s="157" t="s">
        <v>2428</v>
      </c>
      <c r="GO60" s="157" t="s">
        <v>2428</v>
      </c>
      <c r="GP60" s="157" t="s">
        <v>2428</v>
      </c>
      <c r="GQ60" s="157" t="s">
        <v>2428</v>
      </c>
      <c r="GR60" s="157" t="s">
        <v>2428</v>
      </c>
      <c r="GS60" s="157" t="s">
        <v>2428</v>
      </c>
      <c r="GT60" s="157" t="s">
        <v>2428</v>
      </c>
      <c r="GU60" s="157" t="s">
        <v>2428</v>
      </c>
      <c r="GV60" s="157" t="s">
        <v>2428</v>
      </c>
      <c r="GW60" s="157" t="s">
        <v>2428</v>
      </c>
      <c r="GX60" s="157" t="s">
        <v>2428</v>
      </c>
      <c r="GY60" s="157" t="s">
        <v>2428</v>
      </c>
      <c r="GZ60" s="157" t="s">
        <v>2428</v>
      </c>
      <c r="HA60" s="157" t="s">
        <v>2428</v>
      </c>
      <c r="HB60" s="157" t="s">
        <v>2428</v>
      </c>
      <c r="HC60" s="157" t="s">
        <v>2428</v>
      </c>
      <c r="HD60" s="157" t="s">
        <v>2428</v>
      </c>
      <c r="HE60" s="157" t="s">
        <v>2429</v>
      </c>
      <c r="HF60" s="157" t="s">
        <v>2429</v>
      </c>
      <c r="HG60" s="157" t="s">
        <v>2429</v>
      </c>
      <c r="HH60" s="157" t="s">
        <v>2429</v>
      </c>
      <c r="HI60" s="157" t="s">
        <v>2429</v>
      </c>
      <c r="HJ60" s="157" t="s">
        <v>2429</v>
      </c>
      <c r="HK60" s="157" t="s">
        <v>2429</v>
      </c>
      <c r="HL60" s="157" t="s">
        <v>2429</v>
      </c>
      <c r="HM60" s="157" t="s">
        <v>2429</v>
      </c>
      <c r="HN60" s="157" t="s">
        <v>2429</v>
      </c>
      <c r="HO60" s="157" t="s">
        <v>2429</v>
      </c>
      <c r="HP60" s="157" t="s">
        <v>2429</v>
      </c>
      <c r="HQ60" s="157" t="s">
        <v>2429</v>
      </c>
      <c r="HR60" s="157" t="s">
        <v>2429</v>
      </c>
      <c r="HS60" s="157" t="s">
        <v>2429</v>
      </c>
      <c r="HT60" s="157" t="s">
        <v>2429</v>
      </c>
      <c r="HU60" s="157" t="s">
        <v>2429</v>
      </c>
      <c r="HV60" s="157" t="s">
        <v>2429</v>
      </c>
      <c r="HW60" s="157" t="s">
        <v>2429</v>
      </c>
      <c r="HX60" s="157" t="s">
        <v>2429</v>
      </c>
      <c r="HY60" s="157" t="s">
        <v>2429</v>
      </c>
      <c r="HZ60" s="157" t="s">
        <v>2429</v>
      </c>
      <c r="IA60" s="157" t="s">
        <v>2429</v>
      </c>
      <c r="IB60" s="157" t="s">
        <v>2429</v>
      </c>
      <c r="IC60" s="157" t="s">
        <v>2429</v>
      </c>
      <c r="ID60" s="157" t="s">
        <v>2429</v>
      </c>
      <c r="IE60" s="157" t="s">
        <v>2429</v>
      </c>
      <c r="IF60" s="157" t="s">
        <v>2429</v>
      </c>
      <c r="IG60" s="157" t="s">
        <v>2429</v>
      </c>
      <c r="IH60" s="157" t="s">
        <v>2429</v>
      </c>
      <c r="II60" s="157" t="s">
        <v>2429</v>
      </c>
      <c r="IJ60" s="157" t="s">
        <v>2429</v>
      </c>
      <c r="IK60" s="157" t="s">
        <v>2429</v>
      </c>
      <c r="IL60" s="157" t="s">
        <v>2429</v>
      </c>
      <c r="IM60" s="157" t="s">
        <v>2429</v>
      </c>
      <c r="IN60" s="157" t="s">
        <v>2429</v>
      </c>
      <c r="IO60" s="157" t="s">
        <v>2429</v>
      </c>
      <c r="IP60" s="157" t="s">
        <v>2429</v>
      </c>
      <c r="IQ60" s="157" t="s">
        <v>2429</v>
      </c>
      <c r="IR60" s="157" t="s">
        <v>189</v>
      </c>
      <c r="IS60" s="157" t="s">
        <v>2428</v>
      </c>
      <c r="IT60" s="157" t="s">
        <v>2429</v>
      </c>
      <c r="IU60" s="157" t="s">
        <v>2429</v>
      </c>
      <c r="IV60" s="157" t="s">
        <v>2429</v>
      </c>
      <c r="IW60" s="157" t="s">
        <v>189</v>
      </c>
      <c r="IX60" s="157" t="s">
        <v>189</v>
      </c>
      <c r="IY60" s="157" t="s">
        <v>189</v>
      </c>
      <c r="IZ60" s="157" t="s">
        <v>189</v>
      </c>
      <c r="JA60" s="157" t="s">
        <v>2428</v>
      </c>
      <c r="JB60" s="157" t="s">
        <v>2429</v>
      </c>
      <c r="JC60" s="157" t="s">
        <v>2428</v>
      </c>
      <c r="JD60" s="157" t="s">
        <v>2429</v>
      </c>
      <c r="JE60" s="157" t="s">
        <v>2429</v>
      </c>
      <c r="JF60" s="157" t="s">
        <v>2429</v>
      </c>
      <c r="JG60" s="157" t="s">
        <v>2429</v>
      </c>
      <c r="JH60" s="157" t="s">
        <v>2428</v>
      </c>
      <c r="JI60" s="157" t="s">
        <v>2428</v>
      </c>
      <c r="JJ60" s="157" t="s">
        <v>2428</v>
      </c>
      <c r="JK60" s="157" t="s">
        <v>2428</v>
      </c>
      <c r="JL60" s="157" t="s">
        <v>2429</v>
      </c>
      <c r="JM60" s="157" t="s">
        <v>2428</v>
      </c>
      <c r="JN60" s="157" t="s">
        <v>2428</v>
      </c>
      <c r="JO60" s="157" t="s">
        <v>2429</v>
      </c>
      <c r="JP60" s="157" t="s">
        <v>2429</v>
      </c>
      <c r="JQ60" s="157" t="s">
        <v>2429</v>
      </c>
      <c r="JR60" s="157" t="s">
        <v>2429</v>
      </c>
      <c r="JS60" s="157" t="s">
        <v>2428</v>
      </c>
      <c r="JT60" s="157" t="s">
        <v>2428</v>
      </c>
      <c r="JU60" s="157" t="s">
        <v>2429</v>
      </c>
      <c r="JV60" s="157" t="s">
        <v>2429</v>
      </c>
      <c r="JW60" s="157" t="s">
        <v>2429</v>
      </c>
      <c r="JX60" s="157" t="s">
        <v>2429</v>
      </c>
      <c r="JY60" s="157" t="s">
        <v>2429</v>
      </c>
      <c r="JZ60" s="157" t="s">
        <v>2429</v>
      </c>
      <c r="KA60" s="157" t="s">
        <v>2429</v>
      </c>
      <c r="KB60" s="157" t="s">
        <v>2429</v>
      </c>
      <c r="KC60" s="157" t="s">
        <v>2429</v>
      </c>
      <c r="KD60" s="157" t="s">
        <v>2429</v>
      </c>
      <c r="KE60" s="157" t="s">
        <v>2429</v>
      </c>
      <c r="KF60" s="157" t="s">
        <v>2429</v>
      </c>
      <c r="KG60" s="157" t="s">
        <v>2429</v>
      </c>
      <c r="KH60" s="157" t="s">
        <v>2428</v>
      </c>
      <c r="KI60" s="157" t="s">
        <v>2428</v>
      </c>
    </row>
    <row r="61" spans="1:295" ht="27" customHeight="1" x14ac:dyDescent="0.25">
      <c r="A61" s="226" t="s">
        <v>3</v>
      </c>
      <c r="B61" s="226"/>
      <c r="C61" s="227" t="s">
        <v>439</v>
      </c>
      <c r="D61" s="227"/>
      <c r="E61" s="227"/>
      <c r="F61" s="227"/>
      <c r="G61" s="227"/>
      <c r="H61" s="227"/>
      <c r="I61" s="227"/>
      <c r="J61" s="227"/>
      <c r="K61" s="227"/>
      <c r="L61" s="227"/>
      <c r="M61" s="227"/>
      <c r="N61" s="227" t="s">
        <v>2430</v>
      </c>
      <c r="O61" s="227"/>
      <c r="P61" s="227"/>
      <c r="Q61" s="227"/>
      <c r="R61" s="227"/>
      <c r="S61" s="227" t="s">
        <v>62</v>
      </c>
      <c r="T61" s="227" t="s">
        <v>439</v>
      </c>
      <c r="U61" s="227"/>
      <c r="V61" s="227"/>
      <c r="W61" s="227"/>
      <c r="X61" s="227" t="s">
        <v>922</v>
      </c>
      <c r="Y61" s="227"/>
      <c r="Z61" s="227"/>
      <c r="AA61" s="227" t="s">
        <v>23</v>
      </c>
      <c r="AB61" s="227" t="s">
        <v>439</v>
      </c>
      <c r="AC61" s="227" t="s">
        <v>226</v>
      </c>
      <c r="AD61" s="227"/>
      <c r="AE61" s="227" t="s">
        <v>439</v>
      </c>
      <c r="AF61" s="227" t="s">
        <v>2430</v>
      </c>
      <c r="AG61" s="227"/>
      <c r="AH61" s="227" t="s">
        <v>32</v>
      </c>
      <c r="AI61" s="227"/>
      <c r="AJ61" s="227" t="s">
        <v>226</v>
      </c>
      <c r="AK61" s="227"/>
      <c r="AL61" s="227"/>
      <c r="AM61" s="227"/>
      <c r="AN61" s="227"/>
      <c r="AO61" s="227" t="s">
        <v>2431</v>
      </c>
      <c r="AP61" s="227" t="s">
        <v>2432</v>
      </c>
      <c r="AQ61" s="227" t="s">
        <v>439</v>
      </c>
      <c r="AR61" s="227"/>
      <c r="AS61" s="227"/>
      <c r="AT61" s="227"/>
      <c r="AU61" s="227"/>
      <c r="AV61" s="227"/>
      <c r="AW61" s="227"/>
      <c r="AX61" s="227"/>
      <c r="AY61" s="227"/>
      <c r="AZ61" s="227"/>
      <c r="BA61" s="227" t="s">
        <v>40</v>
      </c>
      <c r="BB61" s="227" t="s">
        <v>62</v>
      </c>
      <c r="BC61" s="227" t="s">
        <v>963</v>
      </c>
      <c r="BD61" s="227" t="s">
        <v>56</v>
      </c>
      <c r="BE61" s="227"/>
      <c r="BF61" s="227" t="s">
        <v>439</v>
      </c>
      <c r="BG61" s="227"/>
      <c r="BH61" s="227"/>
      <c r="BI61" s="227"/>
      <c r="BJ61" s="227"/>
      <c r="BK61" s="227"/>
      <c r="BL61" s="227"/>
      <c r="BM61" s="227"/>
      <c r="BN61" s="227" t="s">
        <v>62</v>
      </c>
      <c r="BO61" s="227"/>
      <c r="BP61" s="227"/>
      <c r="BQ61" s="227"/>
      <c r="BR61" s="227"/>
      <c r="BS61" s="227"/>
      <c r="BT61" s="227" t="s">
        <v>23</v>
      </c>
      <c r="BU61" s="227"/>
      <c r="BV61" s="227" t="s">
        <v>62</v>
      </c>
      <c r="BW61" s="227" t="s">
        <v>2433</v>
      </c>
      <c r="BX61" s="227"/>
      <c r="BY61" s="227"/>
      <c r="BZ61" s="227"/>
      <c r="CA61" s="227" t="s">
        <v>439</v>
      </c>
      <c r="CB61" s="227"/>
      <c r="CC61" s="227" t="s">
        <v>2434</v>
      </c>
      <c r="CD61" s="227"/>
      <c r="CE61" s="227" t="s">
        <v>49</v>
      </c>
      <c r="CF61" s="227" t="s">
        <v>439</v>
      </c>
      <c r="CG61" s="227"/>
      <c r="CH61" s="227"/>
      <c r="CI61" s="227"/>
      <c r="CJ61" s="227" t="s">
        <v>963</v>
      </c>
      <c r="CK61" s="227"/>
      <c r="CL61" s="227" t="s">
        <v>2433</v>
      </c>
      <c r="CM61" s="227"/>
      <c r="CN61" s="227"/>
      <c r="CO61" s="227" t="s">
        <v>439</v>
      </c>
      <c r="CP61" s="227"/>
      <c r="CQ61" s="227"/>
      <c r="CR61" s="227"/>
      <c r="CS61" s="227"/>
      <c r="CT61" s="227"/>
      <c r="CU61" s="227"/>
      <c r="CV61" s="227"/>
      <c r="CW61" s="227" t="s">
        <v>2434</v>
      </c>
      <c r="CX61" s="227" t="s">
        <v>2433</v>
      </c>
      <c r="CY61" s="227"/>
      <c r="CZ61" s="227" t="s">
        <v>376</v>
      </c>
      <c r="DA61" s="227"/>
      <c r="DB61" s="227"/>
      <c r="DC61" s="227"/>
      <c r="DD61" s="227" t="s">
        <v>439</v>
      </c>
      <c r="DE61" s="227"/>
      <c r="DF61" s="227"/>
      <c r="DG61" s="227" t="s">
        <v>376</v>
      </c>
      <c r="DH61" s="227"/>
      <c r="DI61" s="227" t="s">
        <v>946</v>
      </c>
      <c r="DJ61" s="227"/>
      <c r="DK61" s="227" t="s">
        <v>649</v>
      </c>
      <c r="DL61" s="227" t="s">
        <v>376</v>
      </c>
      <c r="DM61" s="227"/>
      <c r="DN61" s="227"/>
      <c r="DO61" s="227"/>
      <c r="DP61" s="227" t="s">
        <v>649</v>
      </c>
      <c r="DQ61" s="227" t="s">
        <v>376</v>
      </c>
      <c r="DR61" s="227" t="s">
        <v>649</v>
      </c>
      <c r="DS61" s="227" t="s">
        <v>376</v>
      </c>
      <c r="DT61" s="227"/>
      <c r="DU61" s="227"/>
      <c r="DV61" s="227"/>
      <c r="DW61" s="227" t="s">
        <v>439</v>
      </c>
      <c r="DX61" s="227" t="s">
        <v>649</v>
      </c>
      <c r="DY61" s="227" t="s">
        <v>439</v>
      </c>
      <c r="DZ61" s="227"/>
      <c r="EA61" s="227"/>
      <c r="EB61" s="227"/>
      <c r="EC61" s="227"/>
      <c r="ED61" s="227"/>
      <c r="EE61" s="227" t="s">
        <v>62</v>
      </c>
      <c r="EF61" s="227"/>
      <c r="EG61" s="227" t="s">
        <v>376</v>
      </c>
      <c r="EH61" s="227" t="s">
        <v>62</v>
      </c>
      <c r="EI61" s="227" t="s">
        <v>2435</v>
      </c>
      <c r="EJ61" s="227" t="s">
        <v>649</v>
      </c>
      <c r="EK61" s="227" t="s">
        <v>439</v>
      </c>
      <c r="EL61" s="227"/>
      <c r="EM61" s="227"/>
      <c r="EN61" s="227"/>
      <c r="EO61" s="227"/>
      <c r="EP61" s="227"/>
      <c r="EQ61" s="227"/>
      <c r="ER61" s="227"/>
      <c r="ES61" s="227"/>
      <c r="ET61" s="227" t="s">
        <v>941</v>
      </c>
      <c r="EU61" s="227"/>
      <c r="EV61" s="227"/>
      <c r="EW61" s="227" t="s">
        <v>439</v>
      </c>
      <c r="EX61" s="227"/>
      <c r="EY61" s="227"/>
      <c r="EZ61" s="227"/>
      <c r="FA61" s="227"/>
      <c r="FB61" s="227"/>
      <c r="FC61" s="227"/>
      <c r="FD61" s="227"/>
      <c r="FE61" s="227"/>
      <c r="FF61" s="227"/>
      <c r="FG61" s="227" t="s">
        <v>953</v>
      </c>
      <c r="FH61" s="227"/>
      <c r="FI61" s="227"/>
      <c r="FJ61" s="227" t="s">
        <v>439</v>
      </c>
      <c r="FK61" s="227"/>
      <c r="FL61" s="227"/>
      <c r="FM61" s="227"/>
      <c r="FN61" s="227"/>
      <c r="FO61" s="227"/>
      <c r="FP61" s="227" t="s">
        <v>40</v>
      </c>
      <c r="FQ61" s="227" t="s">
        <v>56</v>
      </c>
      <c r="FR61" s="227"/>
      <c r="FS61" s="227"/>
      <c r="FT61" s="227"/>
      <c r="FU61" s="227"/>
      <c r="FV61" s="227"/>
      <c r="FW61" s="227" t="s">
        <v>2434</v>
      </c>
      <c r="FX61" s="227" t="s">
        <v>689</v>
      </c>
      <c r="FY61" s="227"/>
      <c r="FZ61" s="227"/>
      <c r="GA61" s="227" t="s">
        <v>649</v>
      </c>
      <c r="GB61" s="227" t="s">
        <v>226</v>
      </c>
      <c r="GC61" s="227" t="s">
        <v>40</v>
      </c>
      <c r="GD61" s="227" t="s">
        <v>439</v>
      </c>
      <c r="GE61" s="227" t="s">
        <v>56</v>
      </c>
      <c r="GF61" s="227" t="s">
        <v>40</v>
      </c>
      <c r="GG61" s="227" t="s">
        <v>226</v>
      </c>
      <c r="GH61" s="227" t="s">
        <v>439</v>
      </c>
      <c r="GI61" s="227" t="s">
        <v>40</v>
      </c>
      <c r="GJ61" s="227" t="s">
        <v>439</v>
      </c>
      <c r="GK61" s="227"/>
      <c r="GL61" s="227" t="s">
        <v>2436</v>
      </c>
      <c r="GM61" s="227" t="s">
        <v>439</v>
      </c>
      <c r="GN61" s="227" t="s">
        <v>56</v>
      </c>
      <c r="GO61" s="227" t="s">
        <v>439</v>
      </c>
      <c r="GP61" s="227"/>
      <c r="GQ61" s="227"/>
      <c r="GR61" s="227" t="s">
        <v>382</v>
      </c>
      <c r="GS61" s="227"/>
      <c r="GT61" s="227" t="s">
        <v>40</v>
      </c>
      <c r="GU61" s="227"/>
      <c r="GV61" s="227" t="s">
        <v>439</v>
      </c>
      <c r="GW61" s="227" t="s">
        <v>40</v>
      </c>
      <c r="GX61" s="227" t="s">
        <v>653</v>
      </c>
      <c r="GY61" s="227" t="s">
        <v>439</v>
      </c>
      <c r="GZ61" s="227"/>
      <c r="HA61" s="227" t="s">
        <v>653</v>
      </c>
      <c r="HB61" s="227" t="s">
        <v>62</v>
      </c>
      <c r="HC61" s="227"/>
      <c r="HD61" s="227"/>
      <c r="HE61" s="227"/>
      <c r="HF61" s="227"/>
      <c r="HG61" s="227"/>
      <c r="HH61" s="227"/>
      <c r="HI61" s="227"/>
      <c r="HJ61" s="227"/>
      <c r="HK61" s="227"/>
      <c r="HL61" s="227"/>
      <c r="HM61" s="227" t="s">
        <v>2437</v>
      </c>
      <c r="HN61" s="227"/>
      <c r="HO61" s="227" t="s">
        <v>62</v>
      </c>
      <c r="HP61" s="227"/>
      <c r="HQ61" s="227" t="s">
        <v>2438</v>
      </c>
      <c r="HR61" s="227"/>
      <c r="HS61" s="227" t="s">
        <v>62</v>
      </c>
      <c r="HT61" s="227"/>
      <c r="HU61" s="227" t="s">
        <v>392</v>
      </c>
      <c r="HV61" s="227"/>
      <c r="HW61" s="227" t="s">
        <v>2439</v>
      </c>
      <c r="HX61" s="227"/>
      <c r="HY61" s="227" t="s">
        <v>392</v>
      </c>
      <c r="HZ61" s="227" t="s">
        <v>439</v>
      </c>
      <c r="IA61" s="227" t="s">
        <v>197</v>
      </c>
      <c r="IB61" s="227" t="s">
        <v>97</v>
      </c>
      <c r="IC61" s="227"/>
      <c r="ID61" s="227" t="s">
        <v>2438</v>
      </c>
      <c r="IE61" s="227"/>
      <c r="IF61" s="227"/>
      <c r="IG61" s="227"/>
      <c r="IH61" s="227" t="s">
        <v>97</v>
      </c>
      <c r="II61" s="227"/>
      <c r="IJ61" s="227" t="s">
        <v>62</v>
      </c>
      <c r="IK61" s="227" t="s">
        <v>197</v>
      </c>
      <c r="IL61" s="227" t="s">
        <v>62</v>
      </c>
      <c r="IM61" s="227" t="s">
        <v>197</v>
      </c>
      <c r="IN61" s="227"/>
      <c r="IO61" s="227"/>
      <c r="IP61" s="227"/>
      <c r="IQ61" s="227"/>
      <c r="IR61" s="227" t="s">
        <v>62</v>
      </c>
      <c r="IS61" s="227" t="s">
        <v>2435</v>
      </c>
      <c r="IT61" s="227" t="s">
        <v>392</v>
      </c>
      <c r="IU61" s="227"/>
      <c r="IV61" s="227" t="s">
        <v>197</v>
      </c>
      <c r="IW61" s="227" t="s">
        <v>62</v>
      </c>
      <c r="IX61" s="227"/>
      <c r="IY61" s="227"/>
      <c r="IZ61" s="227"/>
      <c r="JA61" s="227" t="s">
        <v>439</v>
      </c>
      <c r="JB61" s="227" t="s">
        <v>985</v>
      </c>
      <c r="JC61" s="227" t="s">
        <v>439</v>
      </c>
      <c r="JD61" s="227" t="s">
        <v>81</v>
      </c>
      <c r="JE61" s="227"/>
      <c r="JF61" s="227" t="s">
        <v>439</v>
      </c>
      <c r="JG61" s="227"/>
      <c r="JH61" s="227"/>
      <c r="JI61" s="227"/>
      <c r="JJ61" s="227"/>
      <c r="JK61" s="227"/>
      <c r="JL61" s="227" t="s">
        <v>2439</v>
      </c>
      <c r="JM61" s="227" t="s">
        <v>56</v>
      </c>
      <c r="JN61" s="227"/>
      <c r="JO61" s="227" t="s">
        <v>980</v>
      </c>
      <c r="JP61" s="227"/>
      <c r="JQ61" s="227" t="s">
        <v>982</v>
      </c>
      <c r="JR61" s="227"/>
      <c r="JS61" s="227"/>
      <c r="JT61" s="227" t="s">
        <v>439</v>
      </c>
      <c r="JU61" s="227" t="s">
        <v>2438</v>
      </c>
      <c r="JV61" s="227" t="s">
        <v>644</v>
      </c>
      <c r="JW61" s="227" t="s">
        <v>2440</v>
      </c>
      <c r="JX61" s="227"/>
      <c r="JY61" s="227" t="s">
        <v>62</v>
      </c>
      <c r="JZ61" s="227"/>
      <c r="KA61" s="227"/>
      <c r="KB61" s="227"/>
      <c r="KC61" s="227"/>
      <c r="KD61" s="227"/>
      <c r="KE61" s="227"/>
      <c r="KF61" s="227" t="s">
        <v>2438</v>
      </c>
      <c r="KG61" s="227"/>
      <c r="KH61" s="227" t="s">
        <v>62</v>
      </c>
      <c r="KI61" s="227"/>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3" t="s">
        <v>2441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0"/>
      <c r="B64" s="1" t="s">
        <v>2442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1"/>
      <c r="B65" s="1" t="s">
        <v>2443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2"/>
      <c r="B66" s="1" t="s">
        <v>2444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2" t="s">
        <v>0</v>
      </c>
      <c r="C3" s="193"/>
      <c r="D3" s="193"/>
      <c r="E3" s="193"/>
      <c r="F3" s="193"/>
      <c r="G3" s="193"/>
      <c r="H3" s="1"/>
      <c r="I3" s="1"/>
      <c r="J3" s="1"/>
      <c r="K3" s="1"/>
      <c r="L3" s="1"/>
      <c r="M3" s="1"/>
    </row>
    <row r="4" spans="1:13" ht="30" customHeight="1" x14ac:dyDescent="0.25">
      <c r="A4" s="228" t="s">
        <v>2734</v>
      </c>
      <c r="B4" s="229"/>
      <c r="C4" s="229"/>
      <c r="D4" s="229"/>
      <c r="E4" s="229"/>
      <c r="F4" s="229"/>
      <c r="G4" s="229"/>
      <c r="H4" s="229"/>
      <c r="I4" s="229"/>
      <c r="J4" s="229"/>
      <c r="K4" s="229"/>
      <c r="L4" s="229"/>
      <c r="M4" s="229"/>
    </row>
    <row r="5" spans="1:13" ht="20.100000000000001" hidden="1" customHeight="1" x14ac:dyDescent="0.25">
      <c r="A5" s="226" t="s">
        <v>1797</v>
      </c>
      <c r="B5" s="226"/>
      <c r="C5" s="157">
        <v>43763</v>
      </c>
      <c r="D5" s="157">
        <v>43764</v>
      </c>
      <c r="E5" s="157">
        <v>42746</v>
      </c>
      <c r="F5" s="157">
        <v>42741</v>
      </c>
      <c r="G5" s="157">
        <v>43825</v>
      </c>
      <c r="H5" s="157"/>
      <c r="I5" s="157">
        <v>43822</v>
      </c>
      <c r="J5" s="157">
        <v>43823</v>
      </c>
      <c r="K5" s="157">
        <v>43839</v>
      </c>
      <c r="L5" s="157">
        <v>43749</v>
      </c>
      <c r="M5" s="157"/>
    </row>
    <row r="6" spans="1:13" ht="27" customHeight="1" x14ac:dyDescent="0.25">
      <c r="A6" s="226" t="s">
        <v>26</v>
      </c>
      <c r="B6" s="226"/>
      <c r="C6" s="227" t="s">
        <v>2735</v>
      </c>
      <c r="D6" s="227"/>
      <c r="E6" s="227"/>
      <c r="F6" s="227"/>
      <c r="G6" s="227"/>
      <c r="H6" s="227"/>
      <c r="I6" s="227" t="s">
        <v>2736</v>
      </c>
      <c r="J6" s="227"/>
      <c r="K6" s="227"/>
      <c r="L6" s="227"/>
      <c r="M6" s="227"/>
    </row>
    <row r="7" spans="1:13" ht="27" customHeight="1" x14ac:dyDescent="0.25">
      <c r="A7" s="156" t="s">
        <v>69</v>
      </c>
      <c r="B7" s="156" t="s">
        <v>632</v>
      </c>
      <c r="C7" s="157" t="s">
        <v>2737</v>
      </c>
      <c r="D7" s="157" t="s">
        <v>2738</v>
      </c>
      <c r="E7" s="157" t="s">
        <v>2739</v>
      </c>
      <c r="F7" s="157" t="s">
        <v>2740</v>
      </c>
      <c r="G7" s="157" t="s">
        <v>2741</v>
      </c>
      <c r="H7" s="157" t="s">
        <v>1001</v>
      </c>
      <c r="I7" s="157" t="s">
        <v>2742</v>
      </c>
      <c r="J7" s="157" t="s">
        <v>2743</v>
      </c>
      <c r="K7" s="157" t="s">
        <v>2744</v>
      </c>
      <c r="L7" s="157" t="s">
        <v>2745</v>
      </c>
      <c r="M7" s="157" t="s">
        <v>1001</v>
      </c>
    </row>
    <row r="8" spans="1:13" ht="18" customHeight="1" x14ac:dyDescent="0.25">
      <c r="A8" s="159" t="s">
        <v>73</v>
      </c>
      <c r="B8" s="159" t="s">
        <v>850</v>
      </c>
      <c r="C8" s="161">
        <v>39.92</v>
      </c>
      <c r="D8" s="161">
        <v>40.57</v>
      </c>
      <c r="E8" s="161">
        <v>34.963299999999997</v>
      </c>
      <c r="F8" s="161">
        <v>36.138300000000001</v>
      </c>
      <c r="G8" s="161">
        <v>325.77690000000001</v>
      </c>
      <c r="H8" s="161">
        <v>477.36849999999998</v>
      </c>
      <c r="I8" s="161">
        <v>121.86799999999999</v>
      </c>
      <c r="J8" s="161">
        <v>123.6497</v>
      </c>
      <c r="K8" s="161">
        <v>482.91989999999998</v>
      </c>
      <c r="L8" s="161">
        <v>391.6105</v>
      </c>
      <c r="M8" s="161">
        <v>1120.0481</v>
      </c>
    </row>
    <row r="9" spans="1:13" ht="18" customHeight="1" x14ac:dyDescent="0.25">
      <c r="A9" s="159" t="s">
        <v>73</v>
      </c>
      <c r="B9" s="159" t="s">
        <v>851</v>
      </c>
      <c r="C9" s="164">
        <v>36.380000000000003</v>
      </c>
      <c r="D9" s="164">
        <v>36.049999999999997</v>
      </c>
      <c r="E9" s="164">
        <v>32.552100000000003</v>
      </c>
      <c r="F9" s="164">
        <v>31.904199999999999</v>
      </c>
      <c r="G9" s="164">
        <v>280.15980000000002</v>
      </c>
      <c r="H9" s="164">
        <v>417.04610000000002</v>
      </c>
      <c r="I9" s="164">
        <v>122.1948</v>
      </c>
      <c r="J9" s="164">
        <v>121.13500000000001</v>
      </c>
      <c r="K9" s="164">
        <v>476.84640000000002</v>
      </c>
      <c r="L9" s="164">
        <v>375.50240000000002</v>
      </c>
      <c r="M9" s="164">
        <v>1095.6786</v>
      </c>
    </row>
    <row r="10" spans="1:13" ht="18" customHeight="1" x14ac:dyDescent="0.25">
      <c r="A10" s="159" t="s">
        <v>73</v>
      </c>
      <c r="B10" s="159" t="s">
        <v>852</v>
      </c>
      <c r="C10" s="164">
        <v>34.76</v>
      </c>
      <c r="D10" s="164">
        <v>34.22</v>
      </c>
      <c r="E10" s="164">
        <v>30.274799999999999</v>
      </c>
      <c r="F10" s="164">
        <v>29.7316</v>
      </c>
      <c r="G10" s="164">
        <v>265.14330000000001</v>
      </c>
      <c r="H10" s="164">
        <v>394.12970000000001</v>
      </c>
      <c r="I10" s="164">
        <v>124.2064</v>
      </c>
      <c r="J10" s="164">
        <v>125.0671</v>
      </c>
      <c r="K10" s="164">
        <v>483.70299999999997</v>
      </c>
      <c r="L10" s="164">
        <v>386.22710000000001</v>
      </c>
      <c r="M10" s="164">
        <v>1119.2036000000001</v>
      </c>
    </row>
    <row r="11" spans="1:13" ht="18" customHeight="1" x14ac:dyDescent="0.25">
      <c r="A11" s="159" t="s">
        <v>73</v>
      </c>
      <c r="B11" s="159" t="s">
        <v>853</v>
      </c>
      <c r="C11" s="164">
        <v>35.11</v>
      </c>
      <c r="D11" s="164">
        <v>35.270000000000003</v>
      </c>
      <c r="E11" s="164">
        <v>33.8917</v>
      </c>
      <c r="F11" s="164">
        <v>34.212000000000003</v>
      </c>
      <c r="G11" s="164">
        <v>260.69900000000001</v>
      </c>
      <c r="H11" s="164">
        <v>399.18270000000001</v>
      </c>
      <c r="I11" s="164">
        <v>118.89879999999999</v>
      </c>
      <c r="J11" s="164">
        <v>120.4474</v>
      </c>
      <c r="K11" s="164">
        <v>471.67219999999998</v>
      </c>
      <c r="L11" s="164">
        <v>376.96949999999998</v>
      </c>
      <c r="M11" s="164">
        <v>1087.9879000000001</v>
      </c>
    </row>
    <row r="12" spans="1:13" ht="18" customHeight="1" x14ac:dyDescent="0.25">
      <c r="A12" s="159" t="s">
        <v>73</v>
      </c>
      <c r="B12" s="159" t="s">
        <v>854</v>
      </c>
      <c r="C12" s="164">
        <v>36.61</v>
      </c>
      <c r="D12" s="164">
        <v>36.340000000000003</v>
      </c>
      <c r="E12" s="164">
        <v>35.862699999999997</v>
      </c>
      <c r="F12" s="164">
        <v>35.862699999999997</v>
      </c>
      <c r="G12" s="164">
        <v>265.74900000000002</v>
      </c>
      <c r="H12" s="164">
        <v>410.42439999999999</v>
      </c>
      <c r="I12" s="164">
        <v>121.8618</v>
      </c>
      <c r="J12" s="164">
        <v>122.709</v>
      </c>
      <c r="K12" s="164">
        <v>471.30110000000002</v>
      </c>
      <c r="L12" s="164">
        <v>381.71559999999999</v>
      </c>
      <c r="M12" s="164">
        <v>1097.5875000000001</v>
      </c>
    </row>
    <row r="13" spans="1:13" ht="18" customHeight="1" x14ac:dyDescent="0.25">
      <c r="A13" s="159" t="s">
        <v>73</v>
      </c>
      <c r="B13" s="159" t="s">
        <v>855</v>
      </c>
      <c r="C13" s="164">
        <v>37.01</v>
      </c>
      <c r="D13" s="164">
        <v>36.83</v>
      </c>
      <c r="E13" s="164">
        <v>37.805900000000001</v>
      </c>
      <c r="F13" s="164">
        <v>37.805900000000001</v>
      </c>
      <c r="G13" s="164">
        <v>261.33589999999998</v>
      </c>
      <c r="H13" s="164">
        <v>410.78769999999997</v>
      </c>
      <c r="I13" s="164">
        <v>122.8908</v>
      </c>
      <c r="J13" s="164">
        <v>123.4846</v>
      </c>
      <c r="K13" s="164">
        <v>468.82670000000002</v>
      </c>
      <c r="L13" s="164">
        <v>379.25349999999997</v>
      </c>
      <c r="M13" s="164">
        <v>1094.4556</v>
      </c>
    </row>
    <row r="14" spans="1:13" ht="18" customHeight="1" x14ac:dyDescent="0.25">
      <c r="A14" s="159" t="s">
        <v>73</v>
      </c>
      <c r="B14" s="159" t="s">
        <v>856</v>
      </c>
      <c r="C14" s="164">
        <v>41.6</v>
      </c>
      <c r="D14" s="164">
        <v>41.64</v>
      </c>
      <c r="E14" s="164">
        <v>43.311300000000003</v>
      </c>
      <c r="F14" s="164">
        <v>43.311300000000003</v>
      </c>
      <c r="G14" s="164">
        <v>296.4939</v>
      </c>
      <c r="H14" s="164">
        <v>466.35649999999998</v>
      </c>
      <c r="I14" s="164">
        <v>122.9413</v>
      </c>
      <c r="J14" s="164">
        <v>124.33029999999999</v>
      </c>
      <c r="K14" s="164">
        <v>459.62169999999998</v>
      </c>
      <c r="L14" s="164">
        <v>373.9819</v>
      </c>
      <c r="M14" s="164">
        <v>1080.8751999999999</v>
      </c>
    </row>
    <row r="15" spans="1:13" ht="18" customHeight="1" x14ac:dyDescent="0.25">
      <c r="A15" s="159" t="s">
        <v>73</v>
      </c>
      <c r="B15" s="159" t="s">
        <v>857</v>
      </c>
      <c r="C15" s="167">
        <v>41.54</v>
      </c>
      <c r="D15" s="167">
        <v>41.28</v>
      </c>
      <c r="E15" s="167">
        <v>43.738999999999997</v>
      </c>
      <c r="F15" s="167">
        <v>43.738999999999997</v>
      </c>
      <c r="G15" s="167">
        <v>296.24369999999999</v>
      </c>
      <c r="H15" s="167">
        <v>466.54169999999999</v>
      </c>
      <c r="I15" s="167">
        <v>128.1181</v>
      </c>
      <c r="J15" s="167">
        <v>128.24860000000001</v>
      </c>
      <c r="K15" s="167">
        <v>474.5403</v>
      </c>
      <c r="L15" s="167">
        <v>381.99400000000003</v>
      </c>
      <c r="M15" s="167">
        <v>1112.9010000000001</v>
      </c>
    </row>
    <row r="16" spans="1:13" ht="18" customHeight="1" x14ac:dyDescent="0.25">
      <c r="A16" s="159" t="s">
        <v>73</v>
      </c>
      <c r="B16" s="159" t="s">
        <v>858</v>
      </c>
      <c r="C16" s="161">
        <v>36.94</v>
      </c>
      <c r="D16" s="161">
        <v>37.020000000000003</v>
      </c>
      <c r="E16" s="161">
        <v>43.052900000000001</v>
      </c>
      <c r="F16" s="161">
        <v>43.052900000000001</v>
      </c>
      <c r="G16" s="161">
        <v>256.06920000000002</v>
      </c>
      <c r="H16" s="161">
        <v>416.13499999999999</v>
      </c>
      <c r="I16" s="161">
        <v>128.72409999999999</v>
      </c>
      <c r="J16" s="161">
        <v>127.4123</v>
      </c>
      <c r="K16" s="161">
        <v>480.9282</v>
      </c>
      <c r="L16" s="161">
        <v>383.76389999999998</v>
      </c>
      <c r="M16" s="161">
        <v>1120.8285000000001</v>
      </c>
    </row>
    <row r="17" spans="1:13" ht="18" customHeight="1" x14ac:dyDescent="0.25">
      <c r="A17" s="159" t="s">
        <v>73</v>
      </c>
      <c r="B17" s="159" t="s">
        <v>859</v>
      </c>
      <c r="C17" s="164">
        <v>35.71</v>
      </c>
      <c r="D17" s="164">
        <v>35.909999999999997</v>
      </c>
      <c r="E17" s="164">
        <v>39.4495</v>
      </c>
      <c r="F17" s="164">
        <v>39.4495</v>
      </c>
      <c r="G17" s="164">
        <v>266.49</v>
      </c>
      <c r="H17" s="164">
        <v>417.00900000000001</v>
      </c>
      <c r="I17" s="164">
        <v>129.59989999999999</v>
      </c>
      <c r="J17" s="164">
        <v>130.63419999999999</v>
      </c>
      <c r="K17" s="164">
        <v>483.20740000000001</v>
      </c>
      <c r="L17" s="164">
        <v>391.94959999999998</v>
      </c>
      <c r="M17" s="164">
        <v>1135.3911000000001</v>
      </c>
    </row>
    <row r="18" spans="1:13" ht="18" customHeight="1" x14ac:dyDescent="0.25">
      <c r="A18" s="159" t="s">
        <v>73</v>
      </c>
      <c r="B18" s="159" t="s">
        <v>860</v>
      </c>
      <c r="C18" s="164">
        <v>45.78</v>
      </c>
      <c r="D18" s="164">
        <v>45.26</v>
      </c>
      <c r="E18" s="164">
        <v>55.118499999999997</v>
      </c>
      <c r="F18" s="164">
        <v>55.118499999999997</v>
      </c>
      <c r="G18" s="164">
        <v>316.29450000000003</v>
      </c>
      <c r="H18" s="164">
        <v>517.57150000000001</v>
      </c>
      <c r="I18" s="164">
        <v>132.2405</v>
      </c>
      <c r="J18" s="164">
        <v>132.42959999999999</v>
      </c>
      <c r="K18" s="164">
        <v>493.10430000000002</v>
      </c>
      <c r="L18" s="164">
        <v>395.49020000000002</v>
      </c>
      <c r="M18" s="164">
        <v>1153.2646</v>
      </c>
    </row>
    <row r="19" spans="1:13" ht="18" customHeight="1" x14ac:dyDescent="0.25">
      <c r="A19" s="159" t="s">
        <v>73</v>
      </c>
      <c r="B19" s="159" t="s">
        <v>861</v>
      </c>
      <c r="C19" s="164">
        <v>47.25</v>
      </c>
      <c r="D19" s="164">
        <v>47.4</v>
      </c>
      <c r="E19" s="164">
        <v>54.434899999999999</v>
      </c>
      <c r="F19" s="164">
        <v>54.434899999999999</v>
      </c>
      <c r="G19" s="164">
        <v>328.38740000000001</v>
      </c>
      <c r="H19" s="164">
        <v>531.90719999999999</v>
      </c>
      <c r="I19" s="164">
        <v>133.10650000000001</v>
      </c>
      <c r="J19" s="164">
        <v>133.81319999999999</v>
      </c>
      <c r="K19" s="164">
        <v>514.67430000000002</v>
      </c>
      <c r="L19" s="164">
        <v>415.00470000000001</v>
      </c>
      <c r="M19" s="164">
        <v>1196.5987</v>
      </c>
    </row>
    <row r="20" spans="1:13" ht="18" customHeight="1" x14ac:dyDescent="0.25">
      <c r="A20" s="159" t="s">
        <v>73</v>
      </c>
      <c r="B20" s="159" t="s">
        <v>862</v>
      </c>
      <c r="C20" s="164">
        <v>54.28</v>
      </c>
      <c r="D20" s="164">
        <v>54.52</v>
      </c>
      <c r="E20" s="164">
        <v>56.429099999999998</v>
      </c>
      <c r="F20" s="164">
        <v>56.429099999999998</v>
      </c>
      <c r="G20" s="164">
        <v>378.78449999999998</v>
      </c>
      <c r="H20" s="164">
        <v>600.44269999999995</v>
      </c>
      <c r="I20" s="164">
        <v>125.58150000000001</v>
      </c>
      <c r="J20" s="164">
        <v>126.6083</v>
      </c>
      <c r="K20" s="164">
        <v>488.11770000000001</v>
      </c>
      <c r="L20" s="164">
        <v>396.44880000000001</v>
      </c>
      <c r="M20" s="164">
        <v>1136.7563</v>
      </c>
    </row>
    <row r="21" spans="1:13" ht="18" customHeight="1" x14ac:dyDescent="0.25">
      <c r="A21" s="159" t="s">
        <v>73</v>
      </c>
      <c r="B21" s="159" t="s">
        <v>863</v>
      </c>
      <c r="C21" s="164">
        <v>55.32</v>
      </c>
      <c r="D21" s="164">
        <v>55.24</v>
      </c>
      <c r="E21" s="164">
        <v>52.569400000000002</v>
      </c>
      <c r="F21" s="164">
        <v>52.569400000000002</v>
      </c>
      <c r="G21" s="164">
        <v>400.01069999999999</v>
      </c>
      <c r="H21" s="164">
        <v>615.70950000000005</v>
      </c>
      <c r="I21" s="164">
        <v>108.4431</v>
      </c>
      <c r="J21" s="164">
        <v>110.9755</v>
      </c>
      <c r="K21" s="164">
        <v>402.62849999999997</v>
      </c>
      <c r="L21" s="164">
        <v>320.75760000000002</v>
      </c>
      <c r="M21" s="164">
        <v>942.80470000000003</v>
      </c>
    </row>
    <row r="22" spans="1:13" ht="18" customHeight="1" x14ac:dyDescent="0.25">
      <c r="A22" s="159" t="s">
        <v>73</v>
      </c>
      <c r="B22" s="159" t="s">
        <v>864</v>
      </c>
      <c r="C22" s="164">
        <v>46.34</v>
      </c>
      <c r="D22" s="164">
        <v>45.32</v>
      </c>
      <c r="E22" s="164">
        <v>30.274799999999999</v>
      </c>
      <c r="F22" s="164">
        <v>31.327999999999999</v>
      </c>
      <c r="G22" s="164">
        <v>396.55489999999998</v>
      </c>
      <c r="H22" s="164">
        <v>549.81769999999995</v>
      </c>
      <c r="I22" s="164">
        <v>96.778400000000005</v>
      </c>
      <c r="J22" s="164">
        <v>97.057000000000002</v>
      </c>
      <c r="K22" s="164">
        <v>308.6044</v>
      </c>
      <c r="L22" s="164">
        <v>242.49709999999999</v>
      </c>
      <c r="M22" s="164">
        <v>744.93690000000004</v>
      </c>
    </row>
    <row r="23" spans="1:13" ht="18" customHeight="1" x14ac:dyDescent="0.25">
      <c r="A23" s="159" t="s">
        <v>73</v>
      </c>
      <c r="B23" s="159" t="s">
        <v>865</v>
      </c>
      <c r="C23" s="167">
        <v>48.54</v>
      </c>
      <c r="D23" s="167">
        <v>49.01</v>
      </c>
      <c r="E23" s="167">
        <v>42.4651</v>
      </c>
      <c r="F23" s="167">
        <v>43.1006</v>
      </c>
      <c r="G23" s="167">
        <v>403.46319999999997</v>
      </c>
      <c r="H23" s="167">
        <v>586.57889999999998</v>
      </c>
      <c r="I23" s="167">
        <v>88.238299999999995</v>
      </c>
      <c r="J23" s="167">
        <v>88.142600000000002</v>
      </c>
      <c r="K23" s="167">
        <v>240.82740000000001</v>
      </c>
      <c r="L23" s="167">
        <v>188.53630000000001</v>
      </c>
      <c r="M23" s="167">
        <v>605.74459999999999</v>
      </c>
    </row>
    <row r="24" spans="1:13" ht="18" customHeight="1" x14ac:dyDescent="0.25">
      <c r="A24" s="159" t="s">
        <v>73</v>
      </c>
      <c r="B24" s="159" t="s">
        <v>866</v>
      </c>
      <c r="C24" s="161">
        <v>45.58</v>
      </c>
      <c r="D24" s="161">
        <v>45.81</v>
      </c>
      <c r="E24" s="161">
        <v>42.866900000000001</v>
      </c>
      <c r="F24" s="161">
        <v>42.6327</v>
      </c>
      <c r="G24" s="161">
        <v>365.43709999999999</v>
      </c>
      <c r="H24" s="161">
        <v>542.32669999999996</v>
      </c>
      <c r="I24" s="161">
        <v>87.849000000000004</v>
      </c>
      <c r="J24" s="161">
        <v>88.846500000000006</v>
      </c>
      <c r="K24" s="161">
        <v>242.28899999999999</v>
      </c>
      <c r="L24" s="161">
        <v>185.2664</v>
      </c>
      <c r="M24" s="161">
        <v>604.2509</v>
      </c>
    </row>
    <row r="25" spans="1:13" ht="18" customHeight="1" x14ac:dyDescent="0.25">
      <c r="A25" s="159" t="s">
        <v>73</v>
      </c>
      <c r="B25" s="159" t="s">
        <v>867</v>
      </c>
      <c r="C25" s="164">
        <v>48.72</v>
      </c>
      <c r="D25" s="164">
        <v>48.41</v>
      </c>
      <c r="E25" s="164">
        <v>40.589599999999997</v>
      </c>
      <c r="F25" s="164">
        <v>40.189</v>
      </c>
      <c r="G25" s="164">
        <v>401.56119999999999</v>
      </c>
      <c r="H25" s="164">
        <v>579.46979999999996</v>
      </c>
      <c r="I25" s="164">
        <v>81.616900000000001</v>
      </c>
      <c r="J25" s="164">
        <v>81.458799999999997</v>
      </c>
      <c r="K25" s="164">
        <v>222.53530000000001</v>
      </c>
      <c r="L25" s="164">
        <v>180.17699999999999</v>
      </c>
      <c r="M25" s="164">
        <v>565.78800000000001</v>
      </c>
    </row>
    <row r="26" spans="1:13" ht="18" customHeight="1" x14ac:dyDescent="0.25">
      <c r="A26" s="159" t="s">
        <v>73</v>
      </c>
      <c r="B26" s="159" t="s">
        <v>868</v>
      </c>
      <c r="C26" s="164">
        <v>49.45</v>
      </c>
      <c r="D26" s="164">
        <v>49.37</v>
      </c>
      <c r="E26" s="164">
        <v>42.4651</v>
      </c>
      <c r="F26" s="164">
        <v>45.060899999999997</v>
      </c>
      <c r="G26" s="164">
        <v>405.46960000000001</v>
      </c>
      <c r="H26" s="164">
        <v>591.81560000000002</v>
      </c>
      <c r="I26" s="164">
        <v>82.052300000000002</v>
      </c>
      <c r="J26" s="164">
        <v>82.858400000000003</v>
      </c>
      <c r="K26" s="164">
        <v>220.2551</v>
      </c>
      <c r="L26" s="164">
        <v>170.5994</v>
      </c>
      <c r="M26" s="164">
        <v>555.76520000000005</v>
      </c>
    </row>
    <row r="27" spans="1:13" ht="18" customHeight="1" x14ac:dyDescent="0.25">
      <c r="A27" s="159" t="s">
        <v>73</v>
      </c>
      <c r="B27" s="159" t="s">
        <v>869</v>
      </c>
      <c r="C27" s="164">
        <v>47.68</v>
      </c>
      <c r="D27" s="164">
        <v>48.14</v>
      </c>
      <c r="E27" s="164">
        <v>40.857500000000002</v>
      </c>
      <c r="F27" s="164">
        <v>40.159999999999997</v>
      </c>
      <c r="G27" s="164">
        <v>401.34739999999999</v>
      </c>
      <c r="H27" s="164">
        <v>578.18489999999997</v>
      </c>
      <c r="I27" s="164">
        <v>84.202500000000001</v>
      </c>
      <c r="J27" s="164">
        <v>84.698599999999999</v>
      </c>
      <c r="K27" s="164">
        <v>231.3485</v>
      </c>
      <c r="L27" s="164">
        <v>177.36359999999999</v>
      </c>
      <c r="M27" s="164">
        <v>577.61320000000001</v>
      </c>
    </row>
    <row r="28" spans="1:13" ht="18" customHeight="1" x14ac:dyDescent="0.25">
      <c r="A28" s="159" t="s">
        <v>73</v>
      </c>
      <c r="B28" s="159" t="s">
        <v>870</v>
      </c>
      <c r="C28" s="164">
        <v>53.52</v>
      </c>
      <c r="D28" s="164">
        <v>53.52</v>
      </c>
      <c r="E28" s="164">
        <v>52.512</v>
      </c>
      <c r="F28" s="164">
        <v>51.955399999999997</v>
      </c>
      <c r="G28" s="164">
        <v>430.22199999999998</v>
      </c>
      <c r="H28" s="164">
        <v>641.72940000000006</v>
      </c>
      <c r="I28" s="164">
        <v>85.767099999999999</v>
      </c>
      <c r="J28" s="164">
        <v>88.186000000000007</v>
      </c>
      <c r="K28" s="164">
        <v>238.8954</v>
      </c>
      <c r="L28" s="164">
        <v>180.6875</v>
      </c>
      <c r="M28" s="164">
        <v>593.53599999999994</v>
      </c>
    </row>
    <row r="29" spans="1:13" ht="18" customHeight="1" x14ac:dyDescent="0.25">
      <c r="A29" s="159" t="s">
        <v>73</v>
      </c>
      <c r="B29" s="159" t="s">
        <v>871</v>
      </c>
      <c r="C29" s="164">
        <v>50.57</v>
      </c>
      <c r="D29" s="164">
        <v>50.47</v>
      </c>
      <c r="E29" s="164">
        <v>48.627200000000002</v>
      </c>
      <c r="F29" s="164">
        <v>48.033200000000001</v>
      </c>
      <c r="G29" s="164">
        <v>416.13920000000002</v>
      </c>
      <c r="H29" s="164">
        <v>613.83960000000002</v>
      </c>
      <c r="I29" s="164">
        <v>84.119799999999998</v>
      </c>
      <c r="J29" s="164">
        <v>84.811000000000007</v>
      </c>
      <c r="K29" s="164">
        <v>224.9957</v>
      </c>
      <c r="L29" s="164">
        <v>171.953</v>
      </c>
      <c r="M29" s="164">
        <v>565.87950000000001</v>
      </c>
    </row>
    <row r="30" spans="1:13" ht="18" customHeight="1" x14ac:dyDescent="0.25">
      <c r="A30" s="159" t="s">
        <v>73</v>
      </c>
      <c r="B30" s="159" t="s">
        <v>872</v>
      </c>
      <c r="C30" s="164">
        <v>53.22</v>
      </c>
      <c r="D30" s="164">
        <v>52.85</v>
      </c>
      <c r="E30" s="164">
        <v>53.5837</v>
      </c>
      <c r="F30" s="164">
        <v>48.501899999999999</v>
      </c>
      <c r="G30" s="164">
        <v>435.52679999999998</v>
      </c>
      <c r="H30" s="164">
        <v>643.68240000000003</v>
      </c>
      <c r="I30" s="164">
        <v>88.247100000000003</v>
      </c>
      <c r="J30" s="164">
        <v>88.494600000000005</v>
      </c>
      <c r="K30" s="164">
        <v>228.82380000000001</v>
      </c>
      <c r="L30" s="164">
        <v>171.7647</v>
      </c>
      <c r="M30" s="164">
        <v>577.33019999999999</v>
      </c>
    </row>
    <row r="31" spans="1:13" ht="18" customHeight="1" x14ac:dyDescent="0.25">
      <c r="A31" s="159" t="s">
        <v>73</v>
      </c>
      <c r="B31" s="159" t="s">
        <v>873</v>
      </c>
      <c r="C31" s="167">
        <v>55.19</v>
      </c>
      <c r="D31" s="167">
        <v>56.04</v>
      </c>
      <c r="E31" s="167">
        <v>52.512</v>
      </c>
      <c r="F31" s="167">
        <v>51.554000000000002</v>
      </c>
      <c r="G31" s="167">
        <v>442.71550000000002</v>
      </c>
      <c r="H31" s="167">
        <v>658.01149999999996</v>
      </c>
      <c r="I31" s="167">
        <v>82.370599999999996</v>
      </c>
      <c r="J31" s="167">
        <v>83.871499999999997</v>
      </c>
      <c r="K31" s="167">
        <v>219.31290000000001</v>
      </c>
      <c r="L31" s="167">
        <v>165.6172</v>
      </c>
      <c r="M31" s="167">
        <v>551.17219999999998</v>
      </c>
    </row>
    <row r="32" spans="1:13" ht="18" customHeight="1" x14ac:dyDescent="0.25">
      <c r="A32" s="159" t="s">
        <v>73</v>
      </c>
      <c r="B32" s="159" t="s">
        <v>874</v>
      </c>
      <c r="C32" s="161">
        <v>48.91</v>
      </c>
      <c r="D32" s="161">
        <v>48.94</v>
      </c>
      <c r="E32" s="161">
        <v>39.651899999999998</v>
      </c>
      <c r="F32" s="161">
        <v>38.822800000000001</v>
      </c>
      <c r="G32" s="161">
        <v>424.37799999999999</v>
      </c>
      <c r="H32" s="161">
        <v>600.70270000000005</v>
      </c>
      <c r="I32" s="161">
        <v>78.780299999999997</v>
      </c>
      <c r="J32" s="161">
        <v>80.399199999999993</v>
      </c>
      <c r="K32" s="161">
        <v>208.80099999999999</v>
      </c>
      <c r="L32" s="161">
        <v>160.72309999999999</v>
      </c>
      <c r="M32" s="161">
        <v>528.70360000000005</v>
      </c>
    </row>
    <row r="33" spans="1:13" ht="18" customHeight="1" x14ac:dyDescent="0.25">
      <c r="A33" s="159" t="s">
        <v>73</v>
      </c>
      <c r="B33" s="159" t="s">
        <v>875</v>
      </c>
      <c r="C33" s="164">
        <v>51.81</v>
      </c>
      <c r="D33" s="164">
        <v>51.67</v>
      </c>
      <c r="E33" s="164">
        <v>50.100700000000003</v>
      </c>
      <c r="F33" s="164">
        <v>48.662300000000002</v>
      </c>
      <c r="G33" s="164">
        <v>419.05160000000001</v>
      </c>
      <c r="H33" s="164">
        <v>621.29459999999995</v>
      </c>
      <c r="I33" s="164">
        <v>88.465100000000007</v>
      </c>
      <c r="J33" s="164">
        <v>85.789900000000003</v>
      </c>
      <c r="K33" s="164">
        <v>196.6157</v>
      </c>
      <c r="L33" s="164">
        <v>151.82660000000001</v>
      </c>
      <c r="M33" s="164">
        <v>522.69730000000004</v>
      </c>
    </row>
    <row r="34" spans="1:13" ht="18" customHeight="1" x14ac:dyDescent="0.25">
      <c r="A34" s="159" t="s">
        <v>73</v>
      </c>
      <c r="B34" s="159" t="s">
        <v>876</v>
      </c>
      <c r="C34" s="164">
        <v>34.44</v>
      </c>
      <c r="D34" s="164">
        <v>34.81</v>
      </c>
      <c r="E34" s="164">
        <v>34.561500000000002</v>
      </c>
      <c r="F34" s="164">
        <v>35.555100000000003</v>
      </c>
      <c r="G34" s="164">
        <v>349.03480000000002</v>
      </c>
      <c r="H34" s="164">
        <v>488.40140000000002</v>
      </c>
      <c r="I34" s="164">
        <v>82.205200000000005</v>
      </c>
      <c r="J34" s="164">
        <v>83.393100000000004</v>
      </c>
      <c r="K34" s="164">
        <v>197.86789999999999</v>
      </c>
      <c r="L34" s="164">
        <v>152.4829</v>
      </c>
      <c r="M34" s="164">
        <v>515.94910000000004</v>
      </c>
    </row>
    <row r="35" spans="1:13" ht="18" customHeight="1" x14ac:dyDescent="0.25">
      <c r="A35" s="159" t="s">
        <v>73</v>
      </c>
      <c r="B35" s="159" t="s">
        <v>877</v>
      </c>
      <c r="C35" s="164">
        <v>36.53</v>
      </c>
      <c r="D35" s="164">
        <v>36.25</v>
      </c>
      <c r="E35" s="164">
        <v>38.446300000000001</v>
      </c>
      <c r="F35" s="164">
        <v>37.798099999999998</v>
      </c>
      <c r="G35" s="164">
        <v>364.10500000000002</v>
      </c>
      <c r="H35" s="164">
        <v>513.12940000000003</v>
      </c>
      <c r="I35" s="164">
        <v>83.888099999999994</v>
      </c>
      <c r="J35" s="164">
        <v>85.909800000000004</v>
      </c>
      <c r="K35" s="164">
        <v>197.89169999999999</v>
      </c>
      <c r="L35" s="164">
        <v>156.65039999999999</v>
      </c>
      <c r="M35" s="164">
        <v>524.34</v>
      </c>
    </row>
    <row r="36" spans="1:13" ht="18" customHeight="1" x14ac:dyDescent="0.25">
      <c r="A36" s="159" t="s">
        <v>73</v>
      </c>
      <c r="B36" s="159" t="s">
        <v>878</v>
      </c>
      <c r="C36" s="164">
        <v>38.369999999999997</v>
      </c>
      <c r="D36" s="164">
        <v>38.36</v>
      </c>
      <c r="E36" s="164">
        <v>38.714199999999998</v>
      </c>
      <c r="F36" s="164">
        <v>37.420900000000003</v>
      </c>
      <c r="G36" s="164">
        <v>359.84230000000002</v>
      </c>
      <c r="H36" s="164">
        <v>512.70740000000001</v>
      </c>
      <c r="I36" s="164">
        <v>90.9893</v>
      </c>
      <c r="J36" s="164">
        <v>90.4482</v>
      </c>
      <c r="K36" s="164">
        <v>217.13550000000001</v>
      </c>
      <c r="L36" s="164">
        <v>163.12620000000001</v>
      </c>
      <c r="M36" s="164">
        <v>561.69920000000002</v>
      </c>
    </row>
    <row r="37" spans="1:13" ht="18" customHeight="1" x14ac:dyDescent="0.25">
      <c r="A37" s="159" t="s">
        <v>73</v>
      </c>
      <c r="B37" s="159" t="s">
        <v>879</v>
      </c>
      <c r="C37" s="164">
        <v>36.880000000000003</v>
      </c>
      <c r="D37" s="164">
        <v>36.700000000000003</v>
      </c>
      <c r="E37" s="164">
        <v>37.910400000000003</v>
      </c>
      <c r="F37" s="164">
        <v>36.683799999999998</v>
      </c>
      <c r="G37" s="164">
        <v>356.72719999999998</v>
      </c>
      <c r="H37" s="164">
        <v>504.90140000000002</v>
      </c>
      <c r="I37" s="164">
        <v>91.387200000000007</v>
      </c>
      <c r="J37" s="164">
        <v>92.512600000000006</v>
      </c>
      <c r="K37" s="164">
        <v>231.3817</v>
      </c>
      <c r="L37" s="164">
        <v>177.3982</v>
      </c>
      <c r="M37" s="164">
        <v>592.67970000000003</v>
      </c>
    </row>
    <row r="38" spans="1:13" ht="18" customHeight="1" x14ac:dyDescent="0.25">
      <c r="A38" s="159" t="s">
        <v>73</v>
      </c>
      <c r="B38" s="159" t="s">
        <v>880</v>
      </c>
      <c r="C38" s="164">
        <v>36.68</v>
      </c>
      <c r="D38" s="164">
        <v>36.49</v>
      </c>
      <c r="E38" s="164">
        <v>31.882300000000001</v>
      </c>
      <c r="F38" s="164">
        <v>30.985299999999999</v>
      </c>
      <c r="G38" s="164">
        <v>360.9511</v>
      </c>
      <c r="H38" s="164">
        <v>496.98869999999999</v>
      </c>
      <c r="I38" s="164">
        <v>97.562399999999997</v>
      </c>
      <c r="J38" s="164">
        <v>96.123900000000006</v>
      </c>
      <c r="K38" s="164">
        <v>254.62479999999999</v>
      </c>
      <c r="L38" s="164">
        <v>194.9949</v>
      </c>
      <c r="M38" s="164">
        <v>643.30600000000004</v>
      </c>
    </row>
    <row r="39" spans="1:13" ht="18" customHeight="1" x14ac:dyDescent="0.25">
      <c r="A39" s="159" t="s">
        <v>73</v>
      </c>
      <c r="B39" s="159" t="s">
        <v>881</v>
      </c>
      <c r="C39" s="167">
        <v>40.479999999999997</v>
      </c>
      <c r="D39" s="167">
        <v>40.479999999999997</v>
      </c>
      <c r="E39" s="167">
        <v>46.483800000000002</v>
      </c>
      <c r="F39" s="167">
        <v>45.780299999999997</v>
      </c>
      <c r="G39" s="167">
        <v>365.66930000000002</v>
      </c>
      <c r="H39" s="167">
        <v>538.89340000000004</v>
      </c>
      <c r="I39" s="167">
        <v>111.84780000000001</v>
      </c>
      <c r="J39" s="167">
        <v>112.1568</v>
      </c>
      <c r="K39" s="167">
        <v>319.5172</v>
      </c>
      <c r="L39" s="167">
        <v>242.3905</v>
      </c>
      <c r="M39" s="167">
        <v>785.91229999999996</v>
      </c>
    </row>
    <row r="40" spans="1:13" ht="18" customHeight="1" x14ac:dyDescent="0.25">
      <c r="A40" s="159" t="s">
        <v>73</v>
      </c>
      <c r="B40" s="159" t="s">
        <v>882</v>
      </c>
      <c r="C40" s="161">
        <v>39.76</v>
      </c>
      <c r="D40" s="161">
        <v>39.840000000000003</v>
      </c>
      <c r="E40" s="161">
        <v>42.866900000000001</v>
      </c>
      <c r="F40" s="161">
        <v>42.156399999999998</v>
      </c>
      <c r="G40" s="161">
        <v>322.38200000000001</v>
      </c>
      <c r="H40" s="161">
        <v>487.00529999999998</v>
      </c>
      <c r="I40" s="161">
        <v>127.4303</v>
      </c>
      <c r="J40" s="161">
        <v>127.8223</v>
      </c>
      <c r="K40" s="161">
        <v>402.76769999999999</v>
      </c>
      <c r="L40" s="161">
        <v>318.3458</v>
      </c>
      <c r="M40" s="161">
        <v>976.36609999999996</v>
      </c>
    </row>
    <row r="41" spans="1:13" ht="18" customHeight="1" x14ac:dyDescent="0.25">
      <c r="A41" s="159" t="s">
        <v>73</v>
      </c>
      <c r="B41" s="159" t="s">
        <v>883</v>
      </c>
      <c r="C41" s="164">
        <v>41.61</v>
      </c>
      <c r="D41" s="164">
        <v>41.19</v>
      </c>
      <c r="E41" s="164">
        <v>43.000900000000001</v>
      </c>
      <c r="F41" s="164">
        <v>43.217100000000002</v>
      </c>
      <c r="G41" s="164">
        <v>333.67169999999999</v>
      </c>
      <c r="H41" s="164">
        <v>502.68970000000002</v>
      </c>
      <c r="I41" s="164">
        <v>145.15280000000001</v>
      </c>
      <c r="J41" s="164">
        <v>145.423</v>
      </c>
      <c r="K41" s="164">
        <v>474.56880000000001</v>
      </c>
      <c r="L41" s="164">
        <v>377.827</v>
      </c>
      <c r="M41" s="164">
        <v>1142.9716000000001</v>
      </c>
    </row>
    <row r="42" spans="1:13" ht="18" customHeight="1" x14ac:dyDescent="0.25">
      <c r="A42" s="159" t="s">
        <v>73</v>
      </c>
      <c r="B42" s="159" t="s">
        <v>884</v>
      </c>
      <c r="C42" s="164">
        <v>41.63</v>
      </c>
      <c r="D42" s="164">
        <v>41.63</v>
      </c>
      <c r="E42" s="164">
        <v>44.072600000000001</v>
      </c>
      <c r="F42" s="164">
        <v>44.268700000000003</v>
      </c>
      <c r="G42" s="164">
        <v>317.7235</v>
      </c>
      <c r="H42" s="164">
        <v>489.32479999999998</v>
      </c>
      <c r="I42" s="164">
        <v>156.6961</v>
      </c>
      <c r="J42" s="164">
        <v>156.55789999999999</v>
      </c>
      <c r="K42" s="164">
        <v>528.20399999999995</v>
      </c>
      <c r="L42" s="164">
        <v>424.20069999999998</v>
      </c>
      <c r="M42" s="164">
        <v>1265.6587</v>
      </c>
    </row>
    <row r="43" spans="1:13" ht="18" customHeight="1" x14ac:dyDescent="0.25">
      <c r="A43" s="159" t="s">
        <v>73</v>
      </c>
      <c r="B43" s="159" t="s">
        <v>885</v>
      </c>
      <c r="C43" s="164">
        <v>40.75</v>
      </c>
      <c r="D43" s="164">
        <v>41.25</v>
      </c>
      <c r="E43" s="164">
        <v>39.116100000000003</v>
      </c>
      <c r="F43" s="164">
        <v>38.748399999999997</v>
      </c>
      <c r="G43" s="164">
        <v>317.21379999999999</v>
      </c>
      <c r="H43" s="164">
        <v>477.07830000000001</v>
      </c>
      <c r="I43" s="164">
        <v>160.21109999999999</v>
      </c>
      <c r="J43" s="164">
        <v>159.6105</v>
      </c>
      <c r="K43" s="164">
        <v>540.27890000000002</v>
      </c>
      <c r="L43" s="164">
        <v>430.6884</v>
      </c>
      <c r="M43" s="164">
        <v>1290.7889</v>
      </c>
    </row>
    <row r="44" spans="1:13" ht="18" customHeight="1" x14ac:dyDescent="0.25">
      <c r="A44" s="159" t="s">
        <v>73</v>
      </c>
      <c r="B44" s="159" t="s">
        <v>886</v>
      </c>
      <c r="C44" s="164">
        <v>48.63</v>
      </c>
      <c r="D44" s="164">
        <v>48.74</v>
      </c>
      <c r="E44" s="164">
        <v>42.331099999999999</v>
      </c>
      <c r="F44" s="164">
        <v>42.063299999999998</v>
      </c>
      <c r="G44" s="164">
        <v>382.2149</v>
      </c>
      <c r="H44" s="164">
        <v>563.97929999999997</v>
      </c>
      <c r="I44" s="164">
        <v>104.6835</v>
      </c>
      <c r="J44" s="164">
        <v>305.8528</v>
      </c>
      <c r="K44" s="164">
        <v>478.86900000000003</v>
      </c>
      <c r="L44" s="164">
        <v>386.23140000000001</v>
      </c>
      <c r="M44" s="164">
        <v>1275.6367</v>
      </c>
    </row>
    <row r="45" spans="1:13" ht="18" customHeight="1" x14ac:dyDescent="0.25">
      <c r="A45" s="159" t="s">
        <v>73</v>
      </c>
      <c r="B45" s="159" t="s">
        <v>887</v>
      </c>
      <c r="C45" s="164">
        <v>50.53</v>
      </c>
      <c r="D45" s="164">
        <v>51.07</v>
      </c>
      <c r="E45" s="164">
        <v>42.732999999999997</v>
      </c>
      <c r="F45" s="164">
        <v>42.415999999999997</v>
      </c>
      <c r="G45" s="164">
        <v>404.66609999999997</v>
      </c>
      <c r="H45" s="164">
        <v>591.41510000000005</v>
      </c>
      <c r="I45" s="164">
        <v>102.3369</v>
      </c>
      <c r="J45" s="164">
        <v>304.83210000000003</v>
      </c>
      <c r="K45" s="164">
        <v>471.6397</v>
      </c>
      <c r="L45" s="164">
        <v>379.25049999999999</v>
      </c>
      <c r="M45" s="164">
        <v>1258.0591999999999</v>
      </c>
    </row>
    <row r="46" spans="1:13" ht="18" customHeight="1" x14ac:dyDescent="0.25">
      <c r="A46" s="159" t="s">
        <v>73</v>
      </c>
      <c r="B46" s="159" t="s">
        <v>888</v>
      </c>
      <c r="C46" s="164">
        <v>52.45</v>
      </c>
      <c r="D46" s="164">
        <v>52.62</v>
      </c>
      <c r="E46" s="164">
        <v>49.430900000000001</v>
      </c>
      <c r="F46" s="164">
        <v>48.227400000000003</v>
      </c>
      <c r="G46" s="164">
        <v>401.61020000000002</v>
      </c>
      <c r="H46" s="164">
        <v>604.33849999999995</v>
      </c>
      <c r="I46" s="164">
        <v>221.5325</v>
      </c>
      <c r="J46" s="164">
        <v>221.9804</v>
      </c>
      <c r="K46" s="164">
        <v>436.70940000000002</v>
      </c>
      <c r="L46" s="164">
        <v>361.00740000000002</v>
      </c>
      <c r="M46" s="164">
        <v>1241.2297000000001</v>
      </c>
    </row>
    <row r="47" spans="1:13" ht="18" customHeight="1" x14ac:dyDescent="0.25">
      <c r="A47" s="159" t="s">
        <v>73</v>
      </c>
      <c r="B47" s="159" t="s">
        <v>889</v>
      </c>
      <c r="C47" s="167">
        <v>51.22</v>
      </c>
      <c r="D47" s="167">
        <v>51.8</v>
      </c>
      <c r="E47" s="167">
        <v>51.172400000000003</v>
      </c>
      <c r="F47" s="167">
        <v>50.482300000000002</v>
      </c>
      <c r="G47" s="167">
        <v>398.48779999999999</v>
      </c>
      <c r="H47" s="167">
        <v>603.16250000000002</v>
      </c>
      <c r="I47" s="167">
        <v>224.28530000000001</v>
      </c>
      <c r="J47" s="167">
        <v>220.89840000000001</v>
      </c>
      <c r="K47" s="167">
        <v>445.48079999999999</v>
      </c>
      <c r="L47" s="167">
        <v>366.17970000000003</v>
      </c>
      <c r="M47" s="167">
        <v>1256.8442</v>
      </c>
    </row>
    <row r="48" spans="1:13" ht="18" customHeight="1" x14ac:dyDescent="0.25">
      <c r="A48" s="159" t="s">
        <v>73</v>
      </c>
      <c r="B48" s="159" t="s">
        <v>890</v>
      </c>
      <c r="C48" s="161">
        <v>51.02</v>
      </c>
      <c r="D48" s="161">
        <v>51.18</v>
      </c>
      <c r="E48" s="161">
        <v>51.172400000000003</v>
      </c>
      <c r="F48" s="161">
        <v>50.358699999999999</v>
      </c>
      <c r="G48" s="161">
        <v>390.85169999999999</v>
      </c>
      <c r="H48" s="161">
        <v>594.58280000000002</v>
      </c>
      <c r="I48" s="161">
        <v>224.73490000000001</v>
      </c>
      <c r="J48" s="161">
        <v>222.31389999999999</v>
      </c>
      <c r="K48" s="161">
        <v>440.97449999999998</v>
      </c>
      <c r="L48" s="161">
        <v>362.99540000000002</v>
      </c>
      <c r="M48" s="161">
        <v>1251.0187000000001</v>
      </c>
    </row>
    <row r="49" spans="1:13" ht="18" customHeight="1" x14ac:dyDescent="0.25">
      <c r="A49" s="159" t="s">
        <v>73</v>
      </c>
      <c r="B49" s="159" t="s">
        <v>891</v>
      </c>
      <c r="C49" s="164">
        <v>50.77</v>
      </c>
      <c r="D49" s="164">
        <v>51.19</v>
      </c>
      <c r="E49" s="164">
        <v>49.296999999999997</v>
      </c>
      <c r="F49" s="164">
        <v>48.7453</v>
      </c>
      <c r="G49" s="164">
        <v>393.28859999999997</v>
      </c>
      <c r="H49" s="164">
        <v>593.29089999999997</v>
      </c>
      <c r="I49" s="164">
        <v>226.65989999999999</v>
      </c>
      <c r="J49" s="164">
        <v>225.91669999999999</v>
      </c>
      <c r="K49" s="164">
        <v>444.49369999999999</v>
      </c>
      <c r="L49" s="164">
        <v>366.0401</v>
      </c>
      <c r="M49" s="164">
        <v>1263.1104</v>
      </c>
    </row>
    <row r="50" spans="1:13" ht="18" customHeight="1" x14ac:dyDescent="0.25">
      <c r="A50" s="159" t="s">
        <v>73</v>
      </c>
      <c r="B50" s="159" t="s">
        <v>892</v>
      </c>
      <c r="C50" s="164">
        <v>46.36</v>
      </c>
      <c r="D50" s="164">
        <v>46.81</v>
      </c>
      <c r="E50" s="164">
        <v>44.340499999999999</v>
      </c>
      <c r="F50" s="164">
        <v>44.095199999999998</v>
      </c>
      <c r="G50" s="164">
        <v>376.42169999999999</v>
      </c>
      <c r="H50" s="164">
        <v>558.02739999999994</v>
      </c>
      <c r="I50" s="164">
        <v>228.9564</v>
      </c>
      <c r="J50" s="164">
        <v>227.31010000000001</v>
      </c>
      <c r="K50" s="164">
        <v>441.50880000000001</v>
      </c>
      <c r="L50" s="164">
        <v>360.14249999999998</v>
      </c>
      <c r="M50" s="164">
        <v>1257.9177999999999</v>
      </c>
    </row>
    <row r="51" spans="1:13" ht="18" customHeight="1" x14ac:dyDescent="0.25">
      <c r="A51" s="159" t="s">
        <v>73</v>
      </c>
      <c r="B51" s="159" t="s">
        <v>893</v>
      </c>
      <c r="C51" s="164">
        <v>43.49</v>
      </c>
      <c r="D51" s="164">
        <v>43.59</v>
      </c>
      <c r="E51" s="164">
        <v>43.268799999999999</v>
      </c>
      <c r="F51" s="164">
        <v>43.220799999999997</v>
      </c>
      <c r="G51" s="164">
        <v>348.10109999999997</v>
      </c>
      <c r="H51" s="164">
        <v>521.67070000000001</v>
      </c>
      <c r="I51" s="164">
        <v>229.93860000000001</v>
      </c>
      <c r="J51" s="164">
        <v>228.12899999999999</v>
      </c>
      <c r="K51" s="164">
        <v>434.88240000000002</v>
      </c>
      <c r="L51" s="164">
        <v>360.13499999999999</v>
      </c>
      <c r="M51" s="164">
        <v>1253.085</v>
      </c>
    </row>
    <row r="52" spans="1:13" ht="18" customHeight="1" x14ac:dyDescent="0.25">
      <c r="A52" s="159" t="s">
        <v>73</v>
      </c>
      <c r="B52" s="159" t="s">
        <v>894</v>
      </c>
      <c r="C52" s="164">
        <v>38.619999999999997</v>
      </c>
      <c r="D52" s="164">
        <v>38.83</v>
      </c>
      <c r="E52" s="164">
        <v>36.838799999999999</v>
      </c>
      <c r="F52" s="164">
        <v>35.708300000000001</v>
      </c>
      <c r="G52" s="164">
        <v>318.51100000000002</v>
      </c>
      <c r="H52" s="164">
        <v>468.50810000000001</v>
      </c>
      <c r="I52" s="164">
        <v>227.77510000000001</v>
      </c>
      <c r="J52" s="164">
        <v>227.71530000000001</v>
      </c>
      <c r="K52" s="164">
        <v>430.11590000000001</v>
      </c>
      <c r="L52" s="164">
        <v>352.38099999999997</v>
      </c>
      <c r="M52" s="164">
        <v>1237.9873</v>
      </c>
    </row>
    <row r="53" spans="1:13" ht="18" customHeight="1" x14ac:dyDescent="0.25">
      <c r="A53" s="159" t="s">
        <v>73</v>
      </c>
      <c r="B53" s="159" t="s">
        <v>895</v>
      </c>
      <c r="C53" s="164">
        <v>33.97</v>
      </c>
      <c r="D53" s="164">
        <v>34.19</v>
      </c>
      <c r="E53" s="164">
        <v>26.925799999999999</v>
      </c>
      <c r="F53" s="164">
        <v>26.666399999999999</v>
      </c>
      <c r="G53" s="164">
        <v>298.75020000000001</v>
      </c>
      <c r="H53" s="164">
        <v>420.50240000000002</v>
      </c>
      <c r="I53" s="164">
        <v>223.96170000000001</v>
      </c>
      <c r="J53" s="164">
        <v>223.29730000000001</v>
      </c>
      <c r="K53" s="164">
        <v>420.7115</v>
      </c>
      <c r="L53" s="164">
        <v>349.28710000000001</v>
      </c>
      <c r="M53" s="164">
        <v>1217.2575999999999</v>
      </c>
    </row>
    <row r="54" spans="1:13" ht="18" customHeight="1" x14ac:dyDescent="0.25">
      <c r="A54" s="159" t="s">
        <v>73</v>
      </c>
      <c r="B54" s="159" t="s">
        <v>896</v>
      </c>
      <c r="C54" s="164">
        <v>42.32</v>
      </c>
      <c r="D54" s="164">
        <v>42.12</v>
      </c>
      <c r="E54" s="164">
        <v>38.3123</v>
      </c>
      <c r="F54" s="164">
        <v>38.1873</v>
      </c>
      <c r="G54" s="164">
        <v>326.12259999999998</v>
      </c>
      <c r="H54" s="164">
        <v>487.06220000000002</v>
      </c>
      <c r="I54" s="164">
        <v>222.7963</v>
      </c>
      <c r="J54" s="164">
        <v>221.85759999999999</v>
      </c>
      <c r="K54" s="164">
        <v>406.7482</v>
      </c>
      <c r="L54" s="164">
        <v>343.10469999999998</v>
      </c>
      <c r="M54" s="164">
        <v>1194.5068000000001</v>
      </c>
    </row>
    <row r="55" spans="1:13" ht="18" customHeight="1" x14ac:dyDescent="0.25">
      <c r="A55" s="159" t="s">
        <v>897</v>
      </c>
      <c r="B55" s="159" t="s">
        <v>74</v>
      </c>
      <c r="C55" s="167">
        <v>36.97</v>
      </c>
      <c r="D55" s="167">
        <v>37.04</v>
      </c>
      <c r="E55" s="167">
        <v>29.203099999999999</v>
      </c>
      <c r="F55" s="167">
        <v>28.6554</v>
      </c>
      <c r="G55" s="167">
        <v>301.38060000000002</v>
      </c>
      <c r="H55" s="167">
        <v>433.2491</v>
      </c>
      <c r="I55" s="167">
        <v>217.1611</v>
      </c>
      <c r="J55" s="167">
        <v>221.85769999999999</v>
      </c>
      <c r="K55" s="167">
        <v>448.71660000000003</v>
      </c>
      <c r="L55" s="167">
        <v>364.3931</v>
      </c>
      <c r="M55" s="167">
        <v>1252.1285</v>
      </c>
    </row>
    <row r="56" spans="1:13" x14ac:dyDescent="0.25">
      <c r="A56" s="226" t="s">
        <v>909</v>
      </c>
      <c r="B56" s="226"/>
      <c r="C56" s="169">
        <v>-33.97</v>
      </c>
      <c r="D56" s="169">
        <v>-34.19</v>
      </c>
      <c r="E56" s="169">
        <v>-26.925799999999999</v>
      </c>
      <c r="F56" s="169">
        <v>-26.666399999999999</v>
      </c>
      <c r="G56" s="169">
        <v>-256.06920000000002</v>
      </c>
      <c r="H56" s="169"/>
      <c r="I56" s="169">
        <v>229.93860000000001</v>
      </c>
      <c r="J56" s="169">
        <v>305.8528</v>
      </c>
      <c r="K56" s="169">
        <v>540.27890000000002</v>
      </c>
      <c r="L56" s="169">
        <v>430.6884</v>
      </c>
      <c r="M56" s="169"/>
    </row>
    <row r="57" spans="1:13" x14ac:dyDescent="0.25">
      <c r="A57" s="226" t="s">
        <v>910</v>
      </c>
      <c r="B57" s="226"/>
      <c r="C57" s="169">
        <v>-55.32</v>
      </c>
      <c r="D57" s="169">
        <v>-56.04</v>
      </c>
      <c r="E57" s="169">
        <v>-56.429099999999998</v>
      </c>
      <c r="F57" s="169">
        <v>-56.429099999999998</v>
      </c>
      <c r="G57" s="169">
        <v>-442.71550000000002</v>
      </c>
      <c r="H57" s="169"/>
      <c r="I57" s="169">
        <v>78.780299999999997</v>
      </c>
      <c r="J57" s="169">
        <v>80.399199999999993</v>
      </c>
      <c r="K57" s="169">
        <v>196.6157</v>
      </c>
      <c r="L57" s="169">
        <v>151.82660000000001</v>
      </c>
      <c r="M57" s="169"/>
    </row>
    <row r="58" spans="1:13" x14ac:dyDescent="0.25">
      <c r="A58" s="226" t="s">
        <v>911</v>
      </c>
      <c r="B58" s="226"/>
      <c r="C58" s="169">
        <v>-43.983750000000001</v>
      </c>
      <c r="D58" s="169">
        <v>-44.026666666666664</v>
      </c>
      <c r="E58" s="169">
        <v>-42.334222916666668</v>
      </c>
      <c r="F58" s="169">
        <v>-41.983345833333331</v>
      </c>
      <c r="G58" s="169">
        <v>-352.65065625</v>
      </c>
      <c r="H58" s="169"/>
      <c r="I58" s="169">
        <v>132.73657291666666</v>
      </c>
      <c r="J58" s="169">
        <v>141.40579791666664</v>
      </c>
      <c r="K58" s="169">
        <v>377.09342916666662</v>
      </c>
      <c r="L58" s="169">
        <v>301.8111270833333</v>
      </c>
      <c r="M58" s="169"/>
    </row>
    <row r="59" spans="1:13" ht="27" customHeight="1" x14ac:dyDescent="0.25">
      <c r="A59" s="226" t="s">
        <v>3</v>
      </c>
      <c r="B59" s="226"/>
      <c r="C59" s="227" t="s">
        <v>226</v>
      </c>
      <c r="D59" s="227"/>
      <c r="E59" s="227" t="s">
        <v>439</v>
      </c>
      <c r="F59" s="227"/>
      <c r="G59" s="227" t="s">
        <v>62</v>
      </c>
      <c r="H59" s="227" t="s">
        <v>1005</v>
      </c>
      <c r="I59" s="227" t="s">
        <v>62</v>
      </c>
      <c r="J59" s="227"/>
      <c r="K59" s="227"/>
      <c r="L59" s="227" t="s">
        <v>197</v>
      </c>
      <c r="M59" s="227" t="s">
        <v>1005</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28" t="s">
        <v>2746</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row>
    <row r="5" spans="1:32" ht="20.100000000000001" hidden="1" customHeight="1" x14ac:dyDescent="0.25">
      <c r="A5" s="226" t="s">
        <v>1797</v>
      </c>
      <c r="B5" s="226"/>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25">
      <c r="A6" s="226" t="s">
        <v>1798</v>
      </c>
      <c r="B6" s="226"/>
      <c r="C6" s="173" t="s">
        <v>2747</v>
      </c>
      <c r="D6" s="173" t="s">
        <v>2748</v>
      </c>
      <c r="E6" s="173" t="s">
        <v>2749</v>
      </c>
      <c r="F6" s="173" t="s">
        <v>2750</v>
      </c>
      <c r="G6" s="173" t="s">
        <v>2751</v>
      </c>
      <c r="H6" s="173" t="s">
        <v>2752</v>
      </c>
      <c r="I6" s="173" t="s">
        <v>2753</v>
      </c>
      <c r="J6" s="173" t="s">
        <v>2754</v>
      </c>
      <c r="K6" s="173" t="s">
        <v>2755</v>
      </c>
      <c r="L6" s="173" t="s">
        <v>2756</v>
      </c>
      <c r="M6" s="173" t="s">
        <v>2757</v>
      </c>
      <c r="N6" s="173" t="s">
        <v>2758</v>
      </c>
      <c r="O6" s="11" t="s">
        <v>2759</v>
      </c>
      <c r="P6" s="11" t="s">
        <v>2760</v>
      </c>
      <c r="Q6" s="11" t="s">
        <v>2761</v>
      </c>
      <c r="R6" s="11" t="s">
        <v>2762</v>
      </c>
      <c r="S6" s="11" t="s">
        <v>2763</v>
      </c>
      <c r="T6" s="11" t="s">
        <v>2764</v>
      </c>
      <c r="U6" s="11" t="s">
        <v>2765</v>
      </c>
      <c r="V6" s="11" t="s">
        <v>2766</v>
      </c>
      <c r="W6" s="11" t="s">
        <v>2767</v>
      </c>
      <c r="X6" s="174" t="s">
        <v>2768</v>
      </c>
      <c r="Y6" s="174" t="s">
        <v>2769</v>
      </c>
      <c r="Z6" s="174" t="s">
        <v>2770</v>
      </c>
      <c r="AA6" s="174" t="s">
        <v>2771</v>
      </c>
      <c r="AB6" s="174" t="s">
        <v>2772</v>
      </c>
      <c r="AC6" s="174" t="s">
        <v>2773</v>
      </c>
      <c r="AD6" s="174" t="s">
        <v>2774</v>
      </c>
      <c r="AE6" s="174" t="s">
        <v>2775</v>
      </c>
      <c r="AF6" s="174" t="s">
        <v>2776</v>
      </c>
    </row>
    <row r="7" spans="1:32" ht="27" customHeight="1" x14ac:dyDescent="0.25">
      <c r="A7" s="226" t="s">
        <v>26</v>
      </c>
      <c r="B7" s="226"/>
      <c r="C7" s="230" t="s">
        <v>2777</v>
      </c>
      <c r="D7" s="230" t="s">
        <v>2778</v>
      </c>
      <c r="E7" s="230" t="s">
        <v>2779</v>
      </c>
      <c r="F7" s="230" t="s">
        <v>2780</v>
      </c>
      <c r="G7" s="230" t="s">
        <v>559</v>
      </c>
      <c r="H7" s="230" t="s">
        <v>565</v>
      </c>
      <c r="I7" s="230" t="s">
        <v>215</v>
      </c>
      <c r="J7" s="230" t="s">
        <v>570</v>
      </c>
      <c r="K7" s="230" t="s">
        <v>2781</v>
      </c>
      <c r="L7" s="230" t="s">
        <v>622</v>
      </c>
      <c r="M7" s="230" t="s">
        <v>397</v>
      </c>
      <c r="N7" s="230" t="s">
        <v>198</v>
      </c>
      <c r="O7" s="224" t="s">
        <v>494</v>
      </c>
      <c r="P7" s="224" t="s">
        <v>489</v>
      </c>
      <c r="Q7" s="224" t="s">
        <v>440</v>
      </c>
      <c r="R7" s="224" t="s">
        <v>2782</v>
      </c>
      <c r="S7" s="224" t="s">
        <v>779</v>
      </c>
      <c r="T7" s="224" t="s">
        <v>618</v>
      </c>
      <c r="U7" s="224" t="s">
        <v>2783</v>
      </c>
      <c r="V7" s="224" t="s">
        <v>2784</v>
      </c>
      <c r="W7" s="224" t="s">
        <v>2785</v>
      </c>
      <c r="X7" s="231" t="s">
        <v>2786</v>
      </c>
      <c r="Y7" s="231" t="s">
        <v>2787</v>
      </c>
      <c r="Z7" s="231" t="s">
        <v>2788</v>
      </c>
      <c r="AA7" s="231" t="s">
        <v>2789</v>
      </c>
      <c r="AB7" s="231" t="s">
        <v>2790</v>
      </c>
      <c r="AC7" s="231" t="s">
        <v>2791</v>
      </c>
      <c r="AD7" s="231" t="s">
        <v>2783</v>
      </c>
      <c r="AE7" s="231" t="s">
        <v>2792</v>
      </c>
      <c r="AF7" s="231" t="s">
        <v>2784</v>
      </c>
    </row>
    <row r="8" spans="1:32" x14ac:dyDescent="0.25">
      <c r="A8" s="226" t="s">
        <v>2793</v>
      </c>
      <c r="B8" s="226"/>
      <c r="C8" s="173" t="s">
        <v>2794</v>
      </c>
      <c r="D8" s="173" t="s">
        <v>2794</v>
      </c>
      <c r="E8" s="173" t="s">
        <v>2794</v>
      </c>
      <c r="F8" s="173" t="s">
        <v>2794</v>
      </c>
      <c r="G8" s="173" t="s">
        <v>2794</v>
      </c>
      <c r="H8" s="173" t="s">
        <v>2794</v>
      </c>
      <c r="I8" s="173" t="s">
        <v>2794</v>
      </c>
      <c r="J8" s="173" t="s">
        <v>2794</v>
      </c>
      <c r="K8" s="173" t="s">
        <v>2794</v>
      </c>
      <c r="L8" s="173" t="s">
        <v>2794</v>
      </c>
      <c r="M8" s="173" t="s">
        <v>2794</v>
      </c>
      <c r="N8" s="173" t="s">
        <v>2794</v>
      </c>
      <c r="O8" s="11" t="s">
        <v>2795</v>
      </c>
      <c r="P8" s="11" t="s">
        <v>2795</v>
      </c>
      <c r="Q8" s="11" t="s">
        <v>2795</v>
      </c>
      <c r="R8" s="11" t="s">
        <v>2795</v>
      </c>
      <c r="S8" s="11" t="s">
        <v>2795</v>
      </c>
      <c r="T8" s="11" t="s">
        <v>2795</v>
      </c>
      <c r="U8" s="11" t="s">
        <v>2795</v>
      </c>
      <c r="V8" s="11" t="s">
        <v>2795</v>
      </c>
      <c r="W8" s="11" t="s">
        <v>2795</v>
      </c>
      <c r="X8" s="174" t="s">
        <v>2796</v>
      </c>
      <c r="Y8" s="174" t="s">
        <v>2796</v>
      </c>
      <c r="Z8" s="174" t="s">
        <v>2796</v>
      </c>
      <c r="AA8" s="174" t="s">
        <v>2796</v>
      </c>
      <c r="AB8" s="174" t="s">
        <v>2796</v>
      </c>
      <c r="AC8" s="174" t="s">
        <v>2796</v>
      </c>
      <c r="AD8" s="174" t="s">
        <v>2796</v>
      </c>
      <c r="AE8" s="174" t="s">
        <v>2796</v>
      </c>
      <c r="AF8" s="174" t="s">
        <v>2796</v>
      </c>
    </row>
    <row r="9" spans="1:32" ht="27" customHeight="1" x14ac:dyDescent="0.25">
      <c r="A9" s="156" t="s">
        <v>69</v>
      </c>
      <c r="B9" s="156" t="s">
        <v>632</v>
      </c>
      <c r="C9" s="173" t="s">
        <v>2797</v>
      </c>
      <c r="D9" s="173" t="s">
        <v>2797</v>
      </c>
      <c r="E9" s="173" t="s">
        <v>2797</v>
      </c>
      <c r="F9" s="173" t="s">
        <v>2797</v>
      </c>
      <c r="G9" s="173" t="s">
        <v>2797</v>
      </c>
      <c r="H9" s="173" t="s">
        <v>2797</v>
      </c>
      <c r="I9" s="173" t="s">
        <v>2797</v>
      </c>
      <c r="J9" s="173" t="s">
        <v>2797</v>
      </c>
      <c r="K9" s="173" t="s">
        <v>2797</v>
      </c>
      <c r="L9" s="173" t="s">
        <v>2797</v>
      </c>
      <c r="M9" s="173" t="s">
        <v>2797</v>
      </c>
      <c r="N9" s="173" t="s">
        <v>2797</v>
      </c>
      <c r="O9" s="11" t="s">
        <v>2797</v>
      </c>
      <c r="P9" s="11" t="s">
        <v>2797</v>
      </c>
      <c r="Q9" s="11" t="s">
        <v>2797</v>
      </c>
      <c r="R9" s="11" t="s">
        <v>2797</v>
      </c>
      <c r="S9" s="11" t="s">
        <v>2797</v>
      </c>
      <c r="T9" s="11" t="s">
        <v>2797</v>
      </c>
      <c r="U9" s="11" t="s">
        <v>2797</v>
      </c>
      <c r="V9" s="11" t="s">
        <v>2797</v>
      </c>
      <c r="W9" s="11" t="s">
        <v>2797</v>
      </c>
      <c r="X9" s="174" t="s">
        <v>2797</v>
      </c>
      <c r="Y9" s="174" t="s">
        <v>2797</v>
      </c>
      <c r="Z9" s="174" t="s">
        <v>2797</v>
      </c>
      <c r="AA9" s="174" t="s">
        <v>2797</v>
      </c>
      <c r="AB9" s="174" t="s">
        <v>2797</v>
      </c>
      <c r="AC9" s="174" t="s">
        <v>2797</v>
      </c>
      <c r="AD9" s="174" t="s">
        <v>2797</v>
      </c>
      <c r="AE9" s="174" t="s">
        <v>2797</v>
      </c>
      <c r="AF9" s="174" t="s">
        <v>2797</v>
      </c>
    </row>
    <row r="10" spans="1:32" ht="18" customHeight="1" x14ac:dyDescent="0.25">
      <c r="A10" s="159" t="s">
        <v>73</v>
      </c>
      <c r="B10" s="159" t="s">
        <v>850</v>
      </c>
      <c r="C10" s="161">
        <v>511.13990000000001</v>
      </c>
      <c r="D10" s="161">
        <v>517.14009999999996</v>
      </c>
      <c r="E10" s="160">
        <v>517.57510000000002</v>
      </c>
      <c r="F10" s="161">
        <v>526.22919999999999</v>
      </c>
      <c r="G10" s="161">
        <v>527.84379999999999</v>
      </c>
      <c r="H10" s="161">
        <v>522.32529999999997</v>
      </c>
      <c r="I10" s="160">
        <v>516.62099999999998</v>
      </c>
      <c r="J10" s="161">
        <v>495.19819999999999</v>
      </c>
      <c r="K10" s="161">
        <v>498.32650000000001</v>
      </c>
      <c r="L10" s="161">
        <v>479.83159999999998</v>
      </c>
      <c r="M10" s="161">
        <v>504.21910000000003</v>
      </c>
      <c r="N10" s="161">
        <v>488.61180000000002</v>
      </c>
      <c r="O10" s="161">
        <v>223.68049999999999</v>
      </c>
      <c r="P10" s="161">
        <v>227.43799999999999</v>
      </c>
      <c r="Q10" s="161">
        <v>229.6576</v>
      </c>
      <c r="R10" s="161">
        <v>225.66300000000001</v>
      </c>
      <c r="S10" s="161">
        <v>221.6833</v>
      </c>
      <c r="T10" s="161">
        <v>222.80869999999999</v>
      </c>
      <c r="U10" s="161">
        <v>227.3</v>
      </c>
      <c r="V10" s="160">
        <v>0</v>
      </c>
      <c r="W10" s="161">
        <v>229</v>
      </c>
      <c r="X10" s="160">
        <v>141.2801</v>
      </c>
      <c r="Y10" s="161">
        <v>140.55109999999999</v>
      </c>
      <c r="Z10" s="161">
        <v>139.0164</v>
      </c>
      <c r="AA10" s="161">
        <v>136.34979999999999</v>
      </c>
      <c r="AB10" s="161">
        <v>135.792</v>
      </c>
      <c r="AC10" s="160">
        <v>0</v>
      </c>
      <c r="AD10" s="161">
        <v>141.59030000000001</v>
      </c>
      <c r="AE10" s="161">
        <v>126.3369</v>
      </c>
      <c r="AF10" s="161">
        <v>141.0033</v>
      </c>
    </row>
    <row r="11" spans="1:32" ht="18" customHeight="1" x14ac:dyDescent="0.25">
      <c r="A11" s="159" t="s">
        <v>73</v>
      </c>
      <c r="B11" s="159" t="s">
        <v>851</v>
      </c>
      <c r="C11" s="164">
        <v>517.59199999999998</v>
      </c>
      <c r="D11" s="164">
        <v>521.60410000000002</v>
      </c>
      <c r="E11" s="163">
        <v>523.87739999999997</v>
      </c>
      <c r="F11" s="164">
        <v>528.48299999999995</v>
      </c>
      <c r="G11" s="164">
        <v>530.68100000000004</v>
      </c>
      <c r="H11" s="164">
        <v>524.11220000000003</v>
      </c>
      <c r="I11" s="163">
        <v>516.62099999999998</v>
      </c>
      <c r="J11" s="164">
        <v>496.40140000000002</v>
      </c>
      <c r="K11" s="164">
        <v>498.64420000000001</v>
      </c>
      <c r="L11" s="164">
        <v>480.94459999999998</v>
      </c>
      <c r="M11" s="164">
        <v>504.14100000000002</v>
      </c>
      <c r="N11" s="164">
        <v>489.39839999999998</v>
      </c>
      <c r="O11" s="164">
        <v>225.45480000000001</v>
      </c>
      <c r="P11" s="164">
        <v>227.14150000000001</v>
      </c>
      <c r="Q11" s="164">
        <v>231.44290000000001</v>
      </c>
      <c r="R11" s="164">
        <v>227.26310000000001</v>
      </c>
      <c r="S11" s="164">
        <v>222.65780000000001</v>
      </c>
      <c r="T11" s="164">
        <v>222.68539999999999</v>
      </c>
      <c r="U11" s="164">
        <v>227.3</v>
      </c>
      <c r="V11" s="163">
        <v>0</v>
      </c>
      <c r="W11" s="164">
        <v>229.4</v>
      </c>
      <c r="X11" s="163">
        <v>140.9845</v>
      </c>
      <c r="Y11" s="164">
        <v>141.38030000000001</v>
      </c>
      <c r="Z11" s="164">
        <v>139.21350000000001</v>
      </c>
      <c r="AA11" s="164">
        <v>136.3374</v>
      </c>
      <c r="AB11" s="164">
        <v>136.1232</v>
      </c>
      <c r="AC11" s="163">
        <v>0</v>
      </c>
      <c r="AD11" s="164">
        <v>142.08799999999999</v>
      </c>
      <c r="AE11" s="164">
        <v>126.57129999999999</v>
      </c>
      <c r="AF11" s="164">
        <v>141.35040000000001</v>
      </c>
    </row>
    <row r="12" spans="1:32" ht="18" customHeight="1" x14ac:dyDescent="0.25">
      <c r="A12" s="159" t="s">
        <v>73</v>
      </c>
      <c r="B12" s="159" t="s">
        <v>852</v>
      </c>
      <c r="C12" s="164">
        <v>517.85440000000006</v>
      </c>
      <c r="D12" s="164">
        <v>520.97389999999996</v>
      </c>
      <c r="E12" s="163">
        <v>520.25369999999998</v>
      </c>
      <c r="F12" s="164">
        <v>530.03340000000003</v>
      </c>
      <c r="G12" s="164">
        <v>530.92020000000002</v>
      </c>
      <c r="H12" s="164">
        <v>526.11030000000005</v>
      </c>
      <c r="I12" s="163">
        <v>516.62099999999998</v>
      </c>
      <c r="J12" s="164">
        <v>495.5609</v>
      </c>
      <c r="K12" s="164">
        <v>497.6694</v>
      </c>
      <c r="L12" s="164">
        <v>480.99799999999999</v>
      </c>
      <c r="M12" s="164">
        <v>503.38209999999998</v>
      </c>
      <c r="N12" s="164">
        <v>489.27010000000001</v>
      </c>
      <c r="O12" s="164">
        <v>226.18549999999999</v>
      </c>
      <c r="P12" s="164">
        <v>229.9726</v>
      </c>
      <c r="Q12" s="164">
        <v>231.7354</v>
      </c>
      <c r="R12" s="164">
        <v>227.97319999999999</v>
      </c>
      <c r="S12" s="164">
        <v>223.34440000000001</v>
      </c>
      <c r="T12" s="164">
        <v>222.8218</v>
      </c>
      <c r="U12" s="164">
        <v>227.3</v>
      </c>
      <c r="V12" s="163">
        <v>0</v>
      </c>
      <c r="W12" s="164">
        <v>228.8</v>
      </c>
      <c r="X12" s="163">
        <v>141.0102</v>
      </c>
      <c r="Y12" s="164">
        <v>140.61250000000001</v>
      </c>
      <c r="Z12" s="164">
        <v>139.2654</v>
      </c>
      <c r="AA12" s="164">
        <v>136.37129999999999</v>
      </c>
      <c r="AB12" s="164">
        <v>136.10939999999999</v>
      </c>
      <c r="AC12" s="163">
        <v>0</v>
      </c>
      <c r="AD12" s="164">
        <v>141.6781</v>
      </c>
      <c r="AE12" s="164">
        <v>126.57129999999999</v>
      </c>
      <c r="AF12" s="164">
        <v>141.33000000000001</v>
      </c>
    </row>
    <row r="13" spans="1:32" ht="18" customHeight="1" x14ac:dyDescent="0.25">
      <c r="A13" s="159" t="s">
        <v>73</v>
      </c>
      <c r="B13" s="159" t="s">
        <v>853</v>
      </c>
      <c r="C13" s="164">
        <v>520.42470000000003</v>
      </c>
      <c r="D13" s="164">
        <v>524.75519999999995</v>
      </c>
      <c r="E13" s="163">
        <v>527.39620000000002</v>
      </c>
      <c r="F13" s="164">
        <v>528.76179999999999</v>
      </c>
      <c r="G13" s="164">
        <v>531.61040000000003</v>
      </c>
      <c r="H13" s="164">
        <v>521.1499</v>
      </c>
      <c r="I13" s="163">
        <v>516.62099999999998</v>
      </c>
      <c r="J13" s="164">
        <v>495.3109</v>
      </c>
      <c r="K13" s="164">
        <v>498.49079999999998</v>
      </c>
      <c r="L13" s="164">
        <v>482.16430000000003</v>
      </c>
      <c r="M13" s="164">
        <v>504.60390000000001</v>
      </c>
      <c r="N13" s="164">
        <v>490.83100000000002</v>
      </c>
      <c r="O13" s="164">
        <v>226.6754</v>
      </c>
      <c r="P13" s="164">
        <v>228.83539999999999</v>
      </c>
      <c r="Q13" s="164">
        <v>232.15</v>
      </c>
      <c r="R13" s="164">
        <v>227.82560000000001</v>
      </c>
      <c r="S13" s="164">
        <v>223.58799999999999</v>
      </c>
      <c r="T13" s="164">
        <v>223.1183</v>
      </c>
      <c r="U13" s="164">
        <v>227.6</v>
      </c>
      <c r="V13" s="163">
        <v>0</v>
      </c>
      <c r="W13" s="164">
        <v>229.7</v>
      </c>
      <c r="X13" s="163">
        <v>141.0103</v>
      </c>
      <c r="Y13" s="164">
        <v>141.60740000000001</v>
      </c>
      <c r="Z13" s="164">
        <v>139.21350000000001</v>
      </c>
      <c r="AA13" s="164">
        <v>136.42330000000001</v>
      </c>
      <c r="AB13" s="164">
        <v>136.31639999999999</v>
      </c>
      <c r="AC13" s="163">
        <v>0</v>
      </c>
      <c r="AD13" s="164">
        <v>142.41</v>
      </c>
      <c r="AE13" s="164">
        <v>126.7568</v>
      </c>
      <c r="AF13" s="164">
        <v>141.73849999999999</v>
      </c>
    </row>
    <row r="14" spans="1:32" ht="18" customHeight="1" x14ac:dyDescent="0.25">
      <c r="A14" s="159" t="s">
        <v>73</v>
      </c>
      <c r="B14" s="159" t="s">
        <v>854</v>
      </c>
      <c r="C14" s="164">
        <v>516.91020000000003</v>
      </c>
      <c r="D14" s="164">
        <v>523.38969999999995</v>
      </c>
      <c r="E14" s="163">
        <v>520.41120000000001</v>
      </c>
      <c r="F14" s="164">
        <v>529.8895</v>
      </c>
      <c r="G14" s="164">
        <v>531.74990000000003</v>
      </c>
      <c r="H14" s="164">
        <v>522.10879999999997</v>
      </c>
      <c r="I14" s="163">
        <v>516.62099999999998</v>
      </c>
      <c r="J14" s="164">
        <v>495.90710000000001</v>
      </c>
      <c r="K14" s="164">
        <v>498.0446</v>
      </c>
      <c r="L14" s="164">
        <v>480.8372</v>
      </c>
      <c r="M14" s="164">
        <v>505.03280000000001</v>
      </c>
      <c r="N14" s="164">
        <v>489.19580000000002</v>
      </c>
      <c r="O14" s="164">
        <v>225.72049999999999</v>
      </c>
      <c r="P14" s="164">
        <v>227.30869999999999</v>
      </c>
      <c r="Q14" s="164">
        <v>230.79910000000001</v>
      </c>
      <c r="R14" s="164">
        <v>226.3098</v>
      </c>
      <c r="S14" s="164">
        <v>222.39940000000001</v>
      </c>
      <c r="T14" s="164">
        <v>222.97470000000001</v>
      </c>
      <c r="U14" s="164">
        <v>227.9</v>
      </c>
      <c r="V14" s="163">
        <v>0</v>
      </c>
      <c r="W14" s="164">
        <v>229.8</v>
      </c>
      <c r="X14" s="163">
        <v>141.17400000000001</v>
      </c>
      <c r="Y14" s="164">
        <v>141.18289999999999</v>
      </c>
      <c r="Z14" s="164">
        <v>139.21350000000001</v>
      </c>
      <c r="AA14" s="164">
        <v>136.3186</v>
      </c>
      <c r="AB14" s="164">
        <v>136.0128</v>
      </c>
      <c r="AC14" s="163">
        <v>0</v>
      </c>
      <c r="AD14" s="164">
        <v>142.1173</v>
      </c>
      <c r="AE14" s="164">
        <v>126.5224</v>
      </c>
      <c r="AF14" s="164">
        <v>141.49340000000001</v>
      </c>
    </row>
    <row r="15" spans="1:32" ht="18" customHeight="1" x14ac:dyDescent="0.25">
      <c r="A15" s="159" t="s">
        <v>73</v>
      </c>
      <c r="B15" s="159" t="s">
        <v>855</v>
      </c>
      <c r="C15" s="164">
        <v>516.54300000000001</v>
      </c>
      <c r="D15" s="164">
        <v>524.28250000000003</v>
      </c>
      <c r="E15" s="163">
        <v>520.41129999999998</v>
      </c>
      <c r="F15" s="164">
        <v>529.41070000000002</v>
      </c>
      <c r="G15" s="164">
        <v>531.07370000000003</v>
      </c>
      <c r="H15" s="164">
        <v>521.84889999999996</v>
      </c>
      <c r="I15" s="163">
        <v>516.62099999999998</v>
      </c>
      <c r="J15" s="164">
        <v>494.7604</v>
      </c>
      <c r="K15" s="164">
        <v>497.2235</v>
      </c>
      <c r="L15" s="164">
        <v>480.0616</v>
      </c>
      <c r="M15" s="164">
        <v>504.48020000000002</v>
      </c>
      <c r="N15" s="164">
        <v>488.44450000000001</v>
      </c>
      <c r="O15" s="164">
        <v>226.26609999999999</v>
      </c>
      <c r="P15" s="164">
        <v>227.08779999999999</v>
      </c>
      <c r="Q15" s="164">
        <v>230.7364</v>
      </c>
      <c r="R15" s="164">
        <v>225.82919999999999</v>
      </c>
      <c r="S15" s="164">
        <v>222.10409999999999</v>
      </c>
      <c r="T15" s="164">
        <v>222.88390000000001</v>
      </c>
      <c r="U15" s="164">
        <v>226.7</v>
      </c>
      <c r="V15" s="163">
        <v>0</v>
      </c>
      <c r="W15" s="164">
        <v>228.9</v>
      </c>
      <c r="X15" s="163">
        <v>141.226</v>
      </c>
      <c r="Y15" s="164">
        <v>139.94630000000001</v>
      </c>
      <c r="Z15" s="164">
        <v>139.31209999999999</v>
      </c>
      <c r="AA15" s="164">
        <v>136.32589999999999</v>
      </c>
      <c r="AB15" s="164">
        <v>136.09559999999999</v>
      </c>
      <c r="AC15" s="163">
        <v>0</v>
      </c>
      <c r="AD15" s="164">
        <v>141.5171</v>
      </c>
      <c r="AE15" s="164">
        <v>126.1953</v>
      </c>
      <c r="AF15" s="164">
        <v>141.2688</v>
      </c>
    </row>
    <row r="16" spans="1:32" ht="18" customHeight="1" x14ac:dyDescent="0.25">
      <c r="A16" s="159" t="s">
        <v>73</v>
      </c>
      <c r="B16" s="159" t="s">
        <v>856</v>
      </c>
      <c r="C16" s="164">
        <v>515.38890000000004</v>
      </c>
      <c r="D16" s="164">
        <v>522.23429999999996</v>
      </c>
      <c r="E16" s="163">
        <v>519.78089999999997</v>
      </c>
      <c r="F16" s="164">
        <v>530.03200000000004</v>
      </c>
      <c r="G16" s="164">
        <v>529.99689999999998</v>
      </c>
      <c r="H16" s="164">
        <v>521.3886</v>
      </c>
      <c r="I16" s="163">
        <v>516.62099999999998</v>
      </c>
      <c r="J16" s="164">
        <v>495.43959999999998</v>
      </c>
      <c r="K16" s="164">
        <v>498.65440000000001</v>
      </c>
      <c r="L16" s="164">
        <v>482.67189999999999</v>
      </c>
      <c r="M16" s="164">
        <v>506.14139999999998</v>
      </c>
      <c r="N16" s="164">
        <v>490.29680000000002</v>
      </c>
      <c r="O16" s="164">
        <v>226.08860000000001</v>
      </c>
      <c r="P16" s="164">
        <v>226.4255</v>
      </c>
      <c r="Q16" s="164">
        <v>230.48910000000001</v>
      </c>
      <c r="R16" s="164">
        <v>225.4776</v>
      </c>
      <c r="S16" s="164">
        <v>222.5471</v>
      </c>
      <c r="T16" s="164">
        <v>223.0367</v>
      </c>
      <c r="U16" s="164">
        <v>228</v>
      </c>
      <c r="V16" s="163">
        <v>0</v>
      </c>
      <c r="W16" s="164">
        <v>229.9</v>
      </c>
      <c r="X16" s="163">
        <v>141.27099999999999</v>
      </c>
      <c r="Y16" s="164">
        <v>141.43709999999999</v>
      </c>
      <c r="Z16" s="164">
        <v>139.31209999999999</v>
      </c>
      <c r="AA16" s="164">
        <v>136.62010000000001</v>
      </c>
      <c r="AB16" s="164">
        <v>135.9024</v>
      </c>
      <c r="AC16" s="163">
        <v>0</v>
      </c>
      <c r="AD16" s="164">
        <v>142.32220000000001</v>
      </c>
      <c r="AE16" s="164">
        <v>125.5849</v>
      </c>
      <c r="AF16" s="164">
        <v>141.35040000000001</v>
      </c>
    </row>
    <row r="17" spans="1:32" ht="18" customHeight="1" x14ac:dyDescent="0.25">
      <c r="A17" s="159" t="s">
        <v>73</v>
      </c>
      <c r="B17" s="159" t="s">
        <v>857</v>
      </c>
      <c r="C17" s="167">
        <v>515.59879999999998</v>
      </c>
      <c r="D17" s="167">
        <v>521.86670000000004</v>
      </c>
      <c r="E17" s="166">
        <v>523.03719999999998</v>
      </c>
      <c r="F17" s="167">
        <v>528.44230000000005</v>
      </c>
      <c r="G17" s="167">
        <v>530.33370000000002</v>
      </c>
      <c r="H17" s="167">
        <v>520.55849999999998</v>
      </c>
      <c r="I17" s="166">
        <v>516.62099999999998</v>
      </c>
      <c r="J17" s="167">
        <v>494.1157</v>
      </c>
      <c r="K17" s="167">
        <v>498.24489999999997</v>
      </c>
      <c r="L17" s="167">
        <v>480.16269999999997</v>
      </c>
      <c r="M17" s="167">
        <v>504.12180000000001</v>
      </c>
      <c r="N17" s="167">
        <v>489.35289999999998</v>
      </c>
      <c r="O17" s="167">
        <v>225.75110000000001</v>
      </c>
      <c r="P17" s="167">
        <v>225.8519</v>
      </c>
      <c r="Q17" s="167">
        <v>229.965</v>
      </c>
      <c r="R17" s="167">
        <v>225.42859999999999</v>
      </c>
      <c r="S17" s="167">
        <v>222.39940000000001</v>
      </c>
      <c r="T17" s="167">
        <v>222.55799999999999</v>
      </c>
      <c r="U17" s="167">
        <v>227.3</v>
      </c>
      <c r="V17" s="166">
        <v>0</v>
      </c>
      <c r="W17" s="167">
        <v>228.8</v>
      </c>
      <c r="X17" s="167">
        <v>141.2723</v>
      </c>
      <c r="Y17" s="167">
        <v>140.23230000000001</v>
      </c>
      <c r="Z17" s="167">
        <v>139.21350000000001</v>
      </c>
      <c r="AA17" s="167">
        <v>136.16829999999999</v>
      </c>
      <c r="AB17" s="167">
        <v>135.62639999999999</v>
      </c>
      <c r="AC17" s="166">
        <v>0</v>
      </c>
      <c r="AD17" s="167">
        <v>141.44390000000001</v>
      </c>
      <c r="AE17" s="167">
        <v>126.15130000000001</v>
      </c>
      <c r="AF17" s="167">
        <v>141.33000000000001</v>
      </c>
    </row>
    <row r="18" spans="1:32" ht="18" customHeight="1" x14ac:dyDescent="0.25">
      <c r="A18" s="159" t="s">
        <v>73</v>
      </c>
      <c r="B18" s="159" t="s">
        <v>858</v>
      </c>
      <c r="C18" s="161">
        <v>516.54300000000001</v>
      </c>
      <c r="D18" s="161">
        <v>523.59979999999996</v>
      </c>
      <c r="E18" s="160">
        <v>523.03729999999996</v>
      </c>
      <c r="F18" s="161">
        <v>529.05999999999995</v>
      </c>
      <c r="G18" s="161">
        <v>531.59059999999999</v>
      </c>
      <c r="H18" s="161">
        <v>520.64779999999996</v>
      </c>
      <c r="I18" s="160">
        <v>516.62099999999998</v>
      </c>
      <c r="J18" s="161">
        <v>494.45100000000002</v>
      </c>
      <c r="K18" s="161">
        <v>497.91039999999998</v>
      </c>
      <c r="L18" s="161">
        <v>479.21480000000003</v>
      </c>
      <c r="M18" s="161">
        <v>503.81470000000002</v>
      </c>
      <c r="N18" s="161">
        <v>488.61360000000002</v>
      </c>
      <c r="O18" s="161">
        <v>226.2688</v>
      </c>
      <c r="P18" s="161">
        <v>226.8415</v>
      </c>
      <c r="Q18" s="161">
        <v>230.4982</v>
      </c>
      <c r="R18" s="161">
        <v>226.19290000000001</v>
      </c>
      <c r="S18" s="161">
        <v>223.59540000000001</v>
      </c>
      <c r="T18" s="161">
        <v>222.25919999999999</v>
      </c>
      <c r="U18" s="161">
        <v>226.7</v>
      </c>
      <c r="V18" s="160">
        <v>0</v>
      </c>
      <c r="W18" s="161">
        <v>228.5</v>
      </c>
      <c r="X18" s="161">
        <v>140.57579999999999</v>
      </c>
      <c r="Y18" s="161">
        <v>139.56710000000001</v>
      </c>
      <c r="Z18" s="161">
        <v>139.0164</v>
      </c>
      <c r="AA18" s="161">
        <v>135.92179999999999</v>
      </c>
      <c r="AB18" s="161">
        <v>135.47460000000001</v>
      </c>
      <c r="AC18" s="160">
        <v>0</v>
      </c>
      <c r="AD18" s="161">
        <v>141.0633</v>
      </c>
      <c r="AE18" s="161">
        <v>126.7568</v>
      </c>
      <c r="AF18" s="161">
        <v>141.02369999999999</v>
      </c>
    </row>
    <row r="19" spans="1:32" ht="18" customHeight="1" x14ac:dyDescent="0.25">
      <c r="A19" s="159" t="s">
        <v>73</v>
      </c>
      <c r="B19" s="159" t="s">
        <v>859</v>
      </c>
      <c r="C19" s="164">
        <v>516.17570000000001</v>
      </c>
      <c r="D19" s="164">
        <v>523.70479999999998</v>
      </c>
      <c r="E19" s="163">
        <v>523.03740000000005</v>
      </c>
      <c r="F19" s="164">
        <v>528.98850000000004</v>
      </c>
      <c r="G19" s="164">
        <v>530.76319999999998</v>
      </c>
      <c r="H19" s="164">
        <v>521.04939999999999</v>
      </c>
      <c r="I19" s="163">
        <v>516.62099999999998</v>
      </c>
      <c r="J19" s="164">
        <v>493.58749999999998</v>
      </c>
      <c r="K19" s="164">
        <v>496.48779999999999</v>
      </c>
      <c r="L19" s="164">
        <v>479.32749999999999</v>
      </c>
      <c r="M19" s="164">
        <v>503.54770000000002</v>
      </c>
      <c r="N19" s="164">
        <v>488.24160000000001</v>
      </c>
      <c r="O19" s="164">
        <v>225.52940000000001</v>
      </c>
      <c r="P19" s="164">
        <v>226.97550000000001</v>
      </c>
      <c r="Q19" s="164">
        <v>230.29089999999999</v>
      </c>
      <c r="R19" s="164">
        <v>226.1337</v>
      </c>
      <c r="S19" s="164">
        <v>222.8202</v>
      </c>
      <c r="T19" s="164">
        <v>222.5667</v>
      </c>
      <c r="U19" s="164">
        <v>226.1</v>
      </c>
      <c r="V19" s="163">
        <v>0</v>
      </c>
      <c r="W19" s="164">
        <v>228.2</v>
      </c>
      <c r="X19" s="164">
        <v>140.59100000000001</v>
      </c>
      <c r="Y19" s="164">
        <v>139.6232</v>
      </c>
      <c r="Z19" s="164">
        <v>138.71549999999999</v>
      </c>
      <c r="AA19" s="164">
        <v>136.00489999999999</v>
      </c>
      <c r="AB19" s="164">
        <v>135.5574</v>
      </c>
      <c r="AC19" s="163">
        <v>0</v>
      </c>
      <c r="AD19" s="164">
        <v>140.917</v>
      </c>
      <c r="AE19" s="164">
        <v>126.7129</v>
      </c>
      <c r="AF19" s="164">
        <v>141.33000000000001</v>
      </c>
    </row>
    <row r="20" spans="1:32" ht="18" customHeight="1" x14ac:dyDescent="0.25">
      <c r="A20" s="159" t="s">
        <v>73</v>
      </c>
      <c r="B20" s="159" t="s">
        <v>860</v>
      </c>
      <c r="C20" s="164">
        <v>510.77269999999999</v>
      </c>
      <c r="D20" s="164">
        <v>517.71780000000001</v>
      </c>
      <c r="E20" s="163">
        <v>516.78740000000005</v>
      </c>
      <c r="F20" s="164">
        <v>524.31020000000001</v>
      </c>
      <c r="G20" s="164">
        <v>525.14689999999996</v>
      </c>
      <c r="H20" s="164">
        <v>517.64110000000005</v>
      </c>
      <c r="I20" s="163">
        <v>516.62099999999998</v>
      </c>
      <c r="J20" s="164">
        <v>492.63929999999999</v>
      </c>
      <c r="K20" s="164">
        <v>496.71319999999997</v>
      </c>
      <c r="L20" s="164">
        <v>478.69060000000002</v>
      </c>
      <c r="M20" s="164">
        <v>502.33969999999999</v>
      </c>
      <c r="N20" s="164">
        <v>487.94229999999999</v>
      </c>
      <c r="O20" s="164">
        <v>223.16200000000001</v>
      </c>
      <c r="P20" s="164">
        <v>224.54949999999999</v>
      </c>
      <c r="Q20" s="164">
        <v>228.99299999999999</v>
      </c>
      <c r="R20" s="164">
        <v>223.59059999999999</v>
      </c>
      <c r="S20" s="164">
        <v>221.07050000000001</v>
      </c>
      <c r="T20" s="164">
        <v>222.6694</v>
      </c>
      <c r="U20" s="164">
        <v>226.1</v>
      </c>
      <c r="V20" s="163">
        <v>0</v>
      </c>
      <c r="W20" s="164">
        <v>227.7</v>
      </c>
      <c r="X20" s="164">
        <v>140.61619999999999</v>
      </c>
      <c r="Y20" s="164">
        <v>139.6996</v>
      </c>
      <c r="Z20" s="164">
        <v>138.316</v>
      </c>
      <c r="AA20" s="164">
        <v>135.89400000000001</v>
      </c>
      <c r="AB20" s="164">
        <v>135.26759999999999</v>
      </c>
      <c r="AC20" s="163">
        <v>0</v>
      </c>
      <c r="AD20" s="164">
        <v>140.82910000000001</v>
      </c>
      <c r="AE20" s="164">
        <v>126.3369</v>
      </c>
      <c r="AF20" s="164">
        <v>140.94200000000001</v>
      </c>
    </row>
    <row r="21" spans="1:32" ht="18" customHeight="1" x14ac:dyDescent="0.25">
      <c r="A21" s="159" t="s">
        <v>73</v>
      </c>
      <c r="B21" s="159" t="s">
        <v>861</v>
      </c>
      <c r="C21" s="164">
        <v>509.09410000000003</v>
      </c>
      <c r="D21" s="164">
        <v>516.14229999999998</v>
      </c>
      <c r="E21" s="163">
        <v>514.8442</v>
      </c>
      <c r="F21" s="164">
        <v>521.46429999999998</v>
      </c>
      <c r="G21" s="164">
        <v>522.37950000000001</v>
      </c>
      <c r="H21" s="164">
        <v>515.59379999999999</v>
      </c>
      <c r="I21" s="163">
        <v>516.62099999999998</v>
      </c>
      <c r="J21" s="164">
        <v>492.55450000000002</v>
      </c>
      <c r="K21" s="164">
        <v>495.48320000000001</v>
      </c>
      <c r="L21" s="164">
        <v>477.4905</v>
      </c>
      <c r="M21" s="164">
        <v>501.5317</v>
      </c>
      <c r="N21" s="164">
        <v>486.2869</v>
      </c>
      <c r="O21" s="164">
        <v>221.2081</v>
      </c>
      <c r="P21" s="164">
        <v>225.19210000000001</v>
      </c>
      <c r="Q21" s="164">
        <v>228.3655</v>
      </c>
      <c r="R21" s="164">
        <v>222.74010000000001</v>
      </c>
      <c r="S21" s="164">
        <v>220.0369</v>
      </c>
      <c r="T21" s="164">
        <v>222.374</v>
      </c>
      <c r="U21" s="164">
        <v>226.1</v>
      </c>
      <c r="V21" s="163">
        <v>0</v>
      </c>
      <c r="W21" s="164">
        <v>226.9</v>
      </c>
      <c r="X21" s="164">
        <v>140.6163</v>
      </c>
      <c r="Y21" s="164">
        <v>139.13329999999999</v>
      </c>
      <c r="Z21" s="164">
        <v>138.2174</v>
      </c>
      <c r="AA21" s="164">
        <v>135.90190000000001</v>
      </c>
      <c r="AB21" s="164">
        <v>134.90880000000001</v>
      </c>
      <c r="AC21" s="163">
        <v>0</v>
      </c>
      <c r="AD21" s="164">
        <v>140.50710000000001</v>
      </c>
      <c r="AE21" s="164">
        <v>126.2441</v>
      </c>
      <c r="AF21" s="164">
        <v>140.94200000000001</v>
      </c>
    </row>
    <row r="22" spans="1:32" ht="18" customHeight="1" x14ac:dyDescent="0.25">
      <c r="A22" s="159" t="s">
        <v>73</v>
      </c>
      <c r="B22" s="159" t="s">
        <v>862</v>
      </c>
      <c r="C22" s="164">
        <v>505.9991</v>
      </c>
      <c r="D22" s="164">
        <v>512.62360000000001</v>
      </c>
      <c r="E22" s="163">
        <v>512.79600000000005</v>
      </c>
      <c r="F22" s="164">
        <v>519.23450000000003</v>
      </c>
      <c r="G22" s="164">
        <v>521.20259999999996</v>
      </c>
      <c r="H22" s="164">
        <v>514.0788</v>
      </c>
      <c r="I22" s="163">
        <v>516.62099999999998</v>
      </c>
      <c r="J22" s="164">
        <v>493.4255</v>
      </c>
      <c r="K22" s="164">
        <v>496.13780000000003</v>
      </c>
      <c r="L22" s="164">
        <v>478.75619999999998</v>
      </c>
      <c r="M22" s="164">
        <v>501.61309999999997</v>
      </c>
      <c r="N22" s="164">
        <v>487.60520000000002</v>
      </c>
      <c r="O22" s="164">
        <v>223.5505</v>
      </c>
      <c r="P22" s="164">
        <v>223.27780000000001</v>
      </c>
      <c r="Q22" s="164">
        <v>225.91720000000001</v>
      </c>
      <c r="R22" s="164">
        <v>222.3064</v>
      </c>
      <c r="S22" s="164">
        <v>219.14359999999999</v>
      </c>
      <c r="T22" s="164">
        <v>222.27189999999999</v>
      </c>
      <c r="U22" s="164">
        <v>226.1</v>
      </c>
      <c r="V22" s="163">
        <v>0</v>
      </c>
      <c r="W22" s="164">
        <v>227.1</v>
      </c>
      <c r="X22" s="164">
        <v>140.76230000000001</v>
      </c>
      <c r="Y22" s="164">
        <v>139.6636</v>
      </c>
      <c r="Z22" s="164">
        <v>138.316</v>
      </c>
      <c r="AA22" s="164">
        <v>136.31059999999999</v>
      </c>
      <c r="AB22" s="164">
        <v>135.309</v>
      </c>
      <c r="AC22" s="163">
        <v>0</v>
      </c>
      <c r="AD22" s="164">
        <v>140.7706</v>
      </c>
      <c r="AE22" s="164">
        <v>125.9169</v>
      </c>
      <c r="AF22" s="164">
        <v>140.554</v>
      </c>
    </row>
    <row r="23" spans="1:32" ht="18" customHeight="1" x14ac:dyDescent="0.25">
      <c r="A23" s="159" t="s">
        <v>73</v>
      </c>
      <c r="B23" s="159" t="s">
        <v>863</v>
      </c>
      <c r="C23" s="164">
        <v>507.57279999999997</v>
      </c>
      <c r="D23" s="164">
        <v>511.52080000000001</v>
      </c>
      <c r="E23" s="164">
        <v>513.3211</v>
      </c>
      <c r="F23" s="164">
        <v>518.35940000000005</v>
      </c>
      <c r="G23" s="164">
        <v>520.77120000000002</v>
      </c>
      <c r="H23" s="164">
        <v>514.69150000000002</v>
      </c>
      <c r="I23" s="163">
        <v>516.62099999999998</v>
      </c>
      <c r="J23" s="164">
        <v>497.0034</v>
      </c>
      <c r="K23" s="164">
        <v>500.0224</v>
      </c>
      <c r="L23" s="164">
        <v>482.55430000000001</v>
      </c>
      <c r="M23" s="164">
        <v>506.65620000000001</v>
      </c>
      <c r="N23" s="164">
        <v>491.13380000000001</v>
      </c>
      <c r="O23" s="164">
        <v>226.96019999999999</v>
      </c>
      <c r="P23" s="164">
        <v>223.69659999999999</v>
      </c>
      <c r="Q23" s="164">
        <v>226.1259</v>
      </c>
      <c r="R23" s="164">
        <v>222.1865</v>
      </c>
      <c r="S23" s="164">
        <v>218.97380000000001</v>
      </c>
      <c r="T23" s="164">
        <v>223.25970000000001</v>
      </c>
      <c r="U23" s="164">
        <v>228</v>
      </c>
      <c r="V23" s="163">
        <v>0</v>
      </c>
      <c r="W23" s="164">
        <v>229.4</v>
      </c>
      <c r="X23" s="164">
        <v>141.53389999999999</v>
      </c>
      <c r="Y23" s="164">
        <v>141.46879999999999</v>
      </c>
      <c r="Z23" s="164">
        <v>139.0164</v>
      </c>
      <c r="AA23" s="164">
        <v>137.5455</v>
      </c>
      <c r="AB23" s="164">
        <v>136.1232</v>
      </c>
      <c r="AC23" s="163">
        <v>0</v>
      </c>
      <c r="AD23" s="164">
        <v>142.4393</v>
      </c>
      <c r="AE23" s="164">
        <v>126.1953</v>
      </c>
      <c r="AF23" s="164">
        <v>141.73849999999999</v>
      </c>
    </row>
    <row r="24" spans="1:32" ht="18" customHeight="1" x14ac:dyDescent="0.25">
      <c r="A24" s="159" t="s">
        <v>73</v>
      </c>
      <c r="B24" s="159" t="s">
        <v>864</v>
      </c>
      <c r="C24" s="164">
        <v>509.56619999999998</v>
      </c>
      <c r="D24" s="164">
        <v>516.2473</v>
      </c>
      <c r="E24" s="164">
        <v>516.36720000000003</v>
      </c>
      <c r="F24" s="164">
        <v>520.14530000000002</v>
      </c>
      <c r="G24" s="164">
        <v>522.51340000000005</v>
      </c>
      <c r="H24" s="164">
        <v>517.9547</v>
      </c>
      <c r="I24" s="164">
        <v>516.62099999999998</v>
      </c>
      <c r="J24" s="164">
        <v>499.8306</v>
      </c>
      <c r="K24" s="164">
        <v>503.45859999999999</v>
      </c>
      <c r="L24" s="164">
        <v>486.43700000000001</v>
      </c>
      <c r="M24" s="164">
        <v>509.67250000000001</v>
      </c>
      <c r="N24" s="164">
        <v>495.02229999999997</v>
      </c>
      <c r="O24" s="164">
        <v>224.80449999999999</v>
      </c>
      <c r="P24" s="164">
        <v>224.95779999999999</v>
      </c>
      <c r="Q24" s="164">
        <v>225.6669</v>
      </c>
      <c r="R24" s="164">
        <v>221.63470000000001</v>
      </c>
      <c r="S24" s="164">
        <v>218.75970000000001</v>
      </c>
      <c r="T24" s="164">
        <v>224.28020000000001</v>
      </c>
      <c r="U24" s="164">
        <v>229.9</v>
      </c>
      <c r="V24" s="163">
        <v>0</v>
      </c>
      <c r="W24" s="164">
        <v>230.4</v>
      </c>
      <c r="X24" s="164">
        <v>142.33369999999999</v>
      </c>
      <c r="Y24" s="164">
        <v>140.57859999999999</v>
      </c>
      <c r="Z24" s="164">
        <v>139.2654</v>
      </c>
      <c r="AA24" s="164">
        <v>137.85079999999999</v>
      </c>
      <c r="AB24" s="164">
        <v>136.39920000000001</v>
      </c>
      <c r="AC24" s="163">
        <v>0</v>
      </c>
      <c r="AD24" s="164">
        <v>141.61959999999999</v>
      </c>
      <c r="AE24" s="164">
        <v>125.4482</v>
      </c>
      <c r="AF24" s="164">
        <v>142.535</v>
      </c>
    </row>
    <row r="25" spans="1:32" ht="18" customHeight="1" x14ac:dyDescent="0.25">
      <c r="A25" s="159" t="s">
        <v>73</v>
      </c>
      <c r="B25" s="159" t="s">
        <v>865</v>
      </c>
      <c r="C25" s="167">
        <v>501.85500000000002</v>
      </c>
      <c r="D25" s="167">
        <v>507.89699999999999</v>
      </c>
      <c r="E25" s="167">
        <v>505.70580000000001</v>
      </c>
      <c r="F25" s="167">
        <v>512.87</v>
      </c>
      <c r="G25" s="167">
        <v>516.08579999999995</v>
      </c>
      <c r="H25" s="167">
        <v>513.54459999999995</v>
      </c>
      <c r="I25" s="167">
        <v>517.96479999999997</v>
      </c>
      <c r="J25" s="167">
        <v>499.66660000000002</v>
      </c>
      <c r="K25" s="167">
        <v>503.31889999999999</v>
      </c>
      <c r="L25" s="167">
        <v>487.476</v>
      </c>
      <c r="M25" s="167">
        <v>510.0532</v>
      </c>
      <c r="N25" s="167">
        <v>494.89190000000002</v>
      </c>
      <c r="O25" s="167">
        <v>222.7491</v>
      </c>
      <c r="P25" s="167">
        <v>223.386</v>
      </c>
      <c r="Q25" s="167">
        <v>226.2731</v>
      </c>
      <c r="R25" s="167">
        <v>220.2996</v>
      </c>
      <c r="S25" s="167">
        <v>217.2167</v>
      </c>
      <c r="T25" s="167">
        <v>224.2706</v>
      </c>
      <c r="U25" s="167">
        <v>230.5</v>
      </c>
      <c r="V25" s="166">
        <v>0</v>
      </c>
      <c r="W25" s="167">
        <v>230.9</v>
      </c>
      <c r="X25" s="167">
        <v>142.31989999999999</v>
      </c>
      <c r="Y25" s="167">
        <v>141.38120000000001</v>
      </c>
      <c r="Z25" s="167">
        <v>138.96449999999999</v>
      </c>
      <c r="AA25" s="167">
        <v>137.5719</v>
      </c>
      <c r="AB25" s="167">
        <v>136.05420000000001</v>
      </c>
      <c r="AC25" s="166">
        <v>0</v>
      </c>
      <c r="AD25" s="167">
        <v>142.16120000000001</v>
      </c>
      <c r="AE25" s="167">
        <v>125.3505</v>
      </c>
      <c r="AF25" s="167">
        <v>142.5145</v>
      </c>
    </row>
    <row r="26" spans="1:32" ht="18" customHeight="1" x14ac:dyDescent="0.25">
      <c r="A26" s="159" t="s">
        <v>73</v>
      </c>
      <c r="B26" s="159" t="s">
        <v>866</v>
      </c>
      <c r="C26" s="161">
        <v>506.786</v>
      </c>
      <c r="D26" s="161">
        <v>510.99560000000002</v>
      </c>
      <c r="E26" s="161">
        <v>506.65120000000002</v>
      </c>
      <c r="F26" s="161">
        <v>515.68209999999999</v>
      </c>
      <c r="G26" s="161">
        <v>518.2867</v>
      </c>
      <c r="H26" s="161">
        <v>516.46950000000004</v>
      </c>
      <c r="I26" s="161">
        <v>517.47119999999995</v>
      </c>
      <c r="J26" s="161">
        <v>499.88510000000002</v>
      </c>
      <c r="K26" s="161">
        <v>502.67619999999999</v>
      </c>
      <c r="L26" s="161">
        <v>487.35730000000001</v>
      </c>
      <c r="M26" s="161">
        <v>509.16379999999998</v>
      </c>
      <c r="N26" s="161">
        <v>494.84609999999998</v>
      </c>
      <c r="O26" s="161">
        <v>222.4255</v>
      </c>
      <c r="P26" s="161">
        <v>225.4256</v>
      </c>
      <c r="Q26" s="161">
        <v>226.2953</v>
      </c>
      <c r="R26" s="161">
        <v>220.92830000000001</v>
      </c>
      <c r="S26" s="161">
        <v>218.8631</v>
      </c>
      <c r="T26" s="161">
        <v>223.55080000000001</v>
      </c>
      <c r="U26" s="161">
        <v>229.4</v>
      </c>
      <c r="V26" s="160">
        <v>0</v>
      </c>
      <c r="W26" s="161">
        <v>230.1</v>
      </c>
      <c r="X26" s="161">
        <v>142.30369999999999</v>
      </c>
      <c r="Y26" s="161">
        <v>140.71289999999999</v>
      </c>
      <c r="Z26" s="161">
        <v>138.36789999999999</v>
      </c>
      <c r="AA26" s="161">
        <v>137.56280000000001</v>
      </c>
      <c r="AB26" s="161">
        <v>135.03299999999999</v>
      </c>
      <c r="AC26" s="160">
        <v>0</v>
      </c>
      <c r="AD26" s="161">
        <v>141.44390000000001</v>
      </c>
      <c r="AE26" s="161">
        <v>125.2577</v>
      </c>
      <c r="AF26" s="161">
        <v>142.14689999999999</v>
      </c>
    </row>
    <row r="27" spans="1:32" ht="18" customHeight="1" x14ac:dyDescent="0.25">
      <c r="A27" s="159" t="s">
        <v>73</v>
      </c>
      <c r="B27" s="159" t="s">
        <v>867</v>
      </c>
      <c r="C27" s="164">
        <v>492.30779999999999</v>
      </c>
      <c r="D27" s="164">
        <v>497.18349999999998</v>
      </c>
      <c r="E27" s="164">
        <v>497.0403</v>
      </c>
      <c r="F27" s="164">
        <v>505.4973</v>
      </c>
      <c r="G27" s="164">
        <v>510.30919999999998</v>
      </c>
      <c r="H27" s="164">
        <v>508.57870000000003</v>
      </c>
      <c r="I27" s="164">
        <v>518.76260000000002</v>
      </c>
      <c r="J27" s="164">
        <v>497.40839999999997</v>
      </c>
      <c r="K27" s="164">
        <v>501.88069999999999</v>
      </c>
      <c r="L27" s="164">
        <v>484.16649999999998</v>
      </c>
      <c r="M27" s="164">
        <v>507.29919999999998</v>
      </c>
      <c r="N27" s="164">
        <v>493.80869999999999</v>
      </c>
      <c r="O27" s="164">
        <v>224.78559999999999</v>
      </c>
      <c r="P27" s="164">
        <v>223.011</v>
      </c>
      <c r="Q27" s="164">
        <v>224.9308</v>
      </c>
      <c r="R27" s="164">
        <v>218.76990000000001</v>
      </c>
      <c r="S27" s="164">
        <v>216.3603</v>
      </c>
      <c r="T27" s="164">
        <v>222.5762</v>
      </c>
      <c r="U27" s="164">
        <v>229.1</v>
      </c>
      <c r="V27" s="163">
        <v>0</v>
      </c>
      <c r="W27" s="164">
        <v>229</v>
      </c>
      <c r="X27" s="164">
        <v>141.4589</v>
      </c>
      <c r="Y27" s="164">
        <v>140.74930000000001</v>
      </c>
      <c r="Z27" s="164">
        <v>137.8698</v>
      </c>
      <c r="AA27" s="164">
        <v>136.3878</v>
      </c>
      <c r="AB27" s="164">
        <v>134.30160000000001</v>
      </c>
      <c r="AC27" s="163">
        <v>0</v>
      </c>
      <c r="AD27" s="164">
        <v>141.44390000000001</v>
      </c>
      <c r="AE27" s="164">
        <v>123.3827</v>
      </c>
      <c r="AF27" s="164">
        <v>141.73849999999999</v>
      </c>
    </row>
    <row r="28" spans="1:32" ht="18" customHeight="1" x14ac:dyDescent="0.25">
      <c r="A28" s="159" t="s">
        <v>73</v>
      </c>
      <c r="B28" s="159" t="s">
        <v>868</v>
      </c>
      <c r="C28" s="164">
        <v>505.10730000000001</v>
      </c>
      <c r="D28" s="164">
        <v>511.9409</v>
      </c>
      <c r="E28" s="164">
        <v>519.30830000000003</v>
      </c>
      <c r="F28" s="164">
        <v>508.96870000000001</v>
      </c>
      <c r="G28" s="164">
        <v>511.02690000000001</v>
      </c>
      <c r="H28" s="164">
        <v>510.33179999999999</v>
      </c>
      <c r="I28" s="164">
        <v>518.50630000000001</v>
      </c>
      <c r="J28" s="164">
        <v>502.75389999999999</v>
      </c>
      <c r="K28" s="164">
        <v>503.10059999999999</v>
      </c>
      <c r="L28" s="164">
        <v>485.81599999999997</v>
      </c>
      <c r="M28" s="164">
        <v>508.66050000000001</v>
      </c>
      <c r="N28" s="164">
        <v>494.238</v>
      </c>
      <c r="O28" s="164">
        <v>225.66589999999999</v>
      </c>
      <c r="P28" s="164">
        <v>226.5087</v>
      </c>
      <c r="Q28" s="164">
        <v>227.03210000000001</v>
      </c>
      <c r="R28" s="164">
        <v>219.5231</v>
      </c>
      <c r="S28" s="164">
        <v>216.84020000000001</v>
      </c>
      <c r="T28" s="164">
        <v>223.56469999999999</v>
      </c>
      <c r="U28" s="164">
        <v>229.3</v>
      </c>
      <c r="V28" s="163">
        <v>0</v>
      </c>
      <c r="W28" s="164">
        <v>229.9</v>
      </c>
      <c r="X28" s="164">
        <v>141.22989999999999</v>
      </c>
      <c r="Y28" s="164">
        <v>141.09520000000001</v>
      </c>
      <c r="Z28" s="164">
        <v>137.8698</v>
      </c>
      <c r="AA28" s="164">
        <v>136.18729999999999</v>
      </c>
      <c r="AB28" s="164">
        <v>134.8398</v>
      </c>
      <c r="AC28" s="163">
        <v>0</v>
      </c>
      <c r="AD28" s="164">
        <v>141.79519999999999</v>
      </c>
      <c r="AE28" s="164">
        <v>123.8514</v>
      </c>
      <c r="AF28" s="164">
        <v>141.35040000000001</v>
      </c>
    </row>
    <row r="29" spans="1:32" ht="18" customHeight="1" x14ac:dyDescent="0.25">
      <c r="A29" s="159" t="s">
        <v>73</v>
      </c>
      <c r="B29" s="159" t="s">
        <v>869</v>
      </c>
      <c r="C29" s="164">
        <v>502.48450000000003</v>
      </c>
      <c r="D29" s="164">
        <v>510.89049999999997</v>
      </c>
      <c r="E29" s="164">
        <v>515.52700000000004</v>
      </c>
      <c r="F29" s="164">
        <v>506.86270000000002</v>
      </c>
      <c r="G29" s="164">
        <v>509.4973</v>
      </c>
      <c r="H29" s="164">
        <v>509.1354</v>
      </c>
      <c r="I29" s="164">
        <v>518.89149999999995</v>
      </c>
      <c r="J29" s="164">
        <v>501.5147</v>
      </c>
      <c r="K29" s="164">
        <v>501.82209999999998</v>
      </c>
      <c r="L29" s="164">
        <v>484.47329999999999</v>
      </c>
      <c r="M29" s="164">
        <v>508.4402</v>
      </c>
      <c r="N29" s="164">
        <v>493.65179999999998</v>
      </c>
      <c r="O29" s="164">
        <v>224.3665</v>
      </c>
      <c r="P29" s="164">
        <v>224.97649999999999</v>
      </c>
      <c r="Q29" s="164">
        <v>225.29759999999999</v>
      </c>
      <c r="R29" s="164">
        <v>219.50219999999999</v>
      </c>
      <c r="S29" s="164">
        <v>217.6301</v>
      </c>
      <c r="T29" s="164">
        <v>222.82759999999999</v>
      </c>
      <c r="U29" s="164">
        <v>228.6</v>
      </c>
      <c r="V29" s="163">
        <v>0</v>
      </c>
      <c r="W29" s="164">
        <v>229.2</v>
      </c>
      <c r="X29" s="164">
        <v>141.23330000000001</v>
      </c>
      <c r="Y29" s="164">
        <v>141.0599</v>
      </c>
      <c r="Z29" s="164">
        <v>137.12270000000001</v>
      </c>
      <c r="AA29" s="164">
        <v>135.9041</v>
      </c>
      <c r="AB29" s="164">
        <v>134.6052</v>
      </c>
      <c r="AC29" s="163">
        <v>0</v>
      </c>
      <c r="AD29" s="164">
        <v>141.4</v>
      </c>
      <c r="AE29" s="164">
        <v>124.1347</v>
      </c>
      <c r="AF29" s="164">
        <v>141.35040000000001</v>
      </c>
    </row>
    <row r="30" spans="1:32" ht="18" customHeight="1" x14ac:dyDescent="0.25">
      <c r="A30" s="159" t="s">
        <v>73</v>
      </c>
      <c r="B30" s="159" t="s">
        <v>870</v>
      </c>
      <c r="C30" s="164">
        <v>494.19630000000001</v>
      </c>
      <c r="D30" s="164">
        <v>502.01499999999999</v>
      </c>
      <c r="E30" s="164">
        <v>505.0231</v>
      </c>
      <c r="F30" s="164">
        <v>503.55119999999999</v>
      </c>
      <c r="G30" s="164">
        <v>507.42849999999999</v>
      </c>
      <c r="H30" s="164">
        <v>506.84449999999998</v>
      </c>
      <c r="I30" s="164">
        <v>513.57870000000003</v>
      </c>
      <c r="J30" s="164">
        <v>501.11950000000002</v>
      </c>
      <c r="K30" s="164">
        <v>501.54450000000003</v>
      </c>
      <c r="L30" s="164">
        <v>483.75409999999999</v>
      </c>
      <c r="M30" s="164">
        <v>506.96010000000001</v>
      </c>
      <c r="N30" s="164">
        <v>493.46510000000001</v>
      </c>
      <c r="O30" s="164">
        <v>221.91800000000001</v>
      </c>
      <c r="P30" s="164">
        <v>223.31469999999999</v>
      </c>
      <c r="Q30" s="164">
        <v>221.9675</v>
      </c>
      <c r="R30" s="164">
        <v>221.01009999999999</v>
      </c>
      <c r="S30" s="164">
        <v>216.95830000000001</v>
      </c>
      <c r="T30" s="164">
        <v>222.92580000000001</v>
      </c>
      <c r="U30" s="164">
        <v>228.6</v>
      </c>
      <c r="V30" s="163">
        <v>0</v>
      </c>
      <c r="W30" s="164">
        <v>228.9</v>
      </c>
      <c r="X30" s="164">
        <v>140.55109999999999</v>
      </c>
      <c r="Y30" s="164">
        <v>141.05240000000001</v>
      </c>
      <c r="Z30" s="164">
        <v>136.97229999999999</v>
      </c>
      <c r="AA30" s="164">
        <v>135.6917</v>
      </c>
      <c r="AB30" s="164">
        <v>134.6328</v>
      </c>
      <c r="AC30" s="163">
        <v>0</v>
      </c>
      <c r="AD30" s="164">
        <v>141.29750000000001</v>
      </c>
      <c r="AE30" s="164">
        <v>123.3827</v>
      </c>
      <c r="AF30" s="164">
        <v>141.35040000000001</v>
      </c>
    </row>
    <row r="31" spans="1:32" ht="18" customHeight="1" x14ac:dyDescent="0.25">
      <c r="A31" s="159" t="s">
        <v>73</v>
      </c>
      <c r="B31" s="159" t="s">
        <v>871</v>
      </c>
      <c r="C31" s="164">
        <v>494.9307</v>
      </c>
      <c r="D31" s="164">
        <v>503.59059999999999</v>
      </c>
      <c r="E31" s="164">
        <v>507.334</v>
      </c>
      <c r="F31" s="164">
        <v>504.08479999999997</v>
      </c>
      <c r="G31" s="164">
        <v>507.53809999999999</v>
      </c>
      <c r="H31" s="164">
        <v>507.32409999999999</v>
      </c>
      <c r="I31" s="163">
        <v>513.57870000000003</v>
      </c>
      <c r="J31" s="164">
        <v>501.4837</v>
      </c>
      <c r="K31" s="164">
        <v>502.33920000000001</v>
      </c>
      <c r="L31" s="164">
        <v>484.45679999999999</v>
      </c>
      <c r="M31" s="164">
        <v>507.3802</v>
      </c>
      <c r="N31" s="164">
        <v>492.7971</v>
      </c>
      <c r="O31" s="164">
        <v>224.6677</v>
      </c>
      <c r="P31" s="164">
        <v>224.69</v>
      </c>
      <c r="Q31" s="164">
        <v>222.8458</v>
      </c>
      <c r="R31" s="164">
        <v>221.1942</v>
      </c>
      <c r="S31" s="164">
        <v>217.2167</v>
      </c>
      <c r="T31" s="164">
        <v>223.3981</v>
      </c>
      <c r="U31" s="164">
        <v>228.6</v>
      </c>
      <c r="V31" s="163">
        <v>0</v>
      </c>
      <c r="W31" s="164">
        <v>229.3</v>
      </c>
      <c r="X31" s="164">
        <v>140.70959999999999</v>
      </c>
      <c r="Y31" s="164">
        <v>141.32499999999999</v>
      </c>
      <c r="Z31" s="164">
        <v>137.12270000000001</v>
      </c>
      <c r="AA31" s="164">
        <v>135.86879999999999</v>
      </c>
      <c r="AB31" s="164">
        <v>134.75700000000001</v>
      </c>
      <c r="AC31" s="163">
        <v>0</v>
      </c>
      <c r="AD31" s="164">
        <v>141.3415</v>
      </c>
      <c r="AE31" s="164">
        <v>123.3387</v>
      </c>
      <c r="AF31" s="164">
        <v>141.35040000000001</v>
      </c>
    </row>
    <row r="32" spans="1:32" ht="18" customHeight="1" x14ac:dyDescent="0.25">
      <c r="A32" s="159" t="s">
        <v>73</v>
      </c>
      <c r="B32" s="159" t="s">
        <v>872</v>
      </c>
      <c r="C32" s="164">
        <v>493.1472</v>
      </c>
      <c r="D32" s="164">
        <v>498.60140000000001</v>
      </c>
      <c r="E32" s="164">
        <v>502.81740000000002</v>
      </c>
      <c r="F32" s="164">
        <v>505.60759999999999</v>
      </c>
      <c r="G32" s="164">
        <v>507.90640000000002</v>
      </c>
      <c r="H32" s="164">
        <v>507.6395</v>
      </c>
      <c r="I32" s="163">
        <v>513.57870000000003</v>
      </c>
      <c r="J32" s="164">
        <v>501.65789999999998</v>
      </c>
      <c r="K32" s="164">
        <v>503.34620000000001</v>
      </c>
      <c r="L32" s="164">
        <v>484.6</v>
      </c>
      <c r="M32" s="164">
        <v>507.77019999999999</v>
      </c>
      <c r="N32" s="164">
        <v>493.65640000000002</v>
      </c>
      <c r="O32" s="164">
        <v>226.86420000000001</v>
      </c>
      <c r="P32" s="164">
        <v>224.78039999999999</v>
      </c>
      <c r="Q32" s="164">
        <v>222.61429999999999</v>
      </c>
      <c r="R32" s="164">
        <v>219.21510000000001</v>
      </c>
      <c r="S32" s="164">
        <v>216.42670000000001</v>
      </c>
      <c r="T32" s="164">
        <v>222.90819999999999</v>
      </c>
      <c r="U32" s="164">
        <v>228.6</v>
      </c>
      <c r="V32" s="163">
        <v>0</v>
      </c>
      <c r="W32" s="164">
        <v>228.8</v>
      </c>
      <c r="X32" s="164">
        <v>140.9796</v>
      </c>
      <c r="Y32" s="164">
        <v>141.18209999999999</v>
      </c>
      <c r="Z32" s="164">
        <v>137.22130000000001</v>
      </c>
      <c r="AA32" s="164">
        <v>136.20189999999999</v>
      </c>
      <c r="AB32" s="164">
        <v>134.9502</v>
      </c>
      <c r="AC32" s="163">
        <v>0</v>
      </c>
      <c r="AD32" s="164">
        <v>141.69280000000001</v>
      </c>
      <c r="AE32" s="164">
        <v>123.4755</v>
      </c>
      <c r="AF32" s="164">
        <v>141.33000000000001</v>
      </c>
    </row>
    <row r="33" spans="1:32" ht="18" customHeight="1" x14ac:dyDescent="0.25">
      <c r="A33" s="159" t="s">
        <v>73</v>
      </c>
      <c r="B33" s="159" t="s">
        <v>873</v>
      </c>
      <c r="C33" s="167">
        <v>491.25869999999998</v>
      </c>
      <c r="D33" s="167">
        <v>498.0763</v>
      </c>
      <c r="E33" s="167">
        <v>500.03379999999999</v>
      </c>
      <c r="F33" s="167">
        <v>505.05439999999999</v>
      </c>
      <c r="G33" s="167">
        <v>507.43020000000001</v>
      </c>
      <c r="H33" s="167">
        <v>507.98930000000001</v>
      </c>
      <c r="I33" s="166">
        <v>513.57870000000003</v>
      </c>
      <c r="J33" s="167">
        <v>502.3091</v>
      </c>
      <c r="K33" s="167">
        <v>502.62090000000001</v>
      </c>
      <c r="L33" s="167">
        <v>486.58170000000001</v>
      </c>
      <c r="M33" s="167">
        <v>509.08870000000002</v>
      </c>
      <c r="N33" s="167">
        <v>494.2697</v>
      </c>
      <c r="O33" s="167">
        <v>226.73269999999999</v>
      </c>
      <c r="P33" s="167">
        <v>223.07310000000001</v>
      </c>
      <c r="Q33" s="167">
        <v>222.51840000000001</v>
      </c>
      <c r="R33" s="167">
        <v>219.50319999999999</v>
      </c>
      <c r="S33" s="167">
        <v>216.23480000000001</v>
      </c>
      <c r="T33" s="167">
        <v>223.39359999999999</v>
      </c>
      <c r="U33" s="167">
        <v>229.3</v>
      </c>
      <c r="V33" s="166">
        <v>0</v>
      </c>
      <c r="W33" s="167">
        <v>229.3</v>
      </c>
      <c r="X33" s="167">
        <v>140.9709</v>
      </c>
      <c r="Y33" s="167">
        <v>141.4068</v>
      </c>
      <c r="Z33" s="167">
        <v>137.37180000000001</v>
      </c>
      <c r="AA33" s="167">
        <v>136.81880000000001</v>
      </c>
      <c r="AB33" s="167">
        <v>135.01920000000001</v>
      </c>
      <c r="AC33" s="166">
        <v>0</v>
      </c>
      <c r="AD33" s="167">
        <v>141.8099</v>
      </c>
      <c r="AE33" s="167">
        <v>123.61709999999999</v>
      </c>
      <c r="AF33" s="167">
        <v>141.33000000000001</v>
      </c>
    </row>
    <row r="34" spans="1:32" ht="18" customHeight="1" x14ac:dyDescent="0.25">
      <c r="A34" s="159" t="s">
        <v>73</v>
      </c>
      <c r="B34" s="159" t="s">
        <v>874</v>
      </c>
      <c r="C34" s="161">
        <v>495.97989999999999</v>
      </c>
      <c r="D34" s="161">
        <v>502.33019999999999</v>
      </c>
      <c r="E34" s="161">
        <v>508.01670000000001</v>
      </c>
      <c r="F34" s="161">
        <v>506.6225</v>
      </c>
      <c r="G34" s="161">
        <v>509.18990000000002</v>
      </c>
      <c r="H34" s="161">
        <v>508.40390000000002</v>
      </c>
      <c r="I34" s="160">
        <v>513.57870000000003</v>
      </c>
      <c r="J34" s="161">
        <v>502.6857</v>
      </c>
      <c r="K34" s="161">
        <v>504.56189999999998</v>
      </c>
      <c r="L34" s="161">
        <v>487.16120000000001</v>
      </c>
      <c r="M34" s="161">
        <v>509.87610000000001</v>
      </c>
      <c r="N34" s="161">
        <v>496.64049999999997</v>
      </c>
      <c r="O34" s="161">
        <v>228.1103</v>
      </c>
      <c r="P34" s="161">
        <v>225.61760000000001</v>
      </c>
      <c r="Q34" s="161">
        <v>223.64089999999999</v>
      </c>
      <c r="R34" s="161">
        <v>219.94829999999999</v>
      </c>
      <c r="S34" s="161">
        <v>217.11330000000001</v>
      </c>
      <c r="T34" s="161">
        <v>224.22640000000001</v>
      </c>
      <c r="U34" s="161">
        <v>229.9</v>
      </c>
      <c r="V34" s="160">
        <v>0</v>
      </c>
      <c r="W34" s="161">
        <v>230.1</v>
      </c>
      <c r="X34" s="161">
        <v>142.39099999999999</v>
      </c>
      <c r="Y34" s="161">
        <v>141.96979999999999</v>
      </c>
      <c r="Z34" s="161">
        <v>137.8698</v>
      </c>
      <c r="AA34" s="161">
        <v>137.7919</v>
      </c>
      <c r="AB34" s="161">
        <v>135.52979999999999</v>
      </c>
      <c r="AC34" s="160">
        <v>0</v>
      </c>
      <c r="AD34" s="161">
        <v>142.249</v>
      </c>
      <c r="AE34" s="161">
        <v>123.9003</v>
      </c>
      <c r="AF34" s="161">
        <v>142.1061</v>
      </c>
    </row>
    <row r="35" spans="1:32" ht="18" customHeight="1" x14ac:dyDescent="0.25">
      <c r="A35" s="159" t="s">
        <v>73</v>
      </c>
      <c r="B35" s="159" t="s">
        <v>875</v>
      </c>
      <c r="C35" s="164">
        <v>496.60930000000002</v>
      </c>
      <c r="D35" s="164">
        <v>501.33240000000001</v>
      </c>
      <c r="E35" s="164">
        <v>505.23320000000001</v>
      </c>
      <c r="F35" s="164">
        <v>506.65589999999997</v>
      </c>
      <c r="G35" s="164">
        <v>509.404</v>
      </c>
      <c r="H35" s="164">
        <v>509.04140000000001</v>
      </c>
      <c r="I35" s="163">
        <v>513.57870000000003</v>
      </c>
      <c r="J35" s="164">
        <v>502.33049999999997</v>
      </c>
      <c r="K35" s="164">
        <v>502.51609999999999</v>
      </c>
      <c r="L35" s="164">
        <v>486.3408</v>
      </c>
      <c r="M35" s="164">
        <v>508.51690000000002</v>
      </c>
      <c r="N35" s="164">
        <v>495.12990000000002</v>
      </c>
      <c r="O35" s="164">
        <v>228.03649999999999</v>
      </c>
      <c r="P35" s="164">
        <v>225.78970000000001</v>
      </c>
      <c r="Q35" s="164">
        <v>224.42169999999999</v>
      </c>
      <c r="R35" s="164">
        <v>220.2448</v>
      </c>
      <c r="S35" s="164">
        <v>216.72200000000001</v>
      </c>
      <c r="T35" s="164">
        <v>222.923</v>
      </c>
      <c r="U35" s="164">
        <v>229.4</v>
      </c>
      <c r="V35" s="163">
        <v>0</v>
      </c>
      <c r="W35" s="164">
        <v>229.8</v>
      </c>
      <c r="X35" s="164">
        <v>142.33869999999999</v>
      </c>
      <c r="Y35" s="164">
        <v>141.91589999999999</v>
      </c>
      <c r="Z35" s="164">
        <v>137.47030000000001</v>
      </c>
      <c r="AA35" s="164">
        <v>137.69380000000001</v>
      </c>
      <c r="AB35" s="164">
        <v>136.1508</v>
      </c>
      <c r="AC35" s="163">
        <v>0</v>
      </c>
      <c r="AD35" s="164">
        <v>142.21969999999999</v>
      </c>
      <c r="AE35" s="164">
        <v>124.3202</v>
      </c>
      <c r="AF35" s="164">
        <v>142.1061</v>
      </c>
    </row>
    <row r="36" spans="1:32" ht="18" customHeight="1" x14ac:dyDescent="0.25">
      <c r="A36" s="159" t="s">
        <v>73</v>
      </c>
      <c r="B36" s="159" t="s">
        <v>876</v>
      </c>
      <c r="C36" s="164">
        <v>502.01240000000001</v>
      </c>
      <c r="D36" s="164">
        <v>509.52510000000001</v>
      </c>
      <c r="E36" s="164">
        <v>511.1678</v>
      </c>
      <c r="F36" s="164">
        <v>510.43680000000001</v>
      </c>
      <c r="G36" s="164">
        <v>512.12199999999996</v>
      </c>
      <c r="H36" s="164">
        <v>512.10040000000004</v>
      </c>
      <c r="I36" s="163">
        <v>513.57870000000003</v>
      </c>
      <c r="J36" s="164">
        <v>502.85149999999999</v>
      </c>
      <c r="K36" s="164">
        <v>503.00009999999997</v>
      </c>
      <c r="L36" s="164">
        <v>485.1465</v>
      </c>
      <c r="M36" s="164">
        <v>508.15309999999999</v>
      </c>
      <c r="N36" s="164">
        <v>494.30930000000001</v>
      </c>
      <c r="O36" s="164">
        <v>226.57239999999999</v>
      </c>
      <c r="P36" s="164">
        <v>227.85</v>
      </c>
      <c r="Q36" s="164">
        <v>226.9623</v>
      </c>
      <c r="R36" s="164">
        <v>221.29249999999999</v>
      </c>
      <c r="S36" s="164">
        <v>218.15430000000001</v>
      </c>
      <c r="T36" s="164">
        <v>222.30889999999999</v>
      </c>
      <c r="U36" s="164">
        <v>229.9</v>
      </c>
      <c r="V36" s="163">
        <v>0</v>
      </c>
      <c r="W36" s="164">
        <v>229.7</v>
      </c>
      <c r="X36" s="164">
        <v>141.62610000000001</v>
      </c>
      <c r="Y36" s="164">
        <v>141.9906</v>
      </c>
      <c r="Z36" s="164">
        <v>136.97229999999999</v>
      </c>
      <c r="AA36" s="164">
        <v>137.125</v>
      </c>
      <c r="AB36" s="164">
        <v>135.51599999999999</v>
      </c>
      <c r="AC36" s="163">
        <v>0</v>
      </c>
      <c r="AD36" s="164">
        <v>142.3954</v>
      </c>
      <c r="AE36" s="164">
        <v>124.60339999999999</v>
      </c>
      <c r="AF36" s="164">
        <v>141.73849999999999</v>
      </c>
    </row>
    <row r="37" spans="1:32" ht="18" customHeight="1" x14ac:dyDescent="0.25">
      <c r="A37" s="159" t="s">
        <v>73</v>
      </c>
      <c r="B37" s="159" t="s">
        <v>877</v>
      </c>
      <c r="C37" s="164">
        <v>496.92410000000001</v>
      </c>
      <c r="D37" s="164">
        <v>504.32589999999999</v>
      </c>
      <c r="E37" s="163">
        <v>505.8109</v>
      </c>
      <c r="F37" s="164">
        <v>508.65190000000001</v>
      </c>
      <c r="G37" s="164">
        <v>511.1429</v>
      </c>
      <c r="H37" s="164">
        <v>510.911</v>
      </c>
      <c r="I37" s="163">
        <v>513.57870000000003</v>
      </c>
      <c r="J37" s="164">
        <v>502.33479999999997</v>
      </c>
      <c r="K37" s="164">
        <v>502.476</v>
      </c>
      <c r="L37" s="164">
        <v>485.42559999999997</v>
      </c>
      <c r="M37" s="164">
        <v>508.8535</v>
      </c>
      <c r="N37" s="164">
        <v>494.04340000000002</v>
      </c>
      <c r="O37" s="164">
        <v>225.56739999999999</v>
      </c>
      <c r="P37" s="164">
        <v>226.47499999999999</v>
      </c>
      <c r="Q37" s="164">
        <v>223.9545</v>
      </c>
      <c r="R37" s="164">
        <v>220.7784</v>
      </c>
      <c r="S37" s="164">
        <v>217.93279999999999</v>
      </c>
      <c r="T37" s="164">
        <v>221.9966</v>
      </c>
      <c r="U37" s="164">
        <v>228.6</v>
      </c>
      <c r="V37" s="163">
        <v>0</v>
      </c>
      <c r="W37" s="164">
        <v>229.1</v>
      </c>
      <c r="X37" s="164">
        <v>140.7449</v>
      </c>
      <c r="Y37" s="164">
        <v>141.34829999999999</v>
      </c>
      <c r="Z37" s="164">
        <v>137.02420000000001</v>
      </c>
      <c r="AA37" s="164">
        <v>137.31559999999999</v>
      </c>
      <c r="AB37" s="164">
        <v>135.0744</v>
      </c>
      <c r="AC37" s="163">
        <v>0</v>
      </c>
      <c r="AD37" s="164">
        <v>141.54640000000001</v>
      </c>
      <c r="AE37" s="164">
        <v>123.9931</v>
      </c>
      <c r="AF37" s="164">
        <v>141.33000000000001</v>
      </c>
    </row>
    <row r="38" spans="1:32" ht="18" customHeight="1" x14ac:dyDescent="0.25">
      <c r="A38" s="159" t="s">
        <v>73</v>
      </c>
      <c r="B38" s="159" t="s">
        <v>878</v>
      </c>
      <c r="C38" s="164">
        <v>494.98320000000001</v>
      </c>
      <c r="D38" s="164">
        <v>503.43310000000002</v>
      </c>
      <c r="E38" s="163">
        <v>504.65550000000002</v>
      </c>
      <c r="F38" s="164">
        <v>505.0915</v>
      </c>
      <c r="G38" s="164">
        <v>507.28879999999998</v>
      </c>
      <c r="H38" s="164">
        <v>508.05840000000001</v>
      </c>
      <c r="I38" s="163">
        <v>513.57870000000003</v>
      </c>
      <c r="J38" s="164">
        <v>502.28250000000003</v>
      </c>
      <c r="K38" s="164">
        <v>500.95830000000001</v>
      </c>
      <c r="L38" s="164">
        <v>484.55619999999999</v>
      </c>
      <c r="M38" s="164">
        <v>507.06849999999997</v>
      </c>
      <c r="N38" s="164">
        <v>491.9</v>
      </c>
      <c r="O38" s="164">
        <v>224.5307</v>
      </c>
      <c r="P38" s="164">
        <v>226.03919999999999</v>
      </c>
      <c r="Q38" s="164">
        <v>224.0847</v>
      </c>
      <c r="R38" s="164">
        <v>218.61510000000001</v>
      </c>
      <c r="S38" s="164">
        <v>215.99109999999999</v>
      </c>
      <c r="T38" s="164">
        <v>221.7697</v>
      </c>
      <c r="U38" s="164">
        <v>228.6</v>
      </c>
      <c r="V38" s="163">
        <v>0</v>
      </c>
      <c r="W38" s="164">
        <v>228.7</v>
      </c>
      <c r="X38" s="164">
        <v>140.8254</v>
      </c>
      <c r="Y38" s="164">
        <v>141.0411</v>
      </c>
      <c r="Z38" s="164">
        <v>136.8218</v>
      </c>
      <c r="AA38" s="164">
        <v>136.42060000000001</v>
      </c>
      <c r="AB38" s="164">
        <v>134.56379999999999</v>
      </c>
      <c r="AC38" s="163">
        <v>0</v>
      </c>
      <c r="AD38" s="164">
        <v>141.3561</v>
      </c>
      <c r="AE38" s="164">
        <v>123.61709999999999</v>
      </c>
      <c r="AF38" s="164">
        <v>140.92160000000001</v>
      </c>
    </row>
    <row r="39" spans="1:32" ht="18" customHeight="1" x14ac:dyDescent="0.25">
      <c r="A39" s="159" t="s">
        <v>73</v>
      </c>
      <c r="B39" s="159" t="s">
        <v>879</v>
      </c>
      <c r="C39" s="164">
        <v>499.75670000000002</v>
      </c>
      <c r="D39" s="164">
        <v>506.37400000000002</v>
      </c>
      <c r="E39" s="163">
        <v>508.43689999999998</v>
      </c>
      <c r="F39" s="164">
        <v>505.64490000000001</v>
      </c>
      <c r="G39" s="164">
        <v>508.02760000000001</v>
      </c>
      <c r="H39" s="164">
        <v>507.85669999999999</v>
      </c>
      <c r="I39" s="163">
        <v>513.57870000000003</v>
      </c>
      <c r="J39" s="164">
        <v>501.57459999999998</v>
      </c>
      <c r="K39" s="164">
        <v>500.19229999999999</v>
      </c>
      <c r="L39" s="164">
        <v>482.76569999999998</v>
      </c>
      <c r="M39" s="164">
        <v>506.16559999999998</v>
      </c>
      <c r="N39" s="164">
        <v>491.98869999999999</v>
      </c>
      <c r="O39" s="164">
        <v>226.80439999999999</v>
      </c>
      <c r="P39" s="164">
        <v>226.22669999999999</v>
      </c>
      <c r="Q39" s="164">
        <v>224.88319999999999</v>
      </c>
      <c r="R39" s="164">
        <v>218.6328</v>
      </c>
      <c r="S39" s="164">
        <v>216.42670000000001</v>
      </c>
      <c r="T39" s="164">
        <v>221.79140000000001</v>
      </c>
      <c r="U39" s="164">
        <v>228</v>
      </c>
      <c r="V39" s="163">
        <v>0</v>
      </c>
      <c r="W39" s="164">
        <v>228.1</v>
      </c>
      <c r="X39" s="163">
        <v>140.8254</v>
      </c>
      <c r="Y39" s="164">
        <v>140.74629999999999</v>
      </c>
      <c r="Z39" s="164">
        <v>136.72319999999999</v>
      </c>
      <c r="AA39" s="164">
        <v>136.30529999999999</v>
      </c>
      <c r="AB39" s="164">
        <v>134.68799999999999</v>
      </c>
      <c r="AC39" s="163">
        <v>0</v>
      </c>
      <c r="AD39" s="164">
        <v>141.0633</v>
      </c>
      <c r="AE39" s="164">
        <v>123.14830000000001</v>
      </c>
      <c r="AF39" s="164">
        <v>141.33000000000001</v>
      </c>
    </row>
    <row r="40" spans="1:32" ht="18" customHeight="1" x14ac:dyDescent="0.25">
      <c r="A40" s="159" t="s">
        <v>73</v>
      </c>
      <c r="B40" s="159" t="s">
        <v>880</v>
      </c>
      <c r="C40" s="164">
        <v>498.55020000000002</v>
      </c>
      <c r="D40" s="164">
        <v>505.37619999999998</v>
      </c>
      <c r="E40" s="163">
        <v>505.65339999999998</v>
      </c>
      <c r="F40" s="164">
        <v>507.0872</v>
      </c>
      <c r="G40" s="164">
        <v>509.42259999999999</v>
      </c>
      <c r="H40" s="164">
        <v>509.01819999999998</v>
      </c>
      <c r="I40" s="163">
        <v>513.57870000000003</v>
      </c>
      <c r="J40" s="164">
        <v>500.68549999999999</v>
      </c>
      <c r="K40" s="164">
        <v>500.51929999999999</v>
      </c>
      <c r="L40" s="164">
        <v>482.96210000000002</v>
      </c>
      <c r="M40" s="164">
        <v>506.21269999999998</v>
      </c>
      <c r="N40" s="164">
        <v>491.55349999999999</v>
      </c>
      <c r="O40" s="164">
        <v>227.02850000000001</v>
      </c>
      <c r="P40" s="164">
        <v>226.69309999999999</v>
      </c>
      <c r="Q40" s="164">
        <v>225.262</v>
      </c>
      <c r="R40" s="164">
        <v>219.57589999999999</v>
      </c>
      <c r="S40" s="164">
        <v>216.83279999999999</v>
      </c>
      <c r="T40" s="164">
        <v>221.9776</v>
      </c>
      <c r="U40" s="164">
        <v>228</v>
      </c>
      <c r="V40" s="163">
        <v>0</v>
      </c>
      <c r="W40" s="164">
        <v>228.4</v>
      </c>
      <c r="X40" s="163">
        <v>140.8254</v>
      </c>
      <c r="Y40" s="164">
        <v>140.8167</v>
      </c>
      <c r="Z40" s="164">
        <v>136.8218</v>
      </c>
      <c r="AA40" s="164">
        <v>136.8107</v>
      </c>
      <c r="AB40" s="164">
        <v>134.4948</v>
      </c>
      <c r="AC40" s="163">
        <v>0</v>
      </c>
      <c r="AD40" s="164">
        <v>141.0487</v>
      </c>
      <c r="AE40" s="164">
        <v>123.4315</v>
      </c>
      <c r="AF40" s="164">
        <v>141.33000000000001</v>
      </c>
    </row>
    <row r="41" spans="1:32" ht="18" customHeight="1" x14ac:dyDescent="0.25">
      <c r="A41" s="159" t="s">
        <v>73</v>
      </c>
      <c r="B41" s="159" t="s">
        <v>881</v>
      </c>
      <c r="C41" s="167">
        <v>499.70429999999999</v>
      </c>
      <c r="D41" s="167">
        <v>505.42869999999999</v>
      </c>
      <c r="E41" s="166">
        <v>506.5462</v>
      </c>
      <c r="F41" s="167">
        <v>506.99930000000001</v>
      </c>
      <c r="G41" s="167">
        <v>508.8879</v>
      </c>
      <c r="H41" s="167">
        <v>508.40190000000001</v>
      </c>
      <c r="I41" s="166">
        <v>513.57870000000003</v>
      </c>
      <c r="J41" s="167">
        <v>498.95870000000002</v>
      </c>
      <c r="K41" s="167">
        <v>499.25240000000002</v>
      </c>
      <c r="L41" s="167">
        <v>480.88510000000002</v>
      </c>
      <c r="M41" s="167">
        <v>505.08710000000002</v>
      </c>
      <c r="N41" s="167">
        <v>489.11540000000002</v>
      </c>
      <c r="O41" s="167">
        <v>227.2054</v>
      </c>
      <c r="P41" s="167">
        <v>227.25960000000001</v>
      </c>
      <c r="Q41" s="167">
        <v>225.9641</v>
      </c>
      <c r="R41" s="167">
        <v>219.23939999999999</v>
      </c>
      <c r="S41" s="167">
        <v>216.8623</v>
      </c>
      <c r="T41" s="167">
        <v>221.5797</v>
      </c>
      <c r="U41" s="167">
        <v>228</v>
      </c>
      <c r="V41" s="166">
        <v>0</v>
      </c>
      <c r="W41" s="167">
        <v>227.6</v>
      </c>
      <c r="X41" s="166">
        <v>140.8254</v>
      </c>
      <c r="Y41" s="167">
        <v>140.2054</v>
      </c>
      <c r="Z41" s="167">
        <v>136.87370000000001</v>
      </c>
      <c r="AA41" s="167">
        <v>136.36420000000001</v>
      </c>
      <c r="AB41" s="167">
        <v>134.34299999999999</v>
      </c>
      <c r="AC41" s="166">
        <v>0</v>
      </c>
      <c r="AD41" s="167">
        <v>140.6096</v>
      </c>
      <c r="AE41" s="167">
        <v>123.66589999999999</v>
      </c>
      <c r="AF41" s="167">
        <v>140.88069999999999</v>
      </c>
    </row>
    <row r="42" spans="1:32" ht="18" customHeight="1" x14ac:dyDescent="0.25">
      <c r="A42" s="159" t="s">
        <v>73</v>
      </c>
      <c r="B42" s="159" t="s">
        <v>882</v>
      </c>
      <c r="C42" s="161">
        <v>501.01569999999998</v>
      </c>
      <c r="D42" s="161">
        <v>509.63010000000003</v>
      </c>
      <c r="E42" s="160">
        <v>511.483</v>
      </c>
      <c r="F42" s="161">
        <v>510.44349999999997</v>
      </c>
      <c r="G42" s="161">
        <v>512.60940000000005</v>
      </c>
      <c r="H42" s="161">
        <v>511.30410000000001</v>
      </c>
      <c r="I42" s="160">
        <v>513.57870000000003</v>
      </c>
      <c r="J42" s="161">
        <v>499.84019999999998</v>
      </c>
      <c r="K42" s="161">
        <v>498.91829999999999</v>
      </c>
      <c r="L42" s="161">
        <v>480.83659999999998</v>
      </c>
      <c r="M42" s="161">
        <v>506.1728</v>
      </c>
      <c r="N42" s="161">
        <v>490.31299999999999</v>
      </c>
      <c r="O42" s="161">
        <v>225.43219999999999</v>
      </c>
      <c r="P42" s="161">
        <v>228.65029999999999</v>
      </c>
      <c r="Q42" s="161">
        <v>226.9605</v>
      </c>
      <c r="R42" s="161">
        <v>220.8527</v>
      </c>
      <c r="S42" s="161">
        <v>218.2355</v>
      </c>
      <c r="T42" s="161">
        <v>221.59630000000001</v>
      </c>
      <c r="U42" s="161">
        <v>227.4</v>
      </c>
      <c r="V42" s="160">
        <v>0</v>
      </c>
      <c r="W42" s="161">
        <v>228.3</v>
      </c>
      <c r="X42" s="160">
        <v>140.8254</v>
      </c>
      <c r="Y42" s="161">
        <v>140.68360000000001</v>
      </c>
      <c r="Z42" s="161">
        <v>136.8218</v>
      </c>
      <c r="AA42" s="161">
        <v>136.85239999999999</v>
      </c>
      <c r="AB42" s="161">
        <v>134.274</v>
      </c>
      <c r="AC42" s="160">
        <v>0</v>
      </c>
      <c r="AD42" s="161">
        <v>140.9023</v>
      </c>
      <c r="AE42" s="161">
        <v>124.369</v>
      </c>
      <c r="AF42" s="161">
        <v>141.2688</v>
      </c>
    </row>
    <row r="43" spans="1:32" ht="18" customHeight="1" x14ac:dyDescent="0.25">
      <c r="A43" s="159" t="s">
        <v>73</v>
      </c>
      <c r="B43" s="159" t="s">
        <v>883</v>
      </c>
      <c r="C43" s="164">
        <v>495.08800000000002</v>
      </c>
      <c r="D43" s="164">
        <v>497.86619999999999</v>
      </c>
      <c r="E43" s="163">
        <v>494.99200000000002</v>
      </c>
      <c r="F43" s="164">
        <v>506.30959999999999</v>
      </c>
      <c r="G43" s="164">
        <v>509.08240000000001</v>
      </c>
      <c r="H43" s="164">
        <v>508.30059999999997</v>
      </c>
      <c r="I43" s="163">
        <v>513.57870000000003</v>
      </c>
      <c r="J43" s="164">
        <v>497.33370000000002</v>
      </c>
      <c r="K43" s="164">
        <v>496.48</v>
      </c>
      <c r="L43" s="164">
        <v>477.49790000000002</v>
      </c>
      <c r="M43" s="164">
        <v>502.40019999999998</v>
      </c>
      <c r="N43" s="164">
        <v>487.44740000000002</v>
      </c>
      <c r="O43" s="164">
        <v>224.32259999999999</v>
      </c>
      <c r="P43" s="164">
        <v>223.0487</v>
      </c>
      <c r="Q43" s="164">
        <v>223.767</v>
      </c>
      <c r="R43" s="164">
        <v>219.3254</v>
      </c>
      <c r="S43" s="164">
        <v>218.24289999999999</v>
      </c>
      <c r="T43" s="164">
        <v>221.07990000000001</v>
      </c>
      <c r="U43" s="164">
        <v>226.1</v>
      </c>
      <c r="V43" s="163">
        <v>0</v>
      </c>
      <c r="W43" s="164">
        <v>226.8</v>
      </c>
      <c r="X43" s="163">
        <v>140.8254</v>
      </c>
      <c r="Y43" s="164">
        <v>141.49039999999999</v>
      </c>
      <c r="Z43" s="164">
        <v>136.8218</v>
      </c>
      <c r="AA43" s="164">
        <v>136.30260000000001</v>
      </c>
      <c r="AB43" s="164">
        <v>134.19120000000001</v>
      </c>
      <c r="AC43" s="163">
        <v>0</v>
      </c>
      <c r="AD43" s="164">
        <v>141.8099</v>
      </c>
      <c r="AE43" s="164">
        <v>124.6474</v>
      </c>
      <c r="AF43" s="164">
        <v>140.59479999999999</v>
      </c>
    </row>
    <row r="44" spans="1:32" ht="18" customHeight="1" x14ac:dyDescent="0.25">
      <c r="A44" s="159" t="s">
        <v>73</v>
      </c>
      <c r="B44" s="159" t="s">
        <v>884</v>
      </c>
      <c r="C44" s="164">
        <v>496.97649999999999</v>
      </c>
      <c r="D44" s="164">
        <v>498.91649999999998</v>
      </c>
      <c r="E44" s="163">
        <v>496.2</v>
      </c>
      <c r="F44" s="164">
        <v>506.86930000000001</v>
      </c>
      <c r="G44" s="164">
        <v>509.36110000000002</v>
      </c>
      <c r="H44" s="164">
        <v>509.06020000000001</v>
      </c>
      <c r="I44" s="163">
        <v>513.57870000000003</v>
      </c>
      <c r="J44" s="164">
        <v>495.32819999999998</v>
      </c>
      <c r="K44" s="164">
        <v>494.25830000000002</v>
      </c>
      <c r="L44" s="164">
        <v>475.87880000000001</v>
      </c>
      <c r="M44" s="164">
        <v>501.5539</v>
      </c>
      <c r="N44" s="164">
        <v>486.10039999999998</v>
      </c>
      <c r="O44" s="164">
        <v>226.6645</v>
      </c>
      <c r="P44" s="164">
        <v>226.28899999999999</v>
      </c>
      <c r="Q44" s="164">
        <v>226.0812</v>
      </c>
      <c r="R44" s="164">
        <v>219.5316</v>
      </c>
      <c r="S44" s="164">
        <v>218.45699999999999</v>
      </c>
      <c r="T44" s="164">
        <v>220.76349999999999</v>
      </c>
      <c r="U44" s="164">
        <v>226.6</v>
      </c>
      <c r="V44" s="163">
        <v>0</v>
      </c>
      <c r="W44" s="164">
        <v>226.8</v>
      </c>
      <c r="X44" s="163">
        <v>140.8254</v>
      </c>
      <c r="Y44" s="164">
        <v>141.3648</v>
      </c>
      <c r="Z44" s="164">
        <v>136.27709999999999</v>
      </c>
      <c r="AA44" s="164">
        <v>136.3519</v>
      </c>
      <c r="AB44" s="164">
        <v>133.61160000000001</v>
      </c>
      <c r="AC44" s="163">
        <v>0</v>
      </c>
      <c r="AD44" s="164">
        <v>141.63419999999999</v>
      </c>
      <c r="AE44" s="164">
        <v>125.21380000000001</v>
      </c>
      <c r="AF44" s="164">
        <v>140.554</v>
      </c>
    </row>
    <row r="45" spans="1:32" ht="18" customHeight="1" x14ac:dyDescent="0.25">
      <c r="A45" s="159" t="s">
        <v>73</v>
      </c>
      <c r="B45" s="159" t="s">
        <v>885</v>
      </c>
      <c r="C45" s="164">
        <v>497.39609999999999</v>
      </c>
      <c r="D45" s="164">
        <v>501.80500000000001</v>
      </c>
      <c r="E45" s="163">
        <v>502.76479999999998</v>
      </c>
      <c r="F45" s="164">
        <v>508.16520000000003</v>
      </c>
      <c r="G45" s="164">
        <v>510.54</v>
      </c>
      <c r="H45" s="164">
        <v>508.6533</v>
      </c>
      <c r="I45" s="163">
        <v>513.57870000000003</v>
      </c>
      <c r="J45" s="164">
        <v>495.67520000000002</v>
      </c>
      <c r="K45" s="164">
        <v>493.98489999999998</v>
      </c>
      <c r="L45" s="164">
        <v>475.46800000000002</v>
      </c>
      <c r="M45" s="164">
        <v>501.34519999999998</v>
      </c>
      <c r="N45" s="164">
        <v>485.41649999999998</v>
      </c>
      <c r="O45" s="164">
        <v>224.13329999999999</v>
      </c>
      <c r="P45" s="164">
        <v>226.33539999999999</v>
      </c>
      <c r="Q45" s="164">
        <v>226.56880000000001</v>
      </c>
      <c r="R45" s="164">
        <v>220.37100000000001</v>
      </c>
      <c r="S45" s="164">
        <v>218.2355</v>
      </c>
      <c r="T45" s="164">
        <v>220.97890000000001</v>
      </c>
      <c r="U45" s="164">
        <v>225.4</v>
      </c>
      <c r="V45" s="163">
        <v>0</v>
      </c>
      <c r="W45" s="164">
        <v>226.1</v>
      </c>
      <c r="X45" s="163">
        <v>140.8254</v>
      </c>
      <c r="Y45" s="164">
        <v>140.76150000000001</v>
      </c>
      <c r="Z45" s="164">
        <v>136.2252</v>
      </c>
      <c r="AA45" s="164">
        <v>136.8963</v>
      </c>
      <c r="AB45" s="164">
        <v>135.61259999999999</v>
      </c>
      <c r="AC45" s="163">
        <v>0</v>
      </c>
      <c r="AD45" s="164">
        <v>141.0341</v>
      </c>
      <c r="AE45" s="164">
        <v>125.68259999999999</v>
      </c>
      <c r="AF45" s="164">
        <v>140.20679999999999</v>
      </c>
    </row>
    <row r="46" spans="1:32" ht="18" customHeight="1" x14ac:dyDescent="0.25">
      <c r="A46" s="159" t="s">
        <v>73</v>
      </c>
      <c r="B46" s="159" t="s">
        <v>886</v>
      </c>
      <c r="C46" s="164">
        <v>489.89479999999998</v>
      </c>
      <c r="D46" s="164">
        <v>496.44819999999999</v>
      </c>
      <c r="E46" s="163">
        <v>497.25029999999998</v>
      </c>
      <c r="F46" s="164">
        <v>507.19330000000002</v>
      </c>
      <c r="G46" s="164">
        <v>510.43950000000001</v>
      </c>
      <c r="H46" s="164">
        <v>508.69979999999998</v>
      </c>
      <c r="I46" s="163">
        <v>513.57870000000003</v>
      </c>
      <c r="J46" s="164">
        <v>497.28640000000001</v>
      </c>
      <c r="K46" s="164">
        <v>496.08699999999999</v>
      </c>
      <c r="L46" s="164">
        <v>476.98450000000003</v>
      </c>
      <c r="M46" s="164">
        <v>502.32369999999997</v>
      </c>
      <c r="N46" s="164">
        <v>487.24549999999999</v>
      </c>
      <c r="O46" s="164">
        <v>219.10560000000001</v>
      </c>
      <c r="P46" s="164">
        <v>224.30080000000001</v>
      </c>
      <c r="Q46" s="164">
        <v>223.57419999999999</v>
      </c>
      <c r="R46" s="164">
        <v>220.18440000000001</v>
      </c>
      <c r="S46" s="164">
        <v>218.33150000000001</v>
      </c>
      <c r="T46" s="164">
        <v>220.84870000000001</v>
      </c>
      <c r="U46" s="164">
        <v>225.6</v>
      </c>
      <c r="V46" s="163">
        <v>0</v>
      </c>
      <c r="W46" s="164">
        <v>226.2</v>
      </c>
      <c r="X46" s="163">
        <v>140.8254</v>
      </c>
      <c r="Y46" s="164">
        <v>140.49719999999999</v>
      </c>
      <c r="Z46" s="164">
        <v>138.1189</v>
      </c>
      <c r="AA46" s="164">
        <v>136.86609999999999</v>
      </c>
      <c r="AB46" s="164">
        <v>135.83340000000001</v>
      </c>
      <c r="AC46" s="163">
        <v>0</v>
      </c>
      <c r="AD46" s="164">
        <v>141.00479999999999</v>
      </c>
      <c r="AE46" s="164">
        <v>126.05370000000001</v>
      </c>
      <c r="AF46" s="164">
        <v>140.1455</v>
      </c>
    </row>
    <row r="47" spans="1:32" ht="18" customHeight="1" x14ac:dyDescent="0.25">
      <c r="A47" s="159" t="s">
        <v>73</v>
      </c>
      <c r="B47" s="159" t="s">
        <v>887</v>
      </c>
      <c r="C47" s="164">
        <v>491.99310000000003</v>
      </c>
      <c r="D47" s="164">
        <v>497.60359999999997</v>
      </c>
      <c r="E47" s="163">
        <v>492.1035</v>
      </c>
      <c r="F47" s="164">
        <v>509.91989999999998</v>
      </c>
      <c r="G47" s="164">
        <v>513.21010000000001</v>
      </c>
      <c r="H47" s="164">
        <v>510.85379999999998</v>
      </c>
      <c r="I47" s="163">
        <v>513.57870000000003</v>
      </c>
      <c r="J47" s="164">
        <v>498.65620000000001</v>
      </c>
      <c r="K47" s="164">
        <v>497.26369999999997</v>
      </c>
      <c r="L47" s="164">
        <v>478.4862</v>
      </c>
      <c r="M47" s="164">
        <v>503.82799999999997</v>
      </c>
      <c r="N47" s="164">
        <v>488.38760000000002</v>
      </c>
      <c r="O47" s="164">
        <v>221.5309</v>
      </c>
      <c r="P47" s="164">
        <v>225.32849999999999</v>
      </c>
      <c r="Q47" s="164">
        <v>224.36060000000001</v>
      </c>
      <c r="R47" s="164">
        <v>221.7433</v>
      </c>
      <c r="S47" s="164">
        <v>219.40940000000001</v>
      </c>
      <c r="T47" s="164">
        <v>221.21129999999999</v>
      </c>
      <c r="U47" s="164">
        <v>227.2</v>
      </c>
      <c r="V47" s="163">
        <v>0</v>
      </c>
      <c r="W47" s="164">
        <v>227.9</v>
      </c>
      <c r="X47" s="163">
        <v>140.8254</v>
      </c>
      <c r="Y47" s="164">
        <v>141.8759</v>
      </c>
      <c r="Z47" s="164">
        <v>138.36789999999999</v>
      </c>
      <c r="AA47" s="164">
        <v>137.64760000000001</v>
      </c>
      <c r="AB47" s="164">
        <v>135.8058</v>
      </c>
      <c r="AC47" s="163">
        <v>0</v>
      </c>
      <c r="AD47" s="164">
        <v>142.1026</v>
      </c>
      <c r="AE47" s="164">
        <v>126.5224</v>
      </c>
      <c r="AF47" s="164">
        <v>140.94200000000001</v>
      </c>
    </row>
    <row r="48" spans="1:32" ht="18" customHeight="1" x14ac:dyDescent="0.25">
      <c r="A48" s="159" t="s">
        <v>73</v>
      </c>
      <c r="B48" s="159" t="s">
        <v>888</v>
      </c>
      <c r="C48" s="164">
        <v>493.19959999999998</v>
      </c>
      <c r="D48" s="164">
        <v>498.12880000000001</v>
      </c>
      <c r="E48" s="163">
        <v>494.5718</v>
      </c>
      <c r="F48" s="164">
        <v>509.15390000000002</v>
      </c>
      <c r="G48" s="164">
        <v>512.25469999999996</v>
      </c>
      <c r="H48" s="164">
        <v>510.34699999999998</v>
      </c>
      <c r="I48" s="163">
        <v>513.57870000000003</v>
      </c>
      <c r="J48" s="164">
        <v>495.25760000000002</v>
      </c>
      <c r="K48" s="164">
        <v>497.78429999999997</v>
      </c>
      <c r="L48" s="164">
        <v>478.32839999999999</v>
      </c>
      <c r="M48" s="164">
        <v>503.59519999999998</v>
      </c>
      <c r="N48" s="164">
        <v>488.26350000000002</v>
      </c>
      <c r="O48" s="164">
        <v>221.59270000000001</v>
      </c>
      <c r="P48" s="164">
        <v>225.1454</v>
      </c>
      <c r="Q48" s="164">
        <v>224.7664</v>
      </c>
      <c r="R48" s="164">
        <v>221.49690000000001</v>
      </c>
      <c r="S48" s="164">
        <v>218.73750000000001</v>
      </c>
      <c r="T48" s="164">
        <v>221.01419999999999</v>
      </c>
      <c r="U48" s="164">
        <v>227.3</v>
      </c>
      <c r="V48" s="163">
        <v>0</v>
      </c>
      <c r="W48" s="164">
        <v>228.1</v>
      </c>
      <c r="X48" s="163">
        <v>140.8254</v>
      </c>
      <c r="Y48" s="164">
        <v>141.98249999999999</v>
      </c>
      <c r="Z48" s="164">
        <v>138.316</v>
      </c>
      <c r="AA48" s="164">
        <v>137.54249999999999</v>
      </c>
      <c r="AB48" s="164">
        <v>135.39179999999999</v>
      </c>
      <c r="AC48" s="163">
        <v>0</v>
      </c>
      <c r="AD48" s="164">
        <v>142.36609999999999</v>
      </c>
      <c r="AE48" s="164">
        <v>126.15130000000001</v>
      </c>
      <c r="AF48" s="164">
        <v>140.92160000000001</v>
      </c>
    </row>
    <row r="49" spans="1:32" ht="18" customHeight="1" x14ac:dyDescent="0.25">
      <c r="A49" s="159" t="s">
        <v>73</v>
      </c>
      <c r="B49" s="159" t="s">
        <v>889</v>
      </c>
      <c r="C49" s="167">
        <v>492.30779999999999</v>
      </c>
      <c r="D49" s="167">
        <v>496.60579999999999</v>
      </c>
      <c r="E49" s="166">
        <v>494.57190000000003</v>
      </c>
      <c r="F49" s="167">
        <v>506.89049999999997</v>
      </c>
      <c r="G49" s="167">
        <v>509.74549999999999</v>
      </c>
      <c r="H49" s="167">
        <v>508.05090000000001</v>
      </c>
      <c r="I49" s="166">
        <v>513.57870000000003</v>
      </c>
      <c r="J49" s="167">
        <v>494.8451</v>
      </c>
      <c r="K49" s="167">
        <v>495.11720000000003</v>
      </c>
      <c r="L49" s="167">
        <v>478.0496</v>
      </c>
      <c r="M49" s="167">
        <v>503.38839999999999</v>
      </c>
      <c r="N49" s="167">
        <v>488.57139999999998</v>
      </c>
      <c r="O49" s="167">
        <v>220.9864</v>
      </c>
      <c r="P49" s="167">
        <v>224.5401</v>
      </c>
      <c r="Q49" s="167">
        <v>224.49700000000001</v>
      </c>
      <c r="R49" s="167">
        <v>220.51140000000001</v>
      </c>
      <c r="S49" s="167">
        <v>216.5153</v>
      </c>
      <c r="T49" s="167">
        <v>220.70769999999999</v>
      </c>
      <c r="U49" s="167">
        <v>227.3</v>
      </c>
      <c r="V49" s="166">
        <v>0</v>
      </c>
      <c r="W49" s="167">
        <v>227.7</v>
      </c>
      <c r="X49" s="166">
        <v>140.8254</v>
      </c>
      <c r="Y49" s="167">
        <v>141.55529999999999</v>
      </c>
      <c r="Z49" s="167">
        <v>138.2174</v>
      </c>
      <c r="AA49" s="167">
        <v>137.04650000000001</v>
      </c>
      <c r="AB49" s="167">
        <v>135.4194</v>
      </c>
      <c r="AC49" s="166">
        <v>0</v>
      </c>
      <c r="AD49" s="167">
        <v>141.88300000000001</v>
      </c>
      <c r="AE49" s="167">
        <v>125.68259999999999</v>
      </c>
      <c r="AF49" s="167">
        <v>140.90110000000001</v>
      </c>
    </row>
    <row r="50" spans="1:32" ht="18" customHeight="1" x14ac:dyDescent="0.25">
      <c r="A50" s="159" t="s">
        <v>73</v>
      </c>
      <c r="B50" s="159" t="s">
        <v>890</v>
      </c>
      <c r="C50" s="161">
        <v>493.46190000000001</v>
      </c>
      <c r="D50" s="161">
        <v>497.65609999999998</v>
      </c>
      <c r="E50" s="160">
        <v>494.572</v>
      </c>
      <c r="F50" s="161">
        <v>508.03390000000002</v>
      </c>
      <c r="G50" s="161">
        <v>510.39260000000002</v>
      </c>
      <c r="H50" s="160">
        <v>508.05099999999999</v>
      </c>
      <c r="I50" s="160">
        <v>513.57870000000003</v>
      </c>
      <c r="J50" s="161">
        <v>494.6302</v>
      </c>
      <c r="K50" s="161">
        <v>497.11470000000003</v>
      </c>
      <c r="L50" s="161">
        <v>477.68689999999998</v>
      </c>
      <c r="M50" s="161">
        <v>503.15280000000001</v>
      </c>
      <c r="N50" s="161">
        <v>488.03100000000001</v>
      </c>
      <c r="O50" s="161">
        <v>221.58099999999999</v>
      </c>
      <c r="P50" s="161">
        <v>225.3562</v>
      </c>
      <c r="Q50" s="161">
        <v>225.1986</v>
      </c>
      <c r="R50" s="161">
        <v>220.83949999999999</v>
      </c>
      <c r="S50" s="161">
        <v>216.97309999999999</v>
      </c>
      <c r="T50" s="161">
        <v>220.96960000000001</v>
      </c>
      <c r="U50" s="161">
        <v>226.7</v>
      </c>
      <c r="V50" s="160">
        <v>0</v>
      </c>
      <c r="W50" s="161">
        <v>227.1</v>
      </c>
      <c r="X50" s="160">
        <v>140.8254</v>
      </c>
      <c r="Y50" s="161">
        <v>141.30690000000001</v>
      </c>
      <c r="Z50" s="161">
        <v>138.36789999999999</v>
      </c>
      <c r="AA50" s="161">
        <v>136.7353</v>
      </c>
      <c r="AB50" s="161">
        <v>135.61259999999999</v>
      </c>
      <c r="AC50" s="160">
        <v>0</v>
      </c>
      <c r="AD50" s="161">
        <v>141.70740000000001</v>
      </c>
      <c r="AE50" s="161">
        <v>125.49209999999999</v>
      </c>
      <c r="AF50" s="161">
        <v>140.9624</v>
      </c>
    </row>
    <row r="51" spans="1:32" ht="18" customHeight="1" x14ac:dyDescent="0.25">
      <c r="A51" s="159" t="s">
        <v>73</v>
      </c>
      <c r="B51" s="159" t="s">
        <v>891</v>
      </c>
      <c r="C51" s="164">
        <v>496.2946</v>
      </c>
      <c r="D51" s="164">
        <v>500.22949999999997</v>
      </c>
      <c r="E51" s="163">
        <v>499.71870000000001</v>
      </c>
      <c r="F51" s="164">
        <v>510.78660000000002</v>
      </c>
      <c r="G51" s="164">
        <v>513.08259999999996</v>
      </c>
      <c r="H51" s="164">
        <v>510.61759999999998</v>
      </c>
      <c r="I51" s="163">
        <v>513.57870000000003</v>
      </c>
      <c r="J51" s="164">
        <v>495.2013</v>
      </c>
      <c r="K51" s="164">
        <v>497.01339999999999</v>
      </c>
      <c r="L51" s="164">
        <v>478.29430000000002</v>
      </c>
      <c r="M51" s="164">
        <v>502.8879</v>
      </c>
      <c r="N51" s="164">
        <v>488.19439999999997</v>
      </c>
      <c r="O51" s="164">
        <v>223.29990000000001</v>
      </c>
      <c r="P51" s="164">
        <v>226.03399999999999</v>
      </c>
      <c r="Q51" s="164">
        <v>226.322</v>
      </c>
      <c r="R51" s="164">
        <v>220.99109999999999</v>
      </c>
      <c r="S51" s="164">
        <v>217.19450000000001</v>
      </c>
      <c r="T51" s="164">
        <v>220.9357</v>
      </c>
      <c r="U51" s="164">
        <v>227.3</v>
      </c>
      <c r="V51" s="163">
        <v>0</v>
      </c>
      <c r="W51" s="164">
        <v>228.1</v>
      </c>
      <c r="X51" s="163">
        <v>140.8254</v>
      </c>
      <c r="Y51" s="164">
        <v>141.51730000000001</v>
      </c>
      <c r="Z51" s="164">
        <v>138.4665</v>
      </c>
      <c r="AA51" s="164">
        <v>137.06979999999999</v>
      </c>
      <c r="AB51" s="164">
        <v>135.52979999999999</v>
      </c>
      <c r="AC51" s="163">
        <v>0</v>
      </c>
      <c r="AD51" s="164">
        <v>142.01480000000001</v>
      </c>
      <c r="AE51" s="164">
        <v>125.541</v>
      </c>
      <c r="AF51" s="164">
        <v>141.2688</v>
      </c>
    </row>
    <row r="52" spans="1:32" ht="18" customHeight="1" x14ac:dyDescent="0.25">
      <c r="A52" s="159" t="s">
        <v>73</v>
      </c>
      <c r="B52" s="159" t="s">
        <v>892</v>
      </c>
      <c r="C52" s="164">
        <v>499.38959999999997</v>
      </c>
      <c r="D52" s="164">
        <v>502.69779999999997</v>
      </c>
      <c r="E52" s="163">
        <v>499.71879999999999</v>
      </c>
      <c r="F52" s="164">
        <v>512.93889999999999</v>
      </c>
      <c r="G52" s="164">
        <v>515.20889999999997</v>
      </c>
      <c r="H52" s="164">
        <v>511.78660000000002</v>
      </c>
      <c r="I52" s="163">
        <v>513.57870000000003</v>
      </c>
      <c r="J52" s="164">
        <v>494.75740000000002</v>
      </c>
      <c r="K52" s="164">
        <v>497.55599999999998</v>
      </c>
      <c r="L52" s="164">
        <v>478.3759</v>
      </c>
      <c r="M52" s="164">
        <v>504.12</v>
      </c>
      <c r="N52" s="164">
        <v>488.27640000000002</v>
      </c>
      <c r="O52" s="164">
        <v>224.72540000000001</v>
      </c>
      <c r="P52" s="164">
        <v>227.00120000000001</v>
      </c>
      <c r="Q52" s="164">
        <v>227.80350000000001</v>
      </c>
      <c r="R52" s="164">
        <v>222.03980000000001</v>
      </c>
      <c r="S52" s="164">
        <v>217.89590000000001</v>
      </c>
      <c r="T52" s="164">
        <v>220.77199999999999</v>
      </c>
      <c r="U52" s="164">
        <v>226.7</v>
      </c>
      <c r="V52" s="163">
        <v>0</v>
      </c>
      <c r="W52" s="164">
        <v>227.8</v>
      </c>
      <c r="X52" s="163">
        <v>140.8254</v>
      </c>
      <c r="Y52" s="164">
        <v>141.45259999999999</v>
      </c>
      <c r="Z52" s="164">
        <v>138.51830000000001</v>
      </c>
      <c r="AA52" s="164">
        <v>136.8656</v>
      </c>
      <c r="AB52" s="164">
        <v>135.73679999999999</v>
      </c>
      <c r="AC52" s="163">
        <v>0</v>
      </c>
      <c r="AD52" s="164">
        <v>141.91229999999999</v>
      </c>
      <c r="AE52" s="164">
        <v>125.2577</v>
      </c>
      <c r="AF52" s="164">
        <v>141.35040000000001</v>
      </c>
    </row>
    <row r="53" spans="1:32" ht="18" customHeight="1" x14ac:dyDescent="0.25">
      <c r="A53" s="159" t="s">
        <v>73</v>
      </c>
      <c r="B53" s="159" t="s">
        <v>893</v>
      </c>
      <c r="C53" s="164">
        <v>498.07810000000001</v>
      </c>
      <c r="D53" s="164">
        <v>502.01499999999999</v>
      </c>
      <c r="E53" s="163">
        <v>499.71890000000002</v>
      </c>
      <c r="F53" s="164">
        <v>510.8</v>
      </c>
      <c r="G53" s="164">
        <v>512.31449999999995</v>
      </c>
      <c r="H53" s="164">
        <v>510.7407</v>
      </c>
      <c r="I53" s="163">
        <v>513.57870000000003</v>
      </c>
      <c r="J53" s="164">
        <v>495.26409999999998</v>
      </c>
      <c r="K53" s="164">
        <v>497.30309999999997</v>
      </c>
      <c r="L53" s="164">
        <v>478.48099999999999</v>
      </c>
      <c r="M53" s="164">
        <v>503.8938</v>
      </c>
      <c r="N53" s="164">
        <v>488.2131</v>
      </c>
      <c r="O53" s="164">
        <v>222.59049999999999</v>
      </c>
      <c r="P53" s="164">
        <v>227.0077</v>
      </c>
      <c r="Q53" s="164">
        <v>227.62299999999999</v>
      </c>
      <c r="R53" s="164">
        <v>219.91419999999999</v>
      </c>
      <c r="S53" s="164">
        <v>217.26840000000001</v>
      </c>
      <c r="T53" s="164">
        <v>221.1404</v>
      </c>
      <c r="U53" s="164">
        <v>226.7</v>
      </c>
      <c r="V53" s="163">
        <v>0</v>
      </c>
      <c r="W53" s="164">
        <v>228.1</v>
      </c>
      <c r="X53" s="163">
        <v>140.8254</v>
      </c>
      <c r="Y53" s="164">
        <v>140.82400000000001</v>
      </c>
      <c r="Z53" s="164">
        <v>138.61689999999999</v>
      </c>
      <c r="AA53" s="164">
        <v>137.05260000000001</v>
      </c>
      <c r="AB53" s="164">
        <v>134.21879999999999</v>
      </c>
      <c r="AC53" s="163">
        <v>0</v>
      </c>
      <c r="AD53" s="164">
        <v>141.69280000000001</v>
      </c>
      <c r="AE53" s="164">
        <v>125.21380000000001</v>
      </c>
      <c r="AF53" s="164">
        <v>141.6772</v>
      </c>
    </row>
    <row r="54" spans="1:32" ht="18" customHeight="1" x14ac:dyDescent="0.25">
      <c r="A54" s="159" t="s">
        <v>73</v>
      </c>
      <c r="B54" s="159" t="s">
        <v>894</v>
      </c>
      <c r="C54" s="164">
        <v>501.3304</v>
      </c>
      <c r="D54" s="164">
        <v>504.74599999999998</v>
      </c>
      <c r="E54" s="163">
        <v>504.91809999999998</v>
      </c>
      <c r="F54" s="164">
        <v>508.52519999999998</v>
      </c>
      <c r="G54" s="164">
        <v>510.77910000000003</v>
      </c>
      <c r="H54" s="164">
        <v>508.19290000000001</v>
      </c>
      <c r="I54" s="163">
        <v>513.57870000000003</v>
      </c>
      <c r="J54" s="164">
        <v>494.63580000000002</v>
      </c>
      <c r="K54" s="164">
        <v>496.82409999999999</v>
      </c>
      <c r="L54" s="164">
        <v>478.3963</v>
      </c>
      <c r="M54" s="164">
        <v>504.39819999999997</v>
      </c>
      <c r="N54" s="164">
        <v>487.9633</v>
      </c>
      <c r="O54" s="164">
        <v>225.28559999999999</v>
      </c>
      <c r="P54" s="164">
        <v>227.7705</v>
      </c>
      <c r="Q54" s="164">
        <v>229.05600000000001</v>
      </c>
      <c r="R54" s="164">
        <v>219.4375</v>
      </c>
      <c r="S54" s="164">
        <v>216.78110000000001</v>
      </c>
      <c r="T54" s="164">
        <v>220.77680000000001</v>
      </c>
      <c r="U54" s="164">
        <v>226.7</v>
      </c>
      <c r="V54" s="163">
        <v>0</v>
      </c>
      <c r="W54" s="164">
        <v>228.2</v>
      </c>
      <c r="X54" s="163">
        <v>140.8254</v>
      </c>
      <c r="Y54" s="164">
        <v>140.93119999999999</v>
      </c>
      <c r="Z54" s="164">
        <v>138.71549999999999</v>
      </c>
      <c r="AA54" s="164">
        <v>136.51900000000001</v>
      </c>
      <c r="AB54" s="164">
        <v>135.04679999999999</v>
      </c>
      <c r="AC54" s="163">
        <v>0</v>
      </c>
      <c r="AD54" s="164">
        <v>141.63419999999999</v>
      </c>
      <c r="AE54" s="164">
        <v>125.21380000000001</v>
      </c>
      <c r="AF54" s="164">
        <v>141.6772</v>
      </c>
    </row>
    <row r="55" spans="1:32" ht="18" customHeight="1" x14ac:dyDescent="0.25">
      <c r="A55" s="159" t="s">
        <v>73</v>
      </c>
      <c r="B55" s="159" t="s">
        <v>895</v>
      </c>
      <c r="C55" s="164">
        <v>507.04820000000001</v>
      </c>
      <c r="D55" s="164">
        <v>513.14880000000005</v>
      </c>
      <c r="E55" s="163">
        <v>510.32760000000002</v>
      </c>
      <c r="F55" s="164">
        <v>511.56599999999997</v>
      </c>
      <c r="G55" s="164">
        <v>513.21810000000005</v>
      </c>
      <c r="H55" s="164">
        <v>510.35989999999998</v>
      </c>
      <c r="I55" s="163">
        <v>513.57870000000003</v>
      </c>
      <c r="J55" s="164">
        <v>495.51580000000001</v>
      </c>
      <c r="K55" s="164">
        <v>497.06270000000001</v>
      </c>
      <c r="L55" s="164">
        <v>479.12270000000001</v>
      </c>
      <c r="M55" s="164">
        <v>505.06020000000001</v>
      </c>
      <c r="N55" s="164">
        <v>489.29820000000001</v>
      </c>
      <c r="O55" s="164">
        <v>223.93119999999999</v>
      </c>
      <c r="P55" s="164">
        <v>227.87960000000001</v>
      </c>
      <c r="Q55" s="164">
        <v>230.32380000000001</v>
      </c>
      <c r="R55" s="164">
        <v>220.67679999999999</v>
      </c>
      <c r="S55" s="164">
        <v>217.7704</v>
      </c>
      <c r="T55" s="164">
        <v>220.93440000000001</v>
      </c>
      <c r="U55" s="164">
        <v>226.7</v>
      </c>
      <c r="V55" s="163">
        <v>0</v>
      </c>
      <c r="W55" s="164">
        <v>228.4</v>
      </c>
      <c r="X55" s="163">
        <v>140.8254</v>
      </c>
      <c r="Y55" s="164">
        <v>140.8492</v>
      </c>
      <c r="Z55" s="164">
        <v>138.8141</v>
      </c>
      <c r="AA55" s="164">
        <v>136.60400000000001</v>
      </c>
      <c r="AB55" s="164">
        <v>135.2124</v>
      </c>
      <c r="AC55" s="163">
        <v>0</v>
      </c>
      <c r="AD55" s="164">
        <v>141.61959999999999</v>
      </c>
      <c r="AE55" s="164">
        <v>125.7753</v>
      </c>
      <c r="AF55" s="164">
        <v>141.35040000000001</v>
      </c>
    </row>
    <row r="56" spans="1:32" ht="18" customHeight="1" x14ac:dyDescent="0.25">
      <c r="A56" s="159" t="s">
        <v>73</v>
      </c>
      <c r="B56" s="159" t="s">
        <v>896</v>
      </c>
      <c r="C56" s="164">
        <v>498.55020000000002</v>
      </c>
      <c r="D56" s="164">
        <v>507.63440000000003</v>
      </c>
      <c r="E56" s="163">
        <v>508.17430000000002</v>
      </c>
      <c r="F56" s="164">
        <v>511.14710000000002</v>
      </c>
      <c r="G56" s="164">
        <v>512.93079999999998</v>
      </c>
      <c r="H56" s="164">
        <v>511.17559999999997</v>
      </c>
      <c r="I56" s="163">
        <v>513.57870000000003</v>
      </c>
      <c r="J56" s="164">
        <v>495.40230000000003</v>
      </c>
      <c r="K56" s="164">
        <v>497.1968</v>
      </c>
      <c r="L56" s="164">
        <v>478.62720000000002</v>
      </c>
      <c r="M56" s="164">
        <v>504.07240000000002</v>
      </c>
      <c r="N56" s="164">
        <v>488.8623</v>
      </c>
      <c r="O56" s="164">
        <v>219.98750000000001</v>
      </c>
      <c r="P56" s="164">
        <v>226.21940000000001</v>
      </c>
      <c r="Q56" s="164">
        <v>228.21100000000001</v>
      </c>
      <c r="R56" s="164">
        <v>220.66470000000001</v>
      </c>
      <c r="S56" s="164">
        <v>217.89590000000001</v>
      </c>
      <c r="T56" s="164">
        <v>220.9555</v>
      </c>
      <c r="U56" s="164">
        <v>226.7</v>
      </c>
      <c r="V56" s="163">
        <v>0</v>
      </c>
      <c r="W56" s="164">
        <v>228.3</v>
      </c>
      <c r="X56" s="163">
        <v>140.8254</v>
      </c>
      <c r="Y56" s="164">
        <v>140.38509999999999</v>
      </c>
      <c r="Z56" s="164">
        <v>138.96449999999999</v>
      </c>
      <c r="AA56" s="164">
        <v>136.77510000000001</v>
      </c>
      <c r="AB56" s="164">
        <v>135.59880000000001</v>
      </c>
      <c r="AC56" s="163">
        <v>0</v>
      </c>
      <c r="AD56" s="164">
        <v>141.42930000000001</v>
      </c>
      <c r="AE56" s="164">
        <v>125.9609</v>
      </c>
      <c r="AF56" s="164">
        <v>141.33000000000001</v>
      </c>
    </row>
    <row r="57" spans="1:32" ht="18" customHeight="1" x14ac:dyDescent="0.25">
      <c r="A57" s="159" t="s">
        <v>897</v>
      </c>
      <c r="B57" s="159" t="s">
        <v>74</v>
      </c>
      <c r="C57" s="167">
        <v>505.73680000000002</v>
      </c>
      <c r="D57" s="167">
        <v>513.30629999999996</v>
      </c>
      <c r="E57" s="166">
        <v>508.17439999999999</v>
      </c>
      <c r="F57" s="167">
        <v>513.6662</v>
      </c>
      <c r="G57" s="167">
        <v>515.03909999999996</v>
      </c>
      <c r="H57" s="167">
        <v>511.95280000000002</v>
      </c>
      <c r="I57" s="166">
        <v>513.57870000000003</v>
      </c>
      <c r="J57" s="167">
        <v>494.19409999999999</v>
      </c>
      <c r="K57" s="167">
        <v>496.22449999999998</v>
      </c>
      <c r="L57" s="167">
        <v>478.66210000000001</v>
      </c>
      <c r="M57" s="167">
        <v>503.39389999999997</v>
      </c>
      <c r="N57" s="167">
        <v>487.79430000000002</v>
      </c>
      <c r="O57" s="167">
        <v>225.3082</v>
      </c>
      <c r="P57" s="167">
        <v>228.52760000000001</v>
      </c>
      <c r="Q57" s="167">
        <v>231.29429999999999</v>
      </c>
      <c r="R57" s="167">
        <v>221.6464</v>
      </c>
      <c r="S57" s="167">
        <v>218.67850000000001</v>
      </c>
      <c r="T57" s="167">
        <v>221.02449999999999</v>
      </c>
      <c r="U57" s="167">
        <v>226.5</v>
      </c>
      <c r="V57" s="166">
        <v>0</v>
      </c>
      <c r="W57" s="167">
        <v>227.8</v>
      </c>
      <c r="X57" s="166">
        <v>140.8254</v>
      </c>
      <c r="Y57" s="167">
        <v>140.07470000000001</v>
      </c>
      <c r="Z57" s="167">
        <v>138.96449999999999</v>
      </c>
      <c r="AA57" s="167">
        <v>137.0341</v>
      </c>
      <c r="AB57" s="167">
        <v>135.447</v>
      </c>
      <c r="AC57" s="166">
        <v>0</v>
      </c>
      <c r="AD57" s="167">
        <v>141.078</v>
      </c>
      <c r="AE57" s="167">
        <v>125.3993</v>
      </c>
      <c r="AF57" s="167">
        <v>141.33000000000001</v>
      </c>
    </row>
    <row r="58" spans="1:32" x14ac:dyDescent="0.25">
      <c r="A58" s="226" t="s">
        <v>909</v>
      </c>
      <c r="B58" s="226"/>
      <c r="C58" s="169">
        <v>520.42470000000003</v>
      </c>
      <c r="D58" s="169">
        <v>524.75519999999995</v>
      </c>
      <c r="E58" s="169">
        <v>527.39620000000002</v>
      </c>
      <c r="F58" s="169">
        <v>530.03340000000003</v>
      </c>
      <c r="G58" s="169">
        <v>531.74990000000003</v>
      </c>
      <c r="H58" s="169">
        <v>526.11030000000005</v>
      </c>
      <c r="I58" s="169">
        <v>518.89149999999995</v>
      </c>
      <c r="J58" s="169">
        <v>502.85149999999999</v>
      </c>
      <c r="K58" s="169">
        <v>504.56189999999998</v>
      </c>
      <c r="L58" s="169">
        <v>487.476</v>
      </c>
      <c r="M58" s="169">
        <v>510.0532</v>
      </c>
      <c r="N58" s="169">
        <v>496.64049999999997</v>
      </c>
      <c r="O58" s="169">
        <v>228.1103</v>
      </c>
      <c r="P58" s="169">
        <v>229.9726</v>
      </c>
      <c r="Q58" s="169">
        <v>232.15</v>
      </c>
      <c r="R58" s="169">
        <v>227.97319999999999</v>
      </c>
      <c r="S58" s="169">
        <v>223.59540000000001</v>
      </c>
      <c r="T58" s="169">
        <v>224.28020000000001</v>
      </c>
      <c r="U58" s="169">
        <v>230.5</v>
      </c>
      <c r="V58" s="169">
        <v>0</v>
      </c>
      <c r="W58" s="169">
        <v>230.9</v>
      </c>
      <c r="X58" s="169">
        <v>142.39099999999999</v>
      </c>
      <c r="Y58" s="169">
        <v>141.9906</v>
      </c>
      <c r="Z58" s="169">
        <v>139.31209999999999</v>
      </c>
      <c r="AA58" s="169">
        <v>137.85079999999999</v>
      </c>
      <c r="AB58" s="169">
        <v>136.39920000000001</v>
      </c>
      <c r="AC58" s="169">
        <v>0</v>
      </c>
      <c r="AD58" s="169">
        <v>142.4393</v>
      </c>
      <c r="AE58" s="169">
        <v>126.7568</v>
      </c>
      <c r="AF58" s="169">
        <v>142.535</v>
      </c>
    </row>
    <row r="59" spans="1:32" x14ac:dyDescent="0.25">
      <c r="A59" s="226" t="s">
        <v>910</v>
      </c>
      <c r="B59" s="226"/>
      <c r="C59" s="169">
        <v>489.89479999999998</v>
      </c>
      <c r="D59" s="169">
        <v>496.44819999999999</v>
      </c>
      <c r="E59" s="169">
        <v>492.1035</v>
      </c>
      <c r="F59" s="169">
        <v>503.55119999999999</v>
      </c>
      <c r="G59" s="169">
        <v>507.28879999999998</v>
      </c>
      <c r="H59" s="169">
        <v>506.84449999999998</v>
      </c>
      <c r="I59" s="169">
        <v>513.57870000000003</v>
      </c>
      <c r="J59" s="169">
        <v>492.55450000000002</v>
      </c>
      <c r="K59" s="169">
        <v>493.98489999999998</v>
      </c>
      <c r="L59" s="169">
        <v>475.46800000000002</v>
      </c>
      <c r="M59" s="169">
        <v>501.34519999999998</v>
      </c>
      <c r="N59" s="169">
        <v>485.41649999999998</v>
      </c>
      <c r="O59" s="169">
        <v>219.10560000000001</v>
      </c>
      <c r="P59" s="169">
        <v>223.011</v>
      </c>
      <c r="Q59" s="169">
        <v>221.9675</v>
      </c>
      <c r="R59" s="169">
        <v>218.61510000000001</v>
      </c>
      <c r="S59" s="169">
        <v>215.99109999999999</v>
      </c>
      <c r="T59" s="169">
        <v>220.70769999999999</v>
      </c>
      <c r="U59" s="169">
        <v>225.4</v>
      </c>
      <c r="V59" s="169">
        <v>0</v>
      </c>
      <c r="W59" s="169">
        <v>226.1</v>
      </c>
      <c r="X59" s="169">
        <v>140.55109999999999</v>
      </c>
      <c r="Y59" s="169">
        <v>139.13329999999999</v>
      </c>
      <c r="Z59" s="169">
        <v>136.2252</v>
      </c>
      <c r="AA59" s="169">
        <v>135.6917</v>
      </c>
      <c r="AB59" s="169">
        <v>133.61160000000001</v>
      </c>
      <c r="AC59" s="169">
        <v>0</v>
      </c>
      <c r="AD59" s="169">
        <v>140.50710000000001</v>
      </c>
      <c r="AE59" s="169">
        <v>123.14830000000001</v>
      </c>
      <c r="AF59" s="169">
        <v>140.1455</v>
      </c>
    </row>
    <row r="60" spans="1:32" x14ac:dyDescent="0.25">
      <c r="A60" s="226" t="s">
        <v>911</v>
      </c>
      <c r="B60" s="226"/>
      <c r="C60" s="169">
        <v>502.74021875</v>
      </c>
      <c r="D60" s="169">
        <v>508.65744583333327</v>
      </c>
      <c r="E60" s="169">
        <v>508.6907333333333</v>
      </c>
      <c r="F60" s="169">
        <v>513.97129166666662</v>
      </c>
      <c r="G60" s="169">
        <v>516.24542083333324</v>
      </c>
      <c r="H60" s="169">
        <v>512.93866041666672</v>
      </c>
      <c r="I60" s="169">
        <v>515.02322916666662</v>
      </c>
      <c r="J60" s="169">
        <v>497.53150625000001</v>
      </c>
      <c r="K60" s="169">
        <v>499.03805</v>
      </c>
      <c r="L60" s="169">
        <v>481.3175854166667</v>
      </c>
      <c r="M60" s="169">
        <v>505.32571041666665</v>
      </c>
      <c r="N60" s="169">
        <v>490.39439166666671</v>
      </c>
      <c r="O60" s="169">
        <v>224.62113124999999</v>
      </c>
      <c r="P60" s="169">
        <v>225.96048958333333</v>
      </c>
      <c r="Q60" s="169">
        <v>226.8372770833333</v>
      </c>
      <c r="R60" s="169">
        <v>221.77197083333331</v>
      </c>
      <c r="S60" s="169">
        <v>218.78183749999999</v>
      </c>
      <c r="T60" s="169">
        <v>222.21389375000001</v>
      </c>
      <c r="U60" s="169">
        <v>227.66041666666666</v>
      </c>
      <c r="V60" s="169">
        <v>0</v>
      </c>
      <c r="W60" s="169">
        <v>228.56458333333333</v>
      </c>
      <c r="X60" s="169">
        <v>141.07548333333332</v>
      </c>
      <c r="Y60" s="169">
        <v>140.92156666666665</v>
      </c>
      <c r="Z60" s="169">
        <v>138.09744375</v>
      </c>
      <c r="AA60" s="169">
        <v>136.6776625</v>
      </c>
      <c r="AB60" s="169">
        <v>135.29405</v>
      </c>
      <c r="AC60" s="169">
        <v>0</v>
      </c>
      <c r="AD60" s="169">
        <v>141.58359166666665</v>
      </c>
      <c r="AE60" s="169">
        <v>125.18643333333333</v>
      </c>
      <c r="AF60" s="169">
        <v>141.30448958333332</v>
      </c>
    </row>
    <row r="61" spans="1:32" x14ac:dyDescent="0.25">
      <c r="A61" s="226" t="s">
        <v>2427</v>
      </c>
      <c r="B61" s="226"/>
      <c r="C61" s="157" t="s">
        <v>189</v>
      </c>
      <c r="D61" s="157" t="s">
        <v>189</v>
      </c>
      <c r="E61" s="157" t="s">
        <v>189</v>
      </c>
      <c r="F61" s="157" t="s">
        <v>2428</v>
      </c>
      <c r="G61" s="157" t="s">
        <v>2428</v>
      </c>
      <c r="H61" s="157" t="s">
        <v>2428</v>
      </c>
      <c r="I61" s="157" t="s">
        <v>2429</v>
      </c>
      <c r="J61" s="157" t="s">
        <v>2429</v>
      </c>
      <c r="K61" s="157" t="s">
        <v>2429</v>
      </c>
      <c r="L61" s="157" t="s">
        <v>2429</v>
      </c>
      <c r="M61" s="157" t="s">
        <v>2429</v>
      </c>
      <c r="N61" s="157" t="s">
        <v>2429</v>
      </c>
      <c r="O61" s="157" t="s">
        <v>189</v>
      </c>
      <c r="P61" s="157" t="s">
        <v>189</v>
      </c>
      <c r="Q61" s="157" t="s">
        <v>189</v>
      </c>
      <c r="R61" s="157" t="s">
        <v>2428</v>
      </c>
      <c r="S61" s="157" t="s">
        <v>2428</v>
      </c>
      <c r="T61" s="157" t="s">
        <v>2429</v>
      </c>
      <c r="U61" s="157" t="s">
        <v>2429</v>
      </c>
      <c r="V61" s="157" t="s">
        <v>2429</v>
      </c>
      <c r="W61" s="157" t="s">
        <v>2429</v>
      </c>
      <c r="X61" s="157" t="s">
        <v>2429</v>
      </c>
      <c r="Y61" s="157" t="s">
        <v>2429</v>
      </c>
      <c r="Z61" s="157" t="s">
        <v>2429</v>
      </c>
      <c r="AA61" s="157" t="s">
        <v>2429</v>
      </c>
      <c r="AB61" s="157" t="s">
        <v>2429</v>
      </c>
      <c r="AC61" s="157" t="s">
        <v>2429</v>
      </c>
      <c r="AD61" s="157" t="s">
        <v>2429</v>
      </c>
      <c r="AE61" s="157" t="s">
        <v>2429</v>
      </c>
      <c r="AF61" s="157" t="s">
        <v>2429</v>
      </c>
    </row>
    <row r="62" spans="1:32" ht="27" customHeight="1" x14ac:dyDescent="0.25">
      <c r="A62" s="226" t="s">
        <v>3</v>
      </c>
      <c r="B62" s="226"/>
      <c r="C62" s="227" t="s">
        <v>62</v>
      </c>
      <c r="D62" s="227"/>
      <c r="E62" s="227"/>
      <c r="F62" s="227"/>
      <c r="G62" s="227"/>
      <c r="H62" s="227"/>
      <c r="I62" s="227" t="s">
        <v>197</v>
      </c>
      <c r="J62" s="227" t="s">
        <v>62</v>
      </c>
      <c r="K62" s="227" t="s">
        <v>197</v>
      </c>
      <c r="L62" s="227" t="s">
        <v>62</v>
      </c>
      <c r="M62" s="227" t="s">
        <v>392</v>
      </c>
      <c r="N62" s="227" t="s">
        <v>197</v>
      </c>
      <c r="O62" s="227" t="s">
        <v>439</v>
      </c>
      <c r="P62" s="227"/>
      <c r="Q62" s="227"/>
      <c r="R62" s="227"/>
      <c r="S62" s="227"/>
      <c r="T62" s="227" t="s">
        <v>62</v>
      </c>
      <c r="U62" s="227" t="s">
        <v>2438</v>
      </c>
      <c r="V62" s="227"/>
      <c r="W62" s="227"/>
      <c r="X62" s="227" t="s">
        <v>439</v>
      </c>
      <c r="Y62" s="227" t="s">
        <v>505</v>
      </c>
      <c r="Z62" s="227" t="s">
        <v>439</v>
      </c>
      <c r="AA62" s="227" t="s">
        <v>2439</v>
      </c>
      <c r="AB62" s="227" t="s">
        <v>643</v>
      </c>
      <c r="AC62" s="227" t="s">
        <v>439</v>
      </c>
      <c r="AD62" s="227" t="s">
        <v>97</v>
      </c>
      <c r="AE62" s="227" t="s">
        <v>439</v>
      </c>
      <c r="AF62" s="227"/>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3" t="s">
        <v>2798</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0"/>
      <c r="B65" s="1" t="s">
        <v>2442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1"/>
      <c r="B66" s="1" t="s">
        <v>2443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5"/>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2" t="s">
        <v>0</v>
      </c>
      <c r="C3" s="193"/>
      <c r="D3" s="193"/>
      <c r="E3" s="193"/>
      <c r="F3" s="193"/>
      <c r="G3" s="193"/>
    </row>
    <row r="4" spans="1:7" ht="0" hidden="1" customHeight="1" x14ac:dyDescent="0.25">
      <c r="A4" s="1"/>
      <c r="B4" s="1"/>
      <c r="C4" s="1"/>
      <c r="D4" s="1"/>
      <c r="E4" s="1"/>
      <c r="F4" s="1"/>
      <c r="G4" s="1"/>
    </row>
    <row r="5" spans="1:7" ht="30" customHeight="1" x14ac:dyDescent="0.35">
      <c r="A5" s="1"/>
      <c r="B5" s="22" t="s">
        <v>2799</v>
      </c>
      <c r="C5" s="1"/>
      <c r="D5" s="1"/>
      <c r="E5" s="1"/>
      <c r="F5" s="1"/>
      <c r="G5" s="1"/>
    </row>
    <row r="6" spans="1:7" ht="35.1" customHeight="1" x14ac:dyDescent="0.25">
      <c r="A6" s="1"/>
      <c r="B6" s="3" t="s">
        <v>3</v>
      </c>
      <c r="C6" s="3" t="s">
        <v>4</v>
      </c>
      <c r="D6" s="3" t="s">
        <v>6</v>
      </c>
      <c r="E6" s="3" t="s">
        <v>7</v>
      </c>
      <c r="F6" s="3" t="s">
        <v>8</v>
      </c>
      <c r="G6" s="3" t="s">
        <v>2800</v>
      </c>
    </row>
    <row r="7" spans="1:7" x14ac:dyDescent="0.25">
      <c r="A7" s="1"/>
      <c r="B7" s="6" t="s">
        <v>226</v>
      </c>
      <c r="C7" s="6" t="s">
        <v>2801</v>
      </c>
      <c r="D7" s="85" t="s">
        <v>2802</v>
      </c>
      <c r="E7" s="85" t="s">
        <v>27</v>
      </c>
      <c r="F7" s="85" t="s">
        <v>2803</v>
      </c>
      <c r="G7" s="6" t="s">
        <v>2804</v>
      </c>
    </row>
    <row r="8" spans="1:7" x14ac:dyDescent="0.25">
      <c r="A8" s="1"/>
      <c r="B8" s="6" t="s">
        <v>376</v>
      </c>
      <c r="C8" s="6" t="s">
        <v>2805</v>
      </c>
      <c r="D8" s="85" t="s">
        <v>2806</v>
      </c>
      <c r="E8" s="85" t="s">
        <v>27</v>
      </c>
      <c r="F8" s="85" t="s">
        <v>2807</v>
      </c>
      <c r="G8" s="6" t="s">
        <v>2808</v>
      </c>
    </row>
    <row r="9" spans="1:7" ht="25.5" x14ac:dyDescent="0.25">
      <c r="A9" s="1"/>
      <c r="B9" s="6" t="s">
        <v>2809</v>
      </c>
      <c r="C9" s="6" t="s">
        <v>2810</v>
      </c>
      <c r="D9" s="85" t="s">
        <v>2811</v>
      </c>
      <c r="E9" s="85" t="s">
        <v>27</v>
      </c>
      <c r="F9" s="85" t="s">
        <v>31</v>
      </c>
      <c r="G9" s="6" t="s">
        <v>2812</v>
      </c>
    </row>
    <row r="10" spans="1:7" x14ac:dyDescent="0.25">
      <c r="A10" s="1"/>
      <c r="B10" s="6" t="s">
        <v>439</v>
      </c>
      <c r="C10" s="6" t="s">
        <v>2813</v>
      </c>
      <c r="D10" s="85" t="s">
        <v>2814</v>
      </c>
      <c r="E10" s="85" t="s">
        <v>2815</v>
      </c>
      <c r="F10" s="85" t="s">
        <v>2816</v>
      </c>
      <c r="G10" s="6" t="s">
        <v>2817</v>
      </c>
    </row>
    <row r="11" spans="1:7" x14ac:dyDescent="0.25">
      <c r="A11" s="1"/>
      <c r="B11" s="6" t="s">
        <v>439</v>
      </c>
      <c r="C11" s="6" t="s">
        <v>2818</v>
      </c>
      <c r="D11" s="85" t="s">
        <v>2819</v>
      </c>
      <c r="E11" s="85" t="s">
        <v>2820</v>
      </c>
      <c r="F11" s="85" t="s">
        <v>2821</v>
      </c>
      <c r="G11" s="6" t="s">
        <v>2822</v>
      </c>
    </row>
    <row r="12" spans="1:7" x14ac:dyDescent="0.25">
      <c r="A12" s="1"/>
      <c r="B12" s="6" t="s">
        <v>62</v>
      </c>
      <c r="C12" s="6" t="s">
        <v>2823</v>
      </c>
      <c r="D12" s="85" t="s">
        <v>2256</v>
      </c>
      <c r="E12" s="85" t="s">
        <v>2824</v>
      </c>
      <c r="F12" s="85" t="s">
        <v>2825</v>
      </c>
      <c r="G12" s="6" t="s">
        <v>2826</v>
      </c>
    </row>
    <row r="13" spans="1:7" x14ac:dyDescent="0.25">
      <c r="A13" s="1"/>
      <c r="B13" s="6" t="s">
        <v>439</v>
      </c>
      <c r="C13" s="6" t="s">
        <v>2827</v>
      </c>
      <c r="D13" s="85" t="s">
        <v>2237</v>
      </c>
      <c r="E13" s="85" t="s">
        <v>2828</v>
      </c>
      <c r="F13" s="85" t="s">
        <v>2829</v>
      </c>
      <c r="G13" s="6" t="s">
        <v>2830</v>
      </c>
    </row>
    <row r="14" spans="1:7" x14ac:dyDescent="0.25">
      <c r="A14" s="1"/>
      <c r="B14" s="6" t="s">
        <v>439</v>
      </c>
      <c r="C14" s="6" t="s">
        <v>2831</v>
      </c>
      <c r="D14" s="85" t="s">
        <v>2242</v>
      </c>
      <c r="E14" s="85" t="s">
        <v>2832</v>
      </c>
      <c r="F14" s="85" t="s">
        <v>2833</v>
      </c>
      <c r="G14" s="6" t="s">
        <v>2834</v>
      </c>
    </row>
    <row r="15" spans="1:7" x14ac:dyDescent="0.25">
      <c r="A15" s="1"/>
      <c r="B15" s="6" t="s">
        <v>376</v>
      </c>
      <c r="C15" s="6" t="s">
        <v>2805</v>
      </c>
      <c r="D15" s="85" t="s">
        <v>2806</v>
      </c>
      <c r="E15" s="85" t="s">
        <v>2835</v>
      </c>
      <c r="F15" s="85" t="s">
        <v>31</v>
      </c>
      <c r="G15" s="6" t="s">
        <v>2836</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2" t="s">
        <v>0</v>
      </c>
      <c r="C3" s="193"/>
      <c r="D3" s="193"/>
      <c r="E3" s="193"/>
      <c r="F3" s="193"/>
      <c r="G3" s="193"/>
      <c r="H3" s="1"/>
      <c r="I3" s="1"/>
    </row>
    <row r="4" spans="1:9" ht="0" hidden="1" customHeight="1" x14ac:dyDescent="0.25">
      <c r="A4" s="1"/>
      <c r="B4" s="1"/>
      <c r="C4" s="1"/>
      <c r="D4" s="1"/>
      <c r="E4" s="1"/>
      <c r="F4" s="1"/>
      <c r="G4" s="1"/>
      <c r="H4" s="1"/>
      <c r="I4" s="1"/>
    </row>
    <row r="5" spans="1:9" ht="30" customHeight="1" x14ac:dyDescent="0.35">
      <c r="A5" s="1"/>
      <c r="B5" s="22" t="s">
        <v>2837</v>
      </c>
      <c r="C5" s="1"/>
      <c r="D5" s="1"/>
      <c r="E5" s="1"/>
      <c r="F5" s="1"/>
      <c r="G5" s="1"/>
      <c r="H5" s="1"/>
      <c r="I5" s="1"/>
    </row>
    <row r="6" spans="1:9" ht="35.1" customHeight="1" x14ac:dyDescent="0.25">
      <c r="A6" s="1"/>
      <c r="B6" s="3" t="s">
        <v>4</v>
      </c>
      <c r="C6" s="3" t="s">
        <v>2838</v>
      </c>
      <c r="D6" s="3" t="s">
        <v>2839</v>
      </c>
      <c r="E6" s="3" t="s">
        <v>7</v>
      </c>
      <c r="F6" s="3" t="s">
        <v>8</v>
      </c>
      <c r="G6" s="3" t="s">
        <v>2840</v>
      </c>
      <c r="H6" s="3" t="s">
        <v>2800</v>
      </c>
      <c r="I6" s="3" t="s">
        <v>2841</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2" t="s">
        <v>0</v>
      </c>
      <c r="C3" s="193"/>
      <c r="D3" s="193"/>
      <c r="E3" s="193"/>
      <c r="F3" s="193"/>
      <c r="G3" s="193"/>
      <c r="H3" s="1"/>
      <c r="I3" s="1"/>
    </row>
    <row r="4" spans="1:9" ht="0" hidden="1" customHeight="1" x14ac:dyDescent="0.25">
      <c r="A4" s="1"/>
      <c r="B4" s="1"/>
      <c r="C4" s="1"/>
      <c r="D4" s="1"/>
      <c r="E4" s="1"/>
      <c r="F4" s="1"/>
      <c r="G4" s="1"/>
      <c r="H4" s="1"/>
      <c r="I4" s="1"/>
    </row>
    <row r="5" spans="1:9" ht="18" x14ac:dyDescent="0.25">
      <c r="A5" s="1"/>
      <c r="B5" s="2" t="s">
        <v>2842</v>
      </c>
      <c r="C5" s="1"/>
      <c r="D5" s="1"/>
      <c r="E5" s="1"/>
      <c r="F5" s="1"/>
      <c r="G5" s="1"/>
      <c r="H5" s="1"/>
      <c r="I5" s="1"/>
    </row>
    <row r="6" spans="1:9" ht="30" customHeight="1" x14ac:dyDescent="0.25">
      <c r="A6" s="1"/>
      <c r="B6" s="196" t="s">
        <v>2843</v>
      </c>
      <c r="C6" s="196"/>
      <c r="D6" s="196"/>
      <c r="E6" s="196"/>
      <c r="F6" s="196"/>
      <c r="G6" s="196"/>
      <c r="H6" s="196"/>
      <c r="I6" s="196"/>
    </row>
    <row r="7" spans="1:9" ht="20.100000000000001" customHeight="1" x14ac:dyDescent="0.25">
      <c r="A7" s="1"/>
      <c r="B7" s="196" t="s">
        <v>2844</v>
      </c>
      <c r="C7" s="196" t="s">
        <v>2845</v>
      </c>
      <c r="D7" s="196"/>
      <c r="E7" s="196" t="s">
        <v>2846</v>
      </c>
      <c r="F7" s="196"/>
      <c r="G7" s="196" t="s">
        <v>2847</v>
      </c>
      <c r="H7" s="196"/>
      <c r="I7" s="196"/>
    </row>
    <row r="8" spans="1:9" ht="20.100000000000001" customHeight="1" x14ac:dyDescent="0.25">
      <c r="A8" s="1"/>
      <c r="B8" s="196"/>
      <c r="C8" s="3" t="s">
        <v>2848</v>
      </c>
      <c r="D8" s="3" t="s">
        <v>2849</v>
      </c>
      <c r="E8" s="3" t="s">
        <v>2848</v>
      </c>
      <c r="F8" s="3" t="s">
        <v>2849</v>
      </c>
      <c r="G8" s="3" t="s">
        <v>2848</v>
      </c>
      <c r="H8" s="3" t="s">
        <v>2849</v>
      </c>
      <c r="I8" s="3" t="s">
        <v>2850</v>
      </c>
    </row>
    <row r="9" spans="1:9" ht="25.5" x14ac:dyDescent="0.25">
      <c r="A9" s="1"/>
      <c r="B9" s="85" t="s">
        <v>2851</v>
      </c>
      <c r="C9" s="85" t="s">
        <v>2852</v>
      </c>
      <c r="D9" s="85" t="s">
        <v>2852</v>
      </c>
      <c r="E9" s="85" t="s">
        <v>2852</v>
      </c>
      <c r="F9" s="85" t="s">
        <v>2852</v>
      </c>
      <c r="G9" s="85" t="s">
        <v>2852</v>
      </c>
      <c r="H9" s="85" t="s">
        <v>2852</v>
      </c>
      <c r="I9" s="85" t="s">
        <v>2853</v>
      </c>
    </row>
    <row r="10" spans="1:9" ht="25.5" x14ac:dyDescent="0.25">
      <c r="A10" s="1"/>
      <c r="B10" s="85" t="s">
        <v>2854</v>
      </c>
      <c r="C10" s="85" t="s">
        <v>2852</v>
      </c>
      <c r="D10" s="85" t="s">
        <v>2852</v>
      </c>
      <c r="E10" s="85" t="s">
        <v>2852</v>
      </c>
      <c r="F10" s="85" t="s">
        <v>2852</v>
      </c>
      <c r="G10" s="85" t="s">
        <v>2852</v>
      </c>
      <c r="H10" s="85" t="s">
        <v>2852</v>
      </c>
      <c r="I10" s="85" t="s">
        <v>2853</v>
      </c>
    </row>
    <row r="11" spans="1:9" ht="25.5" x14ac:dyDescent="0.25">
      <c r="A11" s="1"/>
      <c r="B11" s="85" t="s">
        <v>2855</v>
      </c>
      <c r="C11" s="85" t="s">
        <v>2856</v>
      </c>
      <c r="D11" s="85" t="s">
        <v>2857</v>
      </c>
      <c r="E11" s="85" t="s">
        <v>2858</v>
      </c>
      <c r="F11" s="85" t="s">
        <v>2859</v>
      </c>
      <c r="G11" s="85" t="s">
        <v>1005</v>
      </c>
      <c r="H11" s="85" t="s">
        <v>1005</v>
      </c>
      <c r="I11" s="85" t="s">
        <v>1005</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196" t="s">
        <v>838</v>
      </c>
      <c r="C14" s="196"/>
      <c r="D14" s="196"/>
      <c r="E14" s="196"/>
      <c r="F14" s="196"/>
      <c r="G14" s="196"/>
      <c r="H14" s="196"/>
      <c r="I14" s="196"/>
    </row>
    <row r="15" spans="1:9" ht="20.100000000000001" customHeight="1" x14ac:dyDescent="0.25">
      <c r="A15" s="1"/>
      <c r="B15" s="196" t="s">
        <v>2844</v>
      </c>
      <c r="C15" s="196" t="s">
        <v>2845</v>
      </c>
      <c r="D15" s="196"/>
      <c r="E15" s="196" t="s">
        <v>2846</v>
      </c>
      <c r="F15" s="196"/>
      <c r="G15" s="196" t="s">
        <v>2847</v>
      </c>
      <c r="H15" s="196"/>
      <c r="I15" s="196"/>
    </row>
    <row r="16" spans="1:9" ht="20.100000000000001" customHeight="1" x14ac:dyDescent="0.25">
      <c r="A16" s="1"/>
      <c r="B16" s="196"/>
      <c r="C16" s="3" t="s">
        <v>2848</v>
      </c>
      <c r="D16" s="3" t="s">
        <v>2849</v>
      </c>
      <c r="E16" s="3" t="s">
        <v>2848</v>
      </c>
      <c r="F16" s="3" t="s">
        <v>2849</v>
      </c>
      <c r="G16" s="3" t="s">
        <v>2848</v>
      </c>
      <c r="H16" s="3" t="s">
        <v>2849</v>
      </c>
      <c r="I16" s="3" t="s">
        <v>2850</v>
      </c>
    </row>
    <row r="17" spans="1:9" ht="25.5" x14ac:dyDescent="0.25">
      <c r="A17" s="1"/>
      <c r="B17" s="85" t="s">
        <v>2851</v>
      </c>
      <c r="C17" s="85" t="s">
        <v>2852</v>
      </c>
      <c r="D17" s="85" t="s">
        <v>2852</v>
      </c>
      <c r="E17" s="85" t="s">
        <v>2852</v>
      </c>
      <c r="F17" s="85" t="s">
        <v>2852</v>
      </c>
      <c r="G17" s="85" t="s">
        <v>2852</v>
      </c>
      <c r="H17" s="85" t="s">
        <v>2852</v>
      </c>
      <c r="I17" s="85" t="s">
        <v>2853</v>
      </c>
    </row>
    <row r="18" spans="1:9" ht="25.5" x14ac:dyDescent="0.25">
      <c r="A18" s="1"/>
      <c r="B18" s="85" t="s">
        <v>2854</v>
      </c>
      <c r="C18" s="85" t="s">
        <v>2852</v>
      </c>
      <c r="D18" s="85" t="s">
        <v>2852</v>
      </c>
      <c r="E18" s="85" t="s">
        <v>2852</v>
      </c>
      <c r="F18" s="85" t="s">
        <v>2852</v>
      </c>
      <c r="G18" s="85" t="s">
        <v>2852</v>
      </c>
      <c r="H18" s="85" t="s">
        <v>2852</v>
      </c>
      <c r="I18" s="85" t="s">
        <v>2853</v>
      </c>
    </row>
    <row r="19" spans="1:9" x14ac:dyDescent="0.25">
      <c r="A19" s="1"/>
      <c r="B19" s="85" t="s">
        <v>2855</v>
      </c>
      <c r="C19" s="85" t="s">
        <v>2852</v>
      </c>
      <c r="D19" s="85" t="s">
        <v>2852</v>
      </c>
      <c r="E19" s="85" t="s">
        <v>2852</v>
      </c>
      <c r="F19" s="85" t="s">
        <v>2852</v>
      </c>
      <c r="G19" s="85" t="s">
        <v>1005</v>
      </c>
      <c r="H19" s="85" t="s">
        <v>1005</v>
      </c>
      <c r="I19" s="85" t="s">
        <v>1005</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196" t="s">
        <v>2860</v>
      </c>
      <c r="C22" s="196"/>
      <c r="D22" s="196"/>
      <c r="E22" s="196"/>
      <c r="F22" s="196"/>
      <c r="G22" s="196"/>
      <c r="H22" s="196"/>
      <c r="I22" s="196"/>
    </row>
    <row r="23" spans="1:9" ht="20.100000000000001" customHeight="1" x14ac:dyDescent="0.25">
      <c r="A23" s="1"/>
      <c r="B23" s="196" t="s">
        <v>2844</v>
      </c>
      <c r="C23" s="196" t="s">
        <v>2845</v>
      </c>
      <c r="D23" s="196"/>
      <c r="E23" s="196" t="s">
        <v>2846</v>
      </c>
      <c r="F23" s="196"/>
      <c r="G23" s="196" t="s">
        <v>2847</v>
      </c>
      <c r="H23" s="196"/>
      <c r="I23" s="196"/>
    </row>
    <row r="24" spans="1:9" ht="20.100000000000001" customHeight="1" x14ac:dyDescent="0.25">
      <c r="A24" s="1"/>
      <c r="B24" s="196"/>
      <c r="C24" s="3" t="s">
        <v>2848</v>
      </c>
      <c r="D24" s="3" t="s">
        <v>2849</v>
      </c>
      <c r="E24" s="3" t="s">
        <v>2848</v>
      </c>
      <c r="F24" s="3" t="s">
        <v>2849</v>
      </c>
      <c r="G24" s="3" t="s">
        <v>2848</v>
      </c>
      <c r="H24" s="3" t="s">
        <v>2849</v>
      </c>
      <c r="I24" s="3" t="s">
        <v>2850</v>
      </c>
    </row>
    <row r="25" spans="1:9" ht="25.5" x14ac:dyDescent="0.25">
      <c r="A25" s="1"/>
      <c r="B25" s="85" t="s">
        <v>2851</v>
      </c>
      <c r="C25" s="85" t="s">
        <v>2852</v>
      </c>
      <c r="D25" s="85" t="s">
        <v>2852</v>
      </c>
      <c r="E25" s="85" t="s">
        <v>2852</v>
      </c>
      <c r="F25" s="85" t="s">
        <v>2852</v>
      </c>
      <c r="G25" s="85" t="s">
        <v>2852</v>
      </c>
      <c r="H25" s="85" t="s">
        <v>2852</v>
      </c>
      <c r="I25" s="85" t="s">
        <v>2853</v>
      </c>
    </row>
    <row r="26" spans="1:9" ht="25.5" x14ac:dyDescent="0.25">
      <c r="A26" s="1"/>
      <c r="B26" s="85" t="s">
        <v>2854</v>
      </c>
      <c r="C26" s="85" t="s">
        <v>2852</v>
      </c>
      <c r="D26" s="85" t="s">
        <v>2852</v>
      </c>
      <c r="E26" s="85" t="s">
        <v>2852</v>
      </c>
      <c r="F26" s="85" t="s">
        <v>2852</v>
      </c>
      <c r="G26" s="85" t="s">
        <v>2852</v>
      </c>
      <c r="H26" s="85" t="s">
        <v>2852</v>
      </c>
      <c r="I26" s="85" t="s">
        <v>2853</v>
      </c>
    </row>
    <row r="27" spans="1:9" ht="25.5" x14ac:dyDescent="0.25">
      <c r="A27" s="1"/>
      <c r="B27" s="85" t="s">
        <v>2855</v>
      </c>
      <c r="C27" s="85" t="s">
        <v>2856</v>
      </c>
      <c r="D27" s="85" t="s">
        <v>2857</v>
      </c>
      <c r="E27" s="85" t="s">
        <v>2858</v>
      </c>
      <c r="F27" s="85" t="s">
        <v>2859</v>
      </c>
      <c r="G27" s="85" t="s">
        <v>1005</v>
      </c>
      <c r="H27" s="85" t="s">
        <v>1005</v>
      </c>
      <c r="I27" s="85" t="s">
        <v>1005</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196" t="s">
        <v>2784</v>
      </c>
      <c r="C30" s="196"/>
      <c r="D30" s="196"/>
      <c r="E30" s="196"/>
      <c r="F30" s="196"/>
      <c r="G30" s="196"/>
      <c r="H30" s="196"/>
      <c r="I30" s="196"/>
    </row>
    <row r="31" spans="1:9" ht="20.100000000000001" customHeight="1" x14ac:dyDescent="0.25">
      <c r="A31" s="1"/>
      <c r="B31" s="196" t="s">
        <v>2844</v>
      </c>
      <c r="C31" s="196" t="s">
        <v>2845</v>
      </c>
      <c r="D31" s="196"/>
      <c r="E31" s="196" t="s">
        <v>2846</v>
      </c>
      <c r="F31" s="196"/>
      <c r="G31" s="196" t="s">
        <v>2847</v>
      </c>
      <c r="H31" s="196"/>
      <c r="I31" s="196"/>
    </row>
    <row r="32" spans="1:9" ht="20.100000000000001" customHeight="1" x14ac:dyDescent="0.25">
      <c r="A32" s="1"/>
      <c r="B32" s="196"/>
      <c r="C32" s="3" t="s">
        <v>2848</v>
      </c>
      <c r="D32" s="3" t="s">
        <v>2849</v>
      </c>
      <c r="E32" s="3" t="s">
        <v>2848</v>
      </c>
      <c r="F32" s="3" t="s">
        <v>2849</v>
      </c>
      <c r="G32" s="3" t="s">
        <v>2848</v>
      </c>
      <c r="H32" s="3" t="s">
        <v>2849</v>
      </c>
      <c r="I32" s="3" t="s">
        <v>2850</v>
      </c>
    </row>
    <row r="33" spans="1:9" ht="25.5" x14ac:dyDescent="0.25">
      <c r="A33" s="1"/>
      <c r="B33" s="85" t="s">
        <v>2851</v>
      </c>
      <c r="C33" s="85" t="s">
        <v>2852</v>
      </c>
      <c r="D33" s="85" t="s">
        <v>2852</v>
      </c>
      <c r="E33" s="85" t="s">
        <v>2852</v>
      </c>
      <c r="F33" s="85" t="s">
        <v>2852</v>
      </c>
      <c r="G33" s="85" t="s">
        <v>2852</v>
      </c>
      <c r="H33" s="85" t="s">
        <v>2852</v>
      </c>
      <c r="I33" s="85" t="s">
        <v>2853</v>
      </c>
    </row>
    <row r="34" spans="1:9" ht="25.5" x14ac:dyDescent="0.25">
      <c r="A34" s="1"/>
      <c r="B34" s="85" t="s">
        <v>2854</v>
      </c>
      <c r="C34" s="85" t="s">
        <v>2852</v>
      </c>
      <c r="D34" s="85" t="s">
        <v>2852</v>
      </c>
      <c r="E34" s="85" t="s">
        <v>2852</v>
      </c>
      <c r="F34" s="85" t="s">
        <v>2852</v>
      </c>
      <c r="G34" s="85" t="s">
        <v>2852</v>
      </c>
      <c r="H34" s="85" t="s">
        <v>2852</v>
      </c>
      <c r="I34" s="85" t="s">
        <v>2853</v>
      </c>
    </row>
    <row r="35" spans="1:9" ht="25.5" x14ac:dyDescent="0.25">
      <c r="A35" s="1"/>
      <c r="B35" s="85" t="s">
        <v>2855</v>
      </c>
      <c r="C35" s="85" t="s">
        <v>2856</v>
      </c>
      <c r="D35" s="85" t="s">
        <v>2857</v>
      </c>
      <c r="E35" s="85" t="s">
        <v>2858</v>
      </c>
      <c r="F35" s="85" t="s">
        <v>2859</v>
      </c>
      <c r="G35" s="85" t="s">
        <v>1005</v>
      </c>
      <c r="H35" s="85" t="s">
        <v>1005</v>
      </c>
      <c r="I35" s="85" t="s">
        <v>1005</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196" t="s">
        <v>644</v>
      </c>
      <c r="C38" s="196"/>
      <c r="D38" s="196"/>
      <c r="E38" s="196"/>
      <c r="F38" s="196"/>
      <c r="G38" s="196"/>
      <c r="H38" s="196"/>
      <c r="I38" s="196"/>
    </row>
    <row r="39" spans="1:9" ht="20.100000000000001" customHeight="1" x14ac:dyDescent="0.25">
      <c r="A39" s="1"/>
      <c r="B39" s="196" t="s">
        <v>2844</v>
      </c>
      <c r="C39" s="196" t="s">
        <v>2845</v>
      </c>
      <c r="D39" s="196"/>
      <c r="E39" s="196" t="s">
        <v>2846</v>
      </c>
      <c r="F39" s="196"/>
      <c r="G39" s="196" t="s">
        <v>2847</v>
      </c>
      <c r="H39" s="196"/>
      <c r="I39" s="196"/>
    </row>
    <row r="40" spans="1:9" ht="20.100000000000001" customHeight="1" x14ac:dyDescent="0.25">
      <c r="A40" s="1"/>
      <c r="B40" s="196"/>
      <c r="C40" s="3" t="s">
        <v>2848</v>
      </c>
      <c r="D40" s="3" t="s">
        <v>2849</v>
      </c>
      <c r="E40" s="3" t="s">
        <v>2848</v>
      </c>
      <c r="F40" s="3" t="s">
        <v>2849</v>
      </c>
      <c r="G40" s="3" t="s">
        <v>2848</v>
      </c>
      <c r="H40" s="3" t="s">
        <v>2849</v>
      </c>
      <c r="I40" s="3" t="s">
        <v>2850</v>
      </c>
    </row>
    <row r="41" spans="1:9" ht="25.5" x14ac:dyDescent="0.25">
      <c r="A41" s="1"/>
      <c r="B41" s="85" t="s">
        <v>2851</v>
      </c>
      <c r="C41" s="85" t="s">
        <v>2852</v>
      </c>
      <c r="D41" s="85" t="s">
        <v>2852</v>
      </c>
      <c r="E41" s="85" t="s">
        <v>2852</v>
      </c>
      <c r="F41" s="85" t="s">
        <v>2852</v>
      </c>
      <c r="G41" s="85" t="s">
        <v>2852</v>
      </c>
      <c r="H41" s="85" t="s">
        <v>2852</v>
      </c>
      <c r="I41" s="85" t="s">
        <v>2853</v>
      </c>
    </row>
    <row r="42" spans="1:9" ht="25.5" x14ac:dyDescent="0.25">
      <c r="A42" s="1"/>
      <c r="B42" s="85" t="s">
        <v>2854</v>
      </c>
      <c r="C42" s="85" t="s">
        <v>2852</v>
      </c>
      <c r="D42" s="85" t="s">
        <v>2852</v>
      </c>
      <c r="E42" s="85" t="s">
        <v>2852</v>
      </c>
      <c r="F42" s="85" t="s">
        <v>2852</v>
      </c>
      <c r="G42" s="85" t="s">
        <v>2852</v>
      </c>
      <c r="H42" s="85" t="s">
        <v>2852</v>
      </c>
      <c r="I42" s="85" t="s">
        <v>2853</v>
      </c>
    </row>
    <row r="43" spans="1:9" ht="25.5" x14ac:dyDescent="0.25">
      <c r="A43" s="1"/>
      <c r="B43" s="85" t="s">
        <v>2855</v>
      </c>
      <c r="C43" s="85" t="s">
        <v>2856</v>
      </c>
      <c r="D43" s="85" t="s">
        <v>2861</v>
      </c>
      <c r="E43" s="85" t="s">
        <v>2858</v>
      </c>
      <c r="F43" s="85" t="s">
        <v>2862</v>
      </c>
      <c r="G43" s="85" t="s">
        <v>1005</v>
      </c>
      <c r="H43" s="85" t="s">
        <v>1005</v>
      </c>
      <c r="I43" s="85" t="s">
        <v>1005</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196" t="s">
        <v>2863</v>
      </c>
      <c r="C46" s="196"/>
      <c r="D46" s="196"/>
      <c r="E46" s="196"/>
      <c r="F46" s="196"/>
      <c r="G46" s="196"/>
      <c r="H46" s="196"/>
      <c r="I46" s="196"/>
    </row>
    <row r="47" spans="1:9" ht="20.100000000000001" customHeight="1" x14ac:dyDescent="0.25">
      <c r="A47" s="1"/>
      <c r="B47" s="196" t="s">
        <v>2844</v>
      </c>
      <c r="C47" s="196" t="s">
        <v>2845</v>
      </c>
      <c r="D47" s="196"/>
      <c r="E47" s="196" t="s">
        <v>2846</v>
      </c>
      <c r="F47" s="196"/>
      <c r="G47" s="196" t="s">
        <v>2847</v>
      </c>
      <c r="H47" s="196"/>
      <c r="I47" s="196"/>
    </row>
    <row r="48" spans="1:9" ht="20.100000000000001" customHeight="1" x14ac:dyDescent="0.25">
      <c r="A48" s="1"/>
      <c r="B48" s="196"/>
      <c r="C48" s="3" t="s">
        <v>2848</v>
      </c>
      <c r="D48" s="3" t="s">
        <v>2849</v>
      </c>
      <c r="E48" s="3" t="s">
        <v>2848</v>
      </c>
      <c r="F48" s="3" t="s">
        <v>2849</v>
      </c>
      <c r="G48" s="3" t="s">
        <v>2848</v>
      </c>
      <c r="H48" s="3" t="s">
        <v>2849</v>
      </c>
      <c r="I48" s="3" t="s">
        <v>2850</v>
      </c>
    </row>
    <row r="49" spans="1:9" ht="25.5" x14ac:dyDescent="0.25">
      <c r="A49" s="1"/>
      <c r="B49" s="85" t="s">
        <v>2851</v>
      </c>
      <c r="C49" s="85" t="s">
        <v>2852</v>
      </c>
      <c r="D49" s="85" t="s">
        <v>2852</v>
      </c>
      <c r="E49" s="85" t="s">
        <v>2852</v>
      </c>
      <c r="F49" s="85" t="s">
        <v>2852</v>
      </c>
      <c r="G49" s="85" t="s">
        <v>2852</v>
      </c>
      <c r="H49" s="85" t="s">
        <v>2852</v>
      </c>
      <c r="I49" s="85" t="s">
        <v>2853</v>
      </c>
    </row>
    <row r="50" spans="1:9" ht="25.5" x14ac:dyDescent="0.25">
      <c r="A50" s="1"/>
      <c r="B50" s="85" t="s">
        <v>2854</v>
      </c>
      <c r="C50" s="85" t="s">
        <v>2852</v>
      </c>
      <c r="D50" s="85" t="s">
        <v>2852</v>
      </c>
      <c r="E50" s="85" t="s">
        <v>2852</v>
      </c>
      <c r="F50" s="85" t="s">
        <v>2852</v>
      </c>
      <c r="G50" s="85" t="s">
        <v>2852</v>
      </c>
      <c r="H50" s="85" t="s">
        <v>2852</v>
      </c>
      <c r="I50" s="85" t="s">
        <v>2853</v>
      </c>
    </row>
    <row r="51" spans="1:9" ht="25.5" x14ac:dyDescent="0.25">
      <c r="A51" s="1"/>
      <c r="B51" s="85" t="s">
        <v>2855</v>
      </c>
      <c r="C51" s="85" t="s">
        <v>2856</v>
      </c>
      <c r="D51" s="85" t="s">
        <v>2857</v>
      </c>
      <c r="E51" s="85" t="s">
        <v>2858</v>
      </c>
      <c r="F51" s="85" t="s">
        <v>2862</v>
      </c>
      <c r="G51" s="85" t="s">
        <v>1005</v>
      </c>
      <c r="H51" s="85" t="s">
        <v>1005</v>
      </c>
      <c r="I51" s="85" t="s">
        <v>1005</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196" t="s">
        <v>2864</v>
      </c>
      <c r="C54" s="196"/>
      <c r="D54" s="196"/>
      <c r="E54" s="196"/>
      <c r="F54" s="196"/>
      <c r="G54" s="196"/>
      <c r="H54" s="196"/>
      <c r="I54" s="196"/>
    </row>
    <row r="55" spans="1:9" ht="20.100000000000001" customHeight="1" x14ac:dyDescent="0.25">
      <c r="A55" s="1"/>
      <c r="B55" s="196" t="s">
        <v>2844</v>
      </c>
      <c r="C55" s="196" t="s">
        <v>2845</v>
      </c>
      <c r="D55" s="196"/>
      <c r="E55" s="196" t="s">
        <v>2846</v>
      </c>
      <c r="F55" s="196"/>
      <c r="G55" s="196" t="s">
        <v>2847</v>
      </c>
      <c r="H55" s="196"/>
      <c r="I55" s="196"/>
    </row>
    <row r="56" spans="1:9" ht="20.100000000000001" customHeight="1" x14ac:dyDescent="0.25">
      <c r="A56" s="1"/>
      <c r="B56" s="196"/>
      <c r="C56" s="3" t="s">
        <v>2848</v>
      </c>
      <c r="D56" s="3" t="s">
        <v>2849</v>
      </c>
      <c r="E56" s="3" t="s">
        <v>2848</v>
      </c>
      <c r="F56" s="3" t="s">
        <v>2849</v>
      </c>
      <c r="G56" s="3" t="s">
        <v>2848</v>
      </c>
      <c r="H56" s="3" t="s">
        <v>2849</v>
      </c>
      <c r="I56" s="3" t="s">
        <v>2850</v>
      </c>
    </row>
    <row r="57" spans="1:9" ht="25.5" x14ac:dyDescent="0.25">
      <c r="A57" s="1"/>
      <c r="B57" s="85" t="s">
        <v>2851</v>
      </c>
      <c r="C57" s="85" t="s">
        <v>2852</v>
      </c>
      <c r="D57" s="85" t="s">
        <v>2852</v>
      </c>
      <c r="E57" s="85" t="s">
        <v>2852</v>
      </c>
      <c r="F57" s="85" t="s">
        <v>2852</v>
      </c>
      <c r="G57" s="85" t="s">
        <v>2852</v>
      </c>
      <c r="H57" s="85" t="s">
        <v>2852</v>
      </c>
      <c r="I57" s="85" t="s">
        <v>2853</v>
      </c>
    </row>
    <row r="58" spans="1:9" ht="25.5" x14ac:dyDescent="0.25">
      <c r="A58" s="1"/>
      <c r="B58" s="85" t="s">
        <v>2854</v>
      </c>
      <c r="C58" s="85" t="s">
        <v>2852</v>
      </c>
      <c r="D58" s="85" t="s">
        <v>2852</v>
      </c>
      <c r="E58" s="85" t="s">
        <v>2852</v>
      </c>
      <c r="F58" s="85" t="s">
        <v>2852</v>
      </c>
      <c r="G58" s="85" t="s">
        <v>2852</v>
      </c>
      <c r="H58" s="85" t="s">
        <v>2852</v>
      </c>
      <c r="I58" s="85" t="s">
        <v>2853</v>
      </c>
    </row>
    <row r="59" spans="1:9" x14ac:dyDescent="0.25">
      <c r="A59" s="1"/>
      <c r="B59" s="85" t="s">
        <v>2855</v>
      </c>
      <c r="C59" s="85" t="s">
        <v>2852</v>
      </c>
      <c r="D59" s="85" t="s">
        <v>2852</v>
      </c>
      <c r="E59" s="85" t="s">
        <v>2852</v>
      </c>
      <c r="F59" s="85" t="s">
        <v>2852</v>
      </c>
      <c r="G59" s="85" t="s">
        <v>1005</v>
      </c>
      <c r="H59" s="85" t="s">
        <v>1005</v>
      </c>
      <c r="I59" s="85" t="s">
        <v>1005</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196" t="s">
        <v>735</v>
      </c>
      <c r="C62" s="196"/>
      <c r="D62" s="196"/>
      <c r="E62" s="196"/>
      <c r="F62" s="196"/>
      <c r="G62" s="196"/>
      <c r="H62" s="196"/>
      <c r="I62" s="196"/>
    </row>
    <row r="63" spans="1:9" ht="20.100000000000001" customHeight="1" x14ac:dyDescent="0.25">
      <c r="A63" s="1"/>
      <c r="B63" s="196" t="s">
        <v>2844</v>
      </c>
      <c r="C63" s="196" t="s">
        <v>2845</v>
      </c>
      <c r="D63" s="196"/>
      <c r="E63" s="196" t="s">
        <v>2846</v>
      </c>
      <c r="F63" s="196"/>
      <c r="G63" s="196" t="s">
        <v>2847</v>
      </c>
      <c r="H63" s="196"/>
      <c r="I63" s="196"/>
    </row>
    <row r="64" spans="1:9" ht="20.100000000000001" customHeight="1" x14ac:dyDescent="0.25">
      <c r="A64" s="1"/>
      <c r="B64" s="196"/>
      <c r="C64" s="3" t="s">
        <v>2848</v>
      </c>
      <c r="D64" s="3" t="s">
        <v>2849</v>
      </c>
      <c r="E64" s="3" t="s">
        <v>2848</v>
      </c>
      <c r="F64" s="3" t="s">
        <v>2849</v>
      </c>
      <c r="G64" s="3" t="s">
        <v>2848</v>
      </c>
      <c r="H64" s="3" t="s">
        <v>2849</v>
      </c>
      <c r="I64" s="3" t="s">
        <v>2850</v>
      </c>
    </row>
    <row r="65" spans="1:9" ht="25.5" x14ac:dyDescent="0.25">
      <c r="A65" s="1"/>
      <c r="B65" s="85" t="s">
        <v>2851</v>
      </c>
      <c r="C65" s="85" t="s">
        <v>2852</v>
      </c>
      <c r="D65" s="85" t="s">
        <v>2852</v>
      </c>
      <c r="E65" s="85" t="s">
        <v>2852</v>
      </c>
      <c r="F65" s="85" t="s">
        <v>2852</v>
      </c>
      <c r="G65" s="85" t="s">
        <v>2852</v>
      </c>
      <c r="H65" s="85" t="s">
        <v>2852</v>
      </c>
      <c r="I65" s="85" t="s">
        <v>2853</v>
      </c>
    </row>
    <row r="66" spans="1:9" ht="25.5" x14ac:dyDescent="0.25">
      <c r="A66" s="1"/>
      <c r="B66" s="85" t="s">
        <v>2854</v>
      </c>
      <c r="C66" s="85" t="s">
        <v>2852</v>
      </c>
      <c r="D66" s="85" t="s">
        <v>2852</v>
      </c>
      <c r="E66" s="85" t="s">
        <v>2852</v>
      </c>
      <c r="F66" s="85" t="s">
        <v>2852</v>
      </c>
      <c r="G66" s="85" t="s">
        <v>2852</v>
      </c>
      <c r="H66" s="85" t="s">
        <v>2852</v>
      </c>
      <c r="I66" s="85" t="s">
        <v>2853</v>
      </c>
    </row>
    <row r="67" spans="1:9" ht="25.5" x14ac:dyDescent="0.25">
      <c r="A67" s="1"/>
      <c r="B67" s="85" t="s">
        <v>2855</v>
      </c>
      <c r="C67" s="85" t="s">
        <v>2856</v>
      </c>
      <c r="D67" s="85" t="s">
        <v>2857</v>
      </c>
      <c r="E67" s="85" t="s">
        <v>2858</v>
      </c>
      <c r="F67" s="85" t="s">
        <v>2862</v>
      </c>
      <c r="G67" s="85" t="s">
        <v>1005</v>
      </c>
      <c r="H67" s="85" t="s">
        <v>1005</v>
      </c>
      <c r="I67" s="85" t="s">
        <v>1005</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2" t="s">
        <v>0</v>
      </c>
      <c r="C3" s="193"/>
      <c r="D3" s="193"/>
      <c r="E3" s="193"/>
      <c r="F3" s="193"/>
      <c r="G3" s="193"/>
    </row>
    <row r="4" spans="1:7" ht="0" hidden="1" customHeight="1" x14ac:dyDescent="0.25">
      <c r="A4" s="1"/>
      <c r="B4" s="1"/>
      <c r="C4" s="1"/>
      <c r="D4" s="1"/>
      <c r="E4" s="1"/>
      <c r="F4" s="1"/>
      <c r="G4" s="1"/>
    </row>
    <row r="5" spans="1:7" ht="18" x14ac:dyDescent="0.25">
      <c r="A5" s="1"/>
      <c r="B5" s="2" t="s">
        <v>2865</v>
      </c>
      <c r="C5" s="1"/>
      <c r="D5" s="1"/>
      <c r="E5" s="1"/>
      <c r="F5" s="1"/>
      <c r="G5" s="1"/>
    </row>
    <row r="6" spans="1:7" ht="30" customHeight="1" x14ac:dyDescent="0.25">
      <c r="A6" s="1"/>
      <c r="B6" s="196" t="s">
        <v>2843</v>
      </c>
      <c r="C6" s="196"/>
      <c r="D6" s="196"/>
      <c r="E6" s="196"/>
      <c r="F6" s="196"/>
      <c r="G6" s="196"/>
    </row>
    <row r="7" spans="1:7" x14ac:dyDescent="0.25">
      <c r="A7" s="1"/>
      <c r="B7" s="196" t="s">
        <v>2866</v>
      </c>
      <c r="C7" s="196" t="s">
        <v>2867</v>
      </c>
      <c r="D7" s="196" t="s">
        <v>2868</v>
      </c>
      <c r="E7" s="196" t="s">
        <v>2869</v>
      </c>
      <c r="F7" s="196" t="s">
        <v>2870</v>
      </c>
      <c r="G7" s="196"/>
    </row>
    <row r="8" spans="1:7" x14ac:dyDescent="0.25">
      <c r="A8" s="1"/>
      <c r="B8" s="196"/>
      <c r="C8" s="196"/>
      <c r="D8" s="196"/>
      <c r="E8" s="196"/>
      <c r="F8" s="196" t="s">
        <v>2849</v>
      </c>
      <c r="G8" s="196"/>
    </row>
    <row r="9" spans="1:7" x14ac:dyDescent="0.25">
      <c r="A9" s="1"/>
      <c r="B9" s="196"/>
      <c r="C9" s="196"/>
      <c r="D9" s="196"/>
      <c r="E9" s="196"/>
      <c r="F9" s="3" t="s">
        <v>2871</v>
      </c>
      <c r="G9" s="3" t="s">
        <v>2872</v>
      </c>
    </row>
    <row r="10" spans="1:7" x14ac:dyDescent="0.25">
      <c r="A10" s="1"/>
      <c r="B10" s="85" t="s">
        <v>2851</v>
      </c>
      <c r="C10" s="85" t="s">
        <v>2852</v>
      </c>
      <c r="D10" s="85" t="s">
        <v>2852</v>
      </c>
      <c r="E10" s="85">
        <v>0</v>
      </c>
      <c r="F10" s="85">
        <v>60.36</v>
      </c>
      <c r="G10" s="85">
        <v>59.64</v>
      </c>
    </row>
    <row r="11" spans="1:7" x14ac:dyDescent="0.25">
      <c r="A11" s="1"/>
      <c r="B11" s="85" t="s">
        <v>2873</v>
      </c>
      <c r="C11" s="85" t="s">
        <v>2852</v>
      </c>
      <c r="D11" s="85" t="s">
        <v>2852</v>
      </c>
      <c r="E11" s="85">
        <v>0</v>
      </c>
      <c r="F11" s="85">
        <v>61</v>
      </c>
      <c r="G11" s="85">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196" t="s">
        <v>838</v>
      </c>
      <c r="C14" s="196"/>
      <c r="D14" s="196"/>
      <c r="E14" s="196"/>
      <c r="F14" s="196"/>
      <c r="G14" s="196"/>
    </row>
    <row r="15" spans="1:7" x14ac:dyDescent="0.25">
      <c r="A15" s="1"/>
      <c r="B15" s="196" t="s">
        <v>2866</v>
      </c>
      <c r="C15" s="196" t="s">
        <v>2867</v>
      </c>
      <c r="D15" s="196" t="s">
        <v>2868</v>
      </c>
      <c r="E15" s="196" t="s">
        <v>2869</v>
      </c>
      <c r="F15" s="196" t="s">
        <v>2870</v>
      </c>
      <c r="G15" s="196"/>
    </row>
    <row r="16" spans="1:7" x14ac:dyDescent="0.25">
      <c r="A16" s="1"/>
      <c r="B16" s="196"/>
      <c r="C16" s="196"/>
      <c r="D16" s="196"/>
      <c r="E16" s="196"/>
      <c r="F16" s="196" t="s">
        <v>2849</v>
      </c>
      <c r="G16" s="196"/>
    </row>
    <row r="17" spans="1:7" x14ac:dyDescent="0.25">
      <c r="A17" s="1"/>
      <c r="B17" s="196"/>
      <c r="C17" s="196"/>
      <c r="D17" s="196"/>
      <c r="E17" s="196"/>
      <c r="F17" s="3" t="s">
        <v>2871</v>
      </c>
      <c r="G17" s="3" t="s">
        <v>2872</v>
      </c>
    </row>
    <row r="18" spans="1:7" x14ac:dyDescent="0.25">
      <c r="A18" s="1"/>
      <c r="B18" s="85" t="s">
        <v>2851</v>
      </c>
      <c r="C18" s="85" t="s">
        <v>2852</v>
      </c>
      <c r="D18" s="85" t="s">
        <v>2852</v>
      </c>
      <c r="E18" s="85">
        <v>0</v>
      </c>
      <c r="F18" s="85">
        <v>60.36</v>
      </c>
      <c r="G18" s="85">
        <v>59.64</v>
      </c>
    </row>
    <row r="19" spans="1:7" x14ac:dyDescent="0.25">
      <c r="A19" s="1"/>
      <c r="B19" s="85" t="s">
        <v>2873</v>
      </c>
      <c r="C19" s="85" t="s">
        <v>2852</v>
      </c>
      <c r="D19" s="85" t="s">
        <v>2852</v>
      </c>
      <c r="E19" s="85">
        <v>0</v>
      </c>
      <c r="F19" s="85">
        <v>61</v>
      </c>
      <c r="G19" s="85">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196" t="s">
        <v>2860</v>
      </c>
      <c r="C22" s="196"/>
      <c r="D22" s="196"/>
      <c r="E22" s="196"/>
      <c r="F22" s="196"/>
      <c r="G22" s="196"/>
    </row>
    <row r="23" spans="1:7" x14ac:dyDescent="0.25">
      <c r="A23" s="1"/>
      <c r="B23" s="196" t="s">
        <v>2866</v>
      </c>
      <c r="C23" s="196" t="s">
        <v>2867</v>
      </c>
      <c r="D23" s="196" t="s">
        <v>2868</v>
      </c>
      <c r="E23" s="196" t="s">
        <v>2869</v>
      </c>
      <c r="F23" s="196" t="s">
        <v>2870</v>
      </c>
      <c r="G23" s="196"/>
    </row>
    <row r="24" spans="1:7" x14ac:dyDescent="0.25">
      <c r="A24" s="1"/>
      <c r="B24" s="196"/>
      <c r="C24" s="196"/>
      <c r="D24" s="196"/>
      <c r="E24" s="196"/>
      <c r="F24" s="196" t="s">
        <v>2849</v>
      </c>
      <c r="G24" s="196"/>
    </row>
    <row r="25" spans="1:7" x14ac:dyDescent="0.25">
      <c r="A25" s="1"/>
      <c r="B25" s="196"/>
      <c r="C25" s="196"/>
      <c r="D25" s="196"/>
      <c r="E25" s="196"/>
      <c r="F25" s="3" t="s">
        <v>2871</v>
      </c>
      <c r="G25" s="3" t="s">
        <v>2872</v>
      </c>
    </row>
    <row r="26" spans="1:7" x14ac:dyDescent="0.25">
      <c r="A26" s="1"/>
      <c r="B26" s="85" t="s">
        <v>2851</v>
      </c>
      <c r="C26" s="85" t="s">
        <v>2852</v>
      </c>
      <c r="D26" s="85" t="s">
        <v>2852</v>
      </c>
      <c r="E26" s="85">
        <v>0</v>
      </c>
      <c r="F26" s="85">
        <v>60.36</v>
      </c>
      <c r="G26" s="85">
        <v>59.64</v>
      </c>
    </row>
    <row r="27" spans="1:7" x14ac:dyDescent="0.25">
      <c r="A27" s="1"/>
      <c r="B27" s="85" t="s">
        <v>2873</v>
      </c>
      <c r="C27" s="85" t="s">
        <v>2852</v>
      </c>
      <c r="D27" s="85" t="s">
        <v>2852</v>
      </c>
      <c r="E27" s="85">
        <v>0</v>
      </c>
      <c r="F27" s="85">
        <v>61</v>
      </c>
      <c r="G27" s="85">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196" t="s">
        <v>2784</v>
      </c>
      <c r="C30" s="196"/>
      <c r="D30" s="196"/>
      <c r="E30" s="196"/>
      <c r="F30" s="196"/>
      <c r="G30" s="196"/>
    </row>
    <row r="31" spans="1:7" x14ac:dyDescent="0.25">
      <c r="A31" s="1"/>
      <c r="B31" s="196" t="s">
        <v>2866</v>
      </c>
      <c r="C31" s="196" t="s">
        <v>2867</v>
      </c>
      <c r="D31" s="196" t="s">
        <v>2868</v>
      </c>
      <c r="E31" s="196" t="s">
        <v>2869</v>
      </c>
      <c r="F31" s="196" t="s">
        <v>2870</v>
      </c>
      <c r="G31" s="196"/>
    </row>
    <row r="32" spans="1:7" x14ac:dyDescent="0.25">
      <c r="A32" s="1"/>
      <c r="B32" s="196"/>
      <c r="C32" s="196"/>
      <c r="D32" s="196"/>
      <c r="E32" s="196"/>
      <c r="F32" s="196" t="s">
        <v>2849</v>
      </c>
      <c r="G32" s="196"/>
    </row>
    <row r="33" spans="1:7" x14ac:dyDescent="0.25">
      <c r="A33" s="1"/>
      <c r="B33" s="196"/>
      <c r="C33" s="196"/>
      <c r="D33" s="196"/>
      <c r="E33" s="196"/>
      <c r="F33" s="3" t="s">
        <v>2871</v>
      </c>
      <c r="G33" s="3" t="s">
        <v>2872</v>
      </c>
    </row>
    <row r="34" spans="1:7" x14ac:dyDescent="0.25">
      <c r="A34" s="1"/>
      <c r="B34" s="85" t="s">
        <v>2851</v>
      </c>
      <c r="C34" s="85" t="s">
        <v>2852</v>
      </c>
      <c r="D34" s="85" t="s">
        <v>2852</v>
      </c>
      <c r="E34" s="85">
        <v>0</v>
      </c>
      <c r="F34" s="85">
        <v>60.36</v>
      </c>
      <c r="G34" s="85">
        <v>59.64</v>
      </c>
    </row>
    <row r="35" spans="1:7" x14ac:dyDescent="0.25">
      <c r="A35" s="1"/>
      <c r="B35" s="85" t="s">
        <v>2873</v>
      </c>
      <c r="C35" s="85" t="s">
        <v>2852</v>
      </c>
      <c r="D35" s="85" t="s">
        <v>2852</v>
      </c>
      <c r="E35" s="85">
        <v>0</v>
      </c>
      <c r="F35" s="85">
        <v>61</v>
      </c>
      <c r="G35" s="85">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196" t="s">
        <v>644</v>
      </c>
      <c r="C38" s="196"/>
      <c r="D38" s="196"/>
      <c r="E38" s="196"/>
      <c r="F38" s="196"/>
      <c r="G38" s="196"/>
    </row>
    <row r="39" spans="1:7" x14ac:dyDescent="0.25">
      <c r="A39" s="1"/>
      <c r="B39" s="196" t="s">
        <v>2866</v>
      </c>
      <c r="C39" s="196" t="s">
        <v>2867</v>
      </c>
      <c r="D39" s="196" t="s">
        <v>2868</v>
      </c>
      <c r="E39" s="196" t="s">
        <v>2869</v>
      </c>
      <c r="F39" s="196" t="s">
        <v>2870</v>
      </c>
      <c r="G39" s="196"/>
    </row>
    <row r="40" spans="1:7" x14ac:dyDescent="0.25">
      <c r="A40" s="1"/>
      <c r="B40" s="196"/>
      <c r="C40" s="196"/>
      <c r="D40" s="196"/>
      <c r="E40" s="196"/>
      <c r="F40" s="196" t="s">
        <v>2849</v>
      </c>
      <c r="G40" s="196"/>
    </row>
    <row r="41" spans="1:7" x14ac:dyDescent="0.25">
      <c r="A41" s="1"/>
      <c r="B41" s="196"/>
      <c r="C41" s="196"/>
      <c r="D41" s="196"/>
      <c r="E41" s="196"/>
      <c r="F41" s="3" t="s">
        <v>2871</v>
      </c>
      <c r="G41" s="3" t="s">
        <v>2872</v>
      </c>
    </row>
    <row r="42" spans="1:7" x14ac:dyDescent="0.25">
      <c r="A42" s="1"/>
      <c r="B42" s="85" t="s">
        <v>2851</v>
      </c>
      <c r="C42" s="85" t="s">
        <v>2852</v>
      </c>
      <c r="D42" s="85" t="s">
        <v>2852</v>
      </c>
      <c r="E42" s="85">
        <v>0</v>
      </c>
      <c r="F42" s="85">
        <v>60.36</v>
      </c>
      <c r="G42" s="85">
        <v>59.64</v>
      </c>
    </row>
    <row r="43" spans="1:7" x14ac:dyDescent="0.25">
      <c r="A43" s="1"/>
      <c r="B43" s="85" t="s">
        <v>2873</v>
      </c>
      <c r="C43" s="85" t="s">
        <v>2852</v>
      </c>
      <c r="D43" s="85" t="s">
        <v>2852</v>
      </c>
      <c r="E43" s="85">
        <v>0</v>
      </c>
      <c r="F43" s="85">
        <v>61</v>
      </c>
      <c r="G43" s="85">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196" t="s">
        <v>2863</v>
      </c>
      <c r="C46" s="196"/>
      <c r="D46" s="196"/>
      <c r="E46" s="196"/>
      <c r="F46" s="196"/>
      <c r="G46" s="196"/>
    </row>
    <row r="47" spans="1:7" x14ac:dyDescent="0.25">
      <c r="A47" s="1"/>
      <c r="B47" s="196" t="s">
        <v>2866</v>
      </c>
      <c r="C47" s="196" t="s">
        <v>2867</v>
      </c>
      <c r="D47" s="196" t="s">
        <v>2868</v>
      </c>
      <c r="E47" s="196" t="s">
        <v>2869</v>
      </c>
      <c r="F47" s="196" t="s">
        <v>2870</v>
      </c>
      <c r="G47" s="196"/>
    </row>
    <row r="48" spans="1:7" x14ac:dyDescent="0.25">
      <c r="A48" s="1"/>
      <c r="B48" s="196"/>
      <c r="C48" s="196"/>
      <c r="D48" s="196"/>
      <c r="E48" s="196"/>
      <c r="F48" s="196" t="s">
        <v>2849</v>
      </c>
      <c r="G48" s="196"/>
    </row>
    <row r="49" spans="1:7" x14ac:dyDescent="0.25">
      <c r="A49" s="1"/>
      <c r="B49" s="196"/>
      <c r="C49" s="196"/>
      <c r="D49" s="196"/>
      <c r="E49" s="196"/>
      <c r="F49" s="3" t="s">
        <v>2871</v>
      </c>
      <c r="G49" s="3" t="s">
        <v>2872</v>
      </c>
    </row>
    <row r="50" spans="1:7" x14ac:dyDescent="0.25">
      <c r="A50" s="1"/>
      <c r="B50" s="85" t="s">
        <v>2851</v>
      </c>
      <c r="C50" s="85" t="s">
        <v>2852</v>
      </c>
      <c r="D50" s="85" t="s">
        <v>2852</v>
      </c>
      <c r="E50" s="85">
        <v>0</v>
      </c>
      <c r="F50" s="85">
        <v>60.36</v>
      </c>
      <c r="G50" s="85">
        <v>59.64</v>
      </c>
    </row>
    <row r="51" spans="1:7" x14ac:dyDescent="0.25">
      <c r="A51" s="1"/>
      <c r="B51" s="85" t="s">
        <v>2873</v>
      </c>
      <c r="C51" s="85" t="s">
        <v>2852</v>
      </c>
      <c r="D51" s="85" t="s">
        <v>2852</v>
      </c>
      <c r="E51" s="85">
        <v>0</v>
      </c>
      <c r="F51" s="85">
        <v>61</v>
      </c>
      <c r="G51" s="85">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196" t="s">
        <v>2864</v>
      </c>
      <c r="C54" s="196"/>
      <c r="D54" s="196"/>
      <c r="E54" s="196"/>
      <c r="F54" s="196"/>
      <c r="G54" s="196"/>
    </row>
    <row r="55" spans="1:7" x14ac:dyDescent="0.25">
      <c r="A55" s="1"/>
      <c r="B55" s="196" t="s">
        <v>2866</v>
      </c>
      <c r="C55" s="196" t="s">
        <v>2867</v>
      </c>
      <c r="D55" s="196" t="s">
        <v>2868</v>
      </c>
      <c r="E55" s="196" t="s">
        <v>2869</v>
      </c>
      <c r="F55" s="196" t="s">
        <v>2870</v>
      </c>
      <c r="G55" s="196"/>
    </row>
    <row r="56" spans="1:7" x14ac:dyDescent="0.25">
      <c r="A56" s="1"/>
      <c r="B56" s="196"/>
      <c r="C56" s="196"/>
      <c r="D56" s="196"/>
      <c r="E56" s="196"/>
      <c r="F56" s="196" t="s">
        <v>2849</v>
      </c>
      <c r="G56" s="196"/>
    </row>
    <row r="57" spans="1:7" x14ac:dyDescent="0.25">
      <c r="A57" s="1"/>
      <c r="B57" s="196"/>
      <c r="C57" s="196"/>
      <c r="D57" s="196"/>
      <c r="E57" s="196"/>
      <c r="F57" s="3" t="s">
        <v>2871</v>
      </c>
      <c r="G57" s="3" t="s">
        <v>2872</v>
      </c>
    </row>
    <row r="58" spans="1:7" x14ac:dyDescent="0.25">
      <c r="A58" s="1"/>
      <c r="B58" s="85" t="s">
        <v>2851</v>
      </c>
      <c r="C58" s="85" t="s">
        <v>2852</v>
      </c>
      <c r="D58" s="85" t="s">
        <v>2852</v>
      </c>
      <c r="E58" s="85">
        <v>0</v>
      </c>
      <c r="F58" s="85">
        <v>60.36</v>
      </c>
      <c r="G58" s="85">
        <v>59.64</v>
      </c>
    </row>
    <row r="59" spans="1:7" x14ac:dyDescent="0.25">
      <c r="A59" s="1"/>
      <c r="B59" s="85" t="s">
        <v>2873</v>
      </c>
      <c r="C59" s="85" t="s">
        <v>2852</v>
      </c>
      <c r="D59" s="85" t="s">
        <v>2852</v>
      </c>
      <c r="E59" s="85">
        <v>0</v>
      </c>
      <c r="F59" s="85">
        <v>61</v>
      </c>
      <c r="G59" s="85">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196" t="s">
        <v>735</v>
      </c>
      <c r="C62" s="196"/>
      <c r="D62" s="196"/>
      <c r="E62" s="196"/>
      <c r="F62" s="196"/>
      <c r="G62" s="196"/>
    </row>
    <row r="63" spans="1:7" x14ac:dyDescent="0.25">
      <c r="A63" s="1"/>
      <c r="B63" s="196" t="s">
        <v>2866</v>
      </c>
      <c r="C63" s="196" t="s">
        <v>2867</v>
      </c>
      <c r="D63" s="196" t="s">
        <v>2868</v>
      </c>
      <c r="E63" s="196" t="s">
        <v>2869</v>
      </c>
      <c r="F63" s="196" t="s">
        <v>2870</v>
      </c>
      <c r="G63" s="196"/>
    </row>
    <row r="64" spans="1:7" x14ac:dyDescent="0.25">
      <c r="A64" s="1"/>
      <c r="B64" s="196"/>
      <c r="C64" s="196"/>
      <c r="D64" s="196"/>
      <c r="E64" s="196"/>
      <c r="F64" s="196" t="s">
        <v>2849</v>
      </c>
      <c r="G64" s="196"/>
    </row>
    <row r="65" spans="1:7" x14ac:dyDescent="0.25">
      <c r="A65" s="1"/>
      <c r="B65" s="196"/>
      <c r="C65" s="196"/>
      <c r="D65" s="196"/>
      <c r="E65" s="196"/>
      <c r="F65" s="3" t="s">
        <v>2871</v>
      </c>
      <c r="G65" s="3" t="s">
        <v>2872</v>
      </c>
    </row>
    <row r="66" spans="1:7" x14ac:dyDescent="0.25">
      <c r="A66" s="1"/>
      <c r="B66" s="85" t="s">
        <v>2851</v>
      </c>
      <c r="C66" s="85" t="s">
        <v>2852</v>
      </c>
      <c r="D66" s="85" t="s">
        <v>2852</v>
      </c>
      <c r="E66" s="85">
        <v>0</v>
      </c>
      <c r="F66" s="85">
        <v>60.36</v>
      </c>
      <c r="G66" s="85">
        <v>59.64</v>
      </c>
    </row>
    <row r="67" spans="1:7" x14ac:dyDescent="0.25">
      <c r="A67" s="1"/>
      <c r="B67" s="85" t="s">
        <v>2873</v>
      </c>
      <c r="C67" s="85" t="s">
        <v>2852</v>
      </c>
      <c r="D67" s="85" t="s">
        <v>2852</v>
      </c>
      <c r="E67" s="85">
        <v>0</v>
      </c>
      <c r="F67" s="85">
        <v>61</v>
      </c>
      <c r="G67" s="85">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20" activePane="bottomRight" state="frozen"/>
      <selection pane="topRight" activeCell="C1" sqref="C1"/>
      <selection pane="bottomLeft" activeCell="A7" sqref="A7"/>
      <selection pane="bottomRight" activeCell="H53" sqref="H53"/>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2" t="s">
        <v>0</v>
      </c>
      <c r="C3" s="193"/>
      <c r="D3" s="193"/>
      <c r="E3" s="193"/>
      <c r="F3" s="193"/>
      <c r="G3" s="195"/>
    </row>
    <row r="4" spans="1:7" ht="0" hidden="1" customHeight="1" x14ac:dyDescent="0.25">
      <c r="A4" s="1"/>
      <c r="B4" s="1"/>
      <c r="C4" s="1"/>
      <c r="D4" s="1"/>
      <c r="E4" s="1"/>
      <c r="F4" s="1"/>
    </row>
    <row r="5" spans="1:7" ht="23.25" x14ac:dyDescent="0.35">
      <c r="A5" s="1"/>
      <c r="B5" s="22" t="s">
        <v>2874</v>
      </c>
      <c r="C5" s="1"/>
      <c r="D5" s="1"/>
      <c r="E5" s="1"/>
      <c r="F5" s="1"/>
    </row>
    <row r="6" spans="1:7" ht="27" customHeight="1" x14ac:dyDescent="0.25">
      <c r="A6" s="1"/>
      <c r="B6" s="7" t="s">
        <v>69</v>
      </c>
      <c r="C6" s="7" t="s">
        <v>632</v>
      </c>
      <c r="D6" s="7" t="s">
        <v>2875</v>
      </c>
      <c r="E6" s="7" t="s">
        <v>2876</v>
      </c>
      <c r="F6" s="7" t="s">
        <v>2877</v>
      </c>
    </row>
    <row r="7" spans="1:7" x14ac:dyDescent="0.25">
      <c r="A7" s="1"/>
      <c r="B7" s="145" t="s">
        <v>73</v>
      </c>
      <c r="C7" s="145" t="s">
        <v>850</v>
      </c>
      <c r="D7" s="53">
        <v>6118.1643299999996</v>
      </c>
      <c r="E7" s="53">
        <v>6130.4659000000001</v>
      </c>
      <c r="F7" s="175">
        <v>2.0106635481626561E-3</v>
      </c>
    </row>
    <row r="8" spans="1:7" x14ac:dyDescent="0.25">
      <c r="A8" s="1"/>
      <c r="B8" s="145" t="s">
        <v>73</v>
      </c>
      <c r="C8" s="145" t="s">
        <v>851</v>
      </c>
      <c r="D8" s="53">
        <v>6008.9222799999998</v>
      </c>
      <c r="E8" s="53">
        <v>6018.4745599999997</v>
      </c>
      <c r="F8" s="175">
        <v>1.5896827342556342E-3</v>
      </c>
    </row>
    <row r="9" spans="1:7" x14ac:dyDescent="0.25">
      <c r="A9" s="1"/>
      <c r="B9" s="145" t="s">
        <v>73</v>
      </c>
      <c r="C9" s="145" t="s">
        <v>852</v>
      </c>
      <c r="D9" s="53">
        <v>5827.4656199999999</v>
      </c>
      <c r="E9" s="53">
        <v>5936.8233099999998</v>
      </c>
      <c r="F9" s="175">
        <v>1.8765909081416426E-2</v>
      </c>
    </row>
    <row r="10" spans="1:7" x14ac:dyDescent="0.25">
      <c r="A10" s="1"/>
      <c r="B10" s="145" t="s">
        <v>73</v>
      </c>
      <c r="C10" s="145" t="s">
        <v>853</v>
      </c>
      <c r="D10" s="53">
        <v>5839.7069600000004</v>
      </c>
      <c r="E10" s="53">
        <v>5872.8092800000004</v>
      </c>
      <c r="F10" s="175">
        <v>5.6684899134048332E-3</v>
      </c>
    </row>
    <row r="11" spans="1:7" x14ac:dyDescent="0.25">
      <c r="A11" s="1"/>
      <c r="B11" s="145" t="s">
        <v>73</v>
      </c>
      <c r="C11" s="145" t="s">
        <v>854</v>
      </c>
      <c r="D11" s="53">
        <v>5717.5938399999995</v>
      </c>
      <c r="E11" s="53">
        <v>5831.8760499999999</v>
      </c>
      <c r="F11" s="175">
        <v>1.998781536395387E-2</v>
      </c>
    </row>
    <row r="12" spans="1:7" x14ac:dyDescent="0.25">
      <c r="A12" s="1"/>
      <c r="B12" s="145" t="s">
        <v>73</v>
      </c>
      <c r="C12" s="145" t="s">
        <v>855</v>
      </c>
      <c r="D12" s="53">
        <v>5752.9606899999999</v>
      </c>
      <c r="E12" s="53">
        <v>5810.6757600000001</v>
      </c>
      <c r="F12" s="175">
        <v>1.0032237852819398E-2</v>
      </c>
    </row>
    <row r="13" spans="1:7" x14ac:dyDescent="0.25">
      <c r="A13" s="1"/>
      <c r="B13" s="145" t="s">
        <v>73</v>
      </c>
      <c r="C13" s="145" t="s">
        <v>856</v>
      </c>
      <c r="D13" s="53">
        <v>5786.88933</v>
      </c>
      <c r="E13" s="53">
        <v>5795.7999399999999</v>
      </c>
      <c r="F13" s="175">
        <v>1.5397927093241991E-3</v>
      </c>
    </row>
    <row r="14" spans="1:7" x14ac:dyDescent="0.25">
      <c r="A14" s="1"/>
      <c r="B14" s="145" t="s">
        <v>73</v>
      </c>
      <c r="C14" s="145" t="s">
        <v>857</v>
      </c>
      <c r="D14" s="53">
        <v>5814.7954799999998</v>
      </c>
      <c r="E14" s="53">
        <v>5809.42868</v>
      </c>
      <c r="F14" s="175">
        <v>-9.2295593515870312E-4</v>
      </c>
    </row>
    <row r="15" spans="1:7" x14ac:dyDescent="0.25">
      <c r="A15" s="1"/>
      <c r="B15" s="145" t="s">
        <v>73</v>
      </c>
      <c r="C15" s="145" t="s">
        <v>858</v>
      </c>
      <c r="D15" s="53">
        <v>5848.4049599999998</v>
      </c>
      <c r="E15" s="53">
        <v>5851.9091200000003</v>
      </c>
      <c r="F15" s="175">
        <v>5.9916507560037364E-4</v>
      </c>
    </row>
    <row r="16" spans="1:7" x14ac:dyDescent="0.25">
      <c r="A16" s="1"/>
      <c r="B16" s="145" t="s">
        <v>73</v>
      </c>
      <c r="C16" s="145" t="s">
        <v>859</v>
      </c>
      <c r="D16" s="53">
        <v>5824.3280800000002</v>
      </c>
      <c r="E16" s="53">
        <v>5914.2487700000001</v>
      </c>
      <c r="F16" s="175">
        <v>1.5438809209387807E-2</v>
      </c>
    </row>
    <row r="17" spans="1:6" x14ac:dyDescent="0.25">
      <c r="A17" s="1"/>
      <c r="B17" s="145" t="s">
        <v>73</v>
      </c>
      <c r="C17" s="145" t="s">
        <v>860</v>
      </c>
      <c r="D17" s="53">
        <v>6077.6184700000003</v>
      </c>
      <c r="E17" s="53">
        <v>6038.1475499999997</v>
      </c>
      <c r="F17" s="175">
        <v>-6.4944715096602636E-3</v>
      </c>
    </row>
    <row r="18" spans="1:6" x14ac:dyDescent="0.25">
      <c r="A18" s="1"/>
      <c r="B18" s="145" t="s">
        <v>73</v>
      </c>
      <c r="C18" s="145" t="s">
        <v>861</v>
      </c>
      <c r="D18" s="53">
        <v>6243.3735999999999</v>
      </c>
      <c r="E18" s="53">
        <v>6220.2054500000004</v>
      </c>
      <c r="F18" s="175">
        <v>-3.7108383198468215E-3</v>
      </c>
    </row>
    <row r="19" spans="1:6" x14ac:dyDescent="0.25">
      <c r="A19" s="1"/>
      <c r="B19" s="145" t="s">
        <v>73</v>
      </c>
      <c r="C19" s="145" t="s">
        <v>862</v>
      </c>
      <c r="D19" s="53">
        <v>6343.6185800000003</v>
      </c>
      <c r="E19" s="53">
        <v>6402.1667200000002</v>
      </c>
      <c r="F19" s="175">
        <v>9.2294546498411963E-3</v>
      </c>
    </row>
    <row r="20" spans="1:6" x14ac:dyDescent="0.25">
      <c r="A20" s="1"/>
      <c r="B20" s="145" t="s">
        <v>73</v>
      </c>
      <c r="C20" s="145" t="s">
        <v>863</v>
      </c>
      <c r="D20" s="53">
        <v>6396.31412</v>
      </c>
      <c r="E20" s="53">
        <v>6432.2254499999999</v>
      </c>
      <c r="F20" s="175">
        <v>5.6143787384850949E-3</v>
      </c>
    </row>
    <row r="21" spans="1:6" x14ac:dyDescent="0.25">
      <c r="A21" s="1"/>
      <c r="B21" s="145" t="s">
        <v>73</v>
      </c>
      <c r="C21" s="145" t="s">
        <v>864</v>
      </c>
      <c r="D21" s="53">
        <v>6512.7032200000003</v>
      </c>
      <c r="E21" s="53">
        <v>6576.1822499999998</v>
      </c>
      <c r="F21" s="175">
        <v>9.7469557349183188E-3</v>
      </c>
    </row>
    <row r="22" spans="1:6" x14ac:dyDescent="0.25">
      <c r="A22" s="1"/>
      <c r="B22" s="145" t="s">
        <v>73</v>
      </c>
      <c r="C22" s="145" t="s">
        <v>865</v>
      </c>
      <c r="D22" s="53">
        <v>6708.2479599999997</v>
      </c>
      <c r="E22" s="53">
        <v>6713.4996499999997</v>
      </c>
      <c r="F22" s="175">
        <v>7.8287058428889685E-4</v>
      </c>
    </row>
    <row r="23" spans="1:6" x14ac:dyDescent="0.25">
      <c r="A23" s="1"/>
      <c r="B23" s="145" t="s">
        <v>73</v>
      </c>
      <c r="C23" s="145" t="s">
        <v>866</v>
      </c>
      <c r="D23" s="53">
        <v>6921.8089200000004</v>
      </c>
      <c r="E23" s="53">
        <v>6899.53172</v>
      </c>
      <c r="F23" s="175">
        <v>-3.2184072483757617E-3</v>
      </c>
    </row>
    <row r="24" spans="1:6" x14ac:dyDescent="0.25">
      <c r="A24" s="1"/>
      <c r="B24" s="145" t="s">
        <v>73</v>
      </c>
      <c r="C24" s="145" t="s">
        <v>867</v>
      </c>
      <c r="D24" s="53">
        <v>7031.4309599999997</v>
      </c>
      <c r="E24" s="53">
        <v>7080.5244899999998</v>
      </c>
      <c r="F24" s="175">
        <v>6.9820112405683072E-3</v>
      </c>
    </row>
    <row r="25" spans="1:6" x14ac:dyDescent="0.25">
      <c r="A25" s="1"/>
      <c r="B25" s="145" t="s">
        <v>73</v>
      </c>
      <c r="C25" s="145" t="s">
        <v>868</v>
      </c>
      <c r="D25" s="53">
        <v>7156.1088099999997</v>
      </c>
      <c r="E25" s="53">
        <v>7251.0850499999997</v>
      </c>
      <c r="F25" s="175">
        <v>1.3272050847980329E-2</v>
      </c>
    </row>
    <row r="26" spans="1:6" x14ac:dyDescent="0.25">
      <c r="A26" s="1"/>
      <c r="B26" s="145" t="s">
        <v>73</v>
      </c>
      <c r="C26" s="145" t="s">
        <v>869</v>
      </c>
      <c r="D26" s="53">
        <v>7142.9811099999997</v>
      </c>
      <c r="E26" s="53">
        <v>7390.1713300000001</v>
      </c>
      <c r="F26" s="175">
        <v>3.4606030198503494E-2</v>
      </c>
    </row>
    <row r="27" spans="1:6" x14ac:dyDescent="0.25">
      <c r="A27" s="1"/>
      <c r="B27" s="145" t="s">
        <v>73</v>
      </c>
      <c r="C27" s="145" t="s">
        <v>870</v>
      </c>
      <c r="D27" s="53">
        <v>7389.3930200000004</v>
      </c>
      <c r="E27" s="53">
        <v>7491.4962500000001</v>
      </c>
      <c r="F27" s="175">
        <v>1.3817539508813405E-2</v>
      </c>
    </row>
    <row r="28" spans="1:6" x14ac:dyDescent="0.25">
      <c r="A28" s="1"/>
      <c r="B28" s="145" t="s">
        <v>73</v>
      </c>
      <c r="C28" s="145" t="s">
        <v>871</v>
      </c>
      <c r="D28" s="53">
        <v>7364.6813700000002</v>
      </c>
      <c r="E28" s="53">
        <v>7570.51116</v>
      </c>
      <c r="F28" s="175">
        <v>2.7948227446532421E-2</v>
      </c>
    </row>
    <row r="29" spans="1:6" x14ac:dyDescent="0.25">
      <c r="A29" s="1"/>
      <c r="B29" s="145" t="s">
        <v>73</v>
      </c>
      <c r="C29" s="145" t="s">
        <v>872</v>
      </c>
      <c r="D29" s="53">
        <v>7366.6144700000004</v>
      </c>
      <c r="E29" s="53">
        <v>7614.5367200000001</v>
      </c>
      <c r="F29" s="175">
        <v>3.365484253447025E-2</v>
      </c>
    </row>
    <row r="30" spans="1:6" x14ac:dyDescent="0.25">
      <c r="A30" s="1"/>
      <c r="B30" s="145" t="s">
        <v>73</v>
      </c>
      <c r="C30" s="145" t="s">
        <v>873</v>
      </c>
      <c r="D30" s="53">
        <v>7423.1857600000003</v>
      </c>
      <c r="E30" s="53">
        <v>7603.0835900000002</v>
      </c>
      <c r="F30" s="175">
        <v>2.4234585502276317E-2</v>
      </c>
    </row>
    <row r="31" spans="1:6" x14ac:dyDescent="0.25">
      <c r="A31" s="1"/>
      <c r="B31" s="145" t="s">
        <v>73</v>
      </c>
      <c r="C31" s="145" t="s">
        <v>874</v>
      </c>
      <c r="D31" s="53">
        <v>7254.1690799999997</v>
      </c>
      <c r="E31" s="53">
        <v>7516.1491100000003</v>
      </c>
      <c r="F31" s="175">
        <v>3.6114409122650341E-2</v>
      </c>
    </row>
    <row r="32" spans="1:6" x14ac:dyDescent="0.25">
      <c r="A32" s="1"/>
      <c r="B32" s="145" t="s">
        <v>73</v>
      </c>
      <c r="C32" s="145" t="s">
        <v>875</v>
      </c>
      <c r="D32" s="53">
        <v>7297.3210900000004</v>
      </c>
      <c r="E32" s="53">
        <v>7475.1345000000001</v>
      </c>
      <c r="F32" s="175">
        <v>2.4366943403884126E-2</v>
      </c>
    </row>
    <row r="33" spans="1:6" x14ac:dyDescent="0.25">
      <c r="A33" s="1"/>
      <c r="B33" s="145" t="s">
        <v>73</v>
      </c>
      <c r="C33" s="145" t="s">
        <v>876</v>
      </c>
      <c r="D33" s="53">
        <v>7303.16237</v>
      </c>
      <c r="E33" s="53">
        <v>7445.2183199999999</v>
      </c>
      <c r="F33" s="175">
        <v>1.9451292851373373E-2</v>
      </c>
    </row>
    <row r="34" spans="1:6" x14ac:dyDescent="0.25">
      <c r="A34" s="1"/>
      <c r="B34" s="145" t="s">
        <v>73</v>
      </c>
      <c r="C34" s="145" t="s">
        <v>877</v>
      </c>
      <c r="D34" s="53">
        <v>7277.5355200000004</v>
      </c>
      <c r="E34" s="53">
        <v>7457.9408000000003</v>
      </c>
      <c r="F34" s="175">
        <v>2.4789336926520422E-2</v>
      </c>
    </row>
    <row r="35" spans="1:6" x14ac:dyDescent="0.25">
      <c r="A35" s="1"/>
      <c r="B35" s="145" t="s">
        <v>73</v>
      </c>
      <c r="C35" s="145" t="s">
        <v>878</v>
      </c>
      <c r="D35" s="53">
        <v>7261.6894400000001</v>
      </c>
      <c r="E35" s="53">
        <v>7541.9564799999998</v>
      </c>
      <c r="F35" s="175">
        <v>3.8595294155129828E-2</v>
      </c>
    </row>
    <row r="36" spans="1:6" x14ac:dyDescent="0.25">
      <c r="A36" s="1"/>
      <c r="B36" s="145" t="s">
        <v>73</v>
      </c>
      <c r="C36" s="145" t="s">
        <v>879</v>
      </c>
      <c r="D36" s="53">
        <v>7348.60779</v>
      </c>
      <c r="E36" s="53">
        <v>7608.0325499999999</v>
      </c>
      <c r="F36" s="175">
        <v>3.5302572597904293E-2</v>
      </c>
    </row>
    <row r="37" spans="1:6" x14ac:dyDescent="0.25">
      <c r="A37" s="1"/>
      <c r="B37" s="145" t="s">
        <v>73</v>
      </c>
      <c r="C37" s="145" t="s">
        <v>880</v>
      </c>
      <c r="D37" s="53">
        <v>7217.84339</v>
      </c>
      <c r="E37" s="53">
        <v>7619.1405599999998</v>
      </c>
      <c r="F37" s="175">
        <v>5.5597932556416964E-2</v>
      </c>
    </row>
    <row r="38" spans="1:6" x14ac:dyDescent="0.25">
      <c r="A38" s="1"/>
      <c r="B38" s="145" t="s">
        <v>73</v>
      </c>
      <c r="C38" s="145" t="s">
        <v>881</v>
      </c>
      <c r="D38" s="53">
        <v>7374.19182</v>
      </c>
      <c r="E38" s="53">
        <v>7600.5503200000003</v>
      </c>
      <c r="F38" s="175">
        <v>3.0696041752816788E-2</v>
      </c>
    </row>
    <row r="39" spans="1:6" x14ac:dyDescent="0.25">
      <c r="A39" s="1"/>
      <c r="B39" s="145" t="s">
        <v>73</v>
      </c>
      <c r="C39" s="145" t="s">
        <v>882</v>
      </c>
      <c r="D39" s="53">
        <v>7309.4436999999998</v>
      </c>
      <c r="E39" s="53">
        <v>7562.2297900000003</v>
      </c>
      <c r="F39" s="175">
        <v>3.4583492311460032E-2</v>
      </c>
    </row>
    <row r="40" spans="1:6" x14ac:dyDescent="0.25">
      <c r="A40" s="1"/>
      <c r="B40" s="145" t="s">
        <v>73</v>
      </c>
      <c r="C40" s="145" t="s">
        <v>883</v>
      </c>
      <c r="D40" s="53">
        <v>7143.7878300000002</v>
      </c>
      <c r="E40" s="53">
        <v>7431.0399100000004</v>
      </c>
      <c r="F40" s="175">
        <v>4.0210051983024811E-2</v>
      </c>
    </row>
    <row r="41" spans="1:6" x14ac:dyDescent="0.25">
      <c r="A41" s="1"/>
      <c r="B41" s="145" t="s">
        <v>73</v>
      </c>
      <c r="C41" s="145" t="s">
        <v>884</v>
      </c>
      <c r="D41" s="53">
        <v>7183.17328</v>
      </c>
      <c r="E41" s="53">
        <v>7390.8389699999998</v>
      </c>
      <c r="F41" s="175">
        <v>2.891002094829042E-2</v>
      </c>
    </row>
    <row r="42" spans="1:6" x14ac:dyDescent="0.25">
      <c r="A42" s="1"/>
      <c r="B42" s="145" t="s">
        <v>73</v>
      </c>
      <c r="C42" s="145" t="s">
        <v>885</v>
      </c>
      <c r="D42" s="53">
        <v>7207.6899599999997</v>
      </c>
      <c r="E42" s="53">
        <v>7392.4732199999999</v>
      </c>
      <c r="F42" s="175">
        <v>2.5636960111419665E-2</v>
      </c>
    </row>
    <row r="43" spans="1:6" x14ac:dyDescent="0.25">
      <c r="A43" s="1"/>
      <c r="B43" s="145" t="s">
        <v>73</v>
      </c>
      <c r="C43" s="145" t="s">
        <v>886</v>
      </c>
      <c r="D43" s="53">
        <v>7383.9906499999997</v>
      </c>
      <c r="E43" s="53">
        <v>7585.9272000000001</v>
      </c>
      <c r="F43" s="175">
        <v>2.7347888096255921E-2</v>
      </c>
    </row>
    <row r="44" spans="1:6" x14ac:dyDescent="0.25">
      <c r="A44" s="1"/>
      <c r="B44" s="145" t="s">
        <v>73</v>
      </c>
      <c r="C44" s="145" t="s">
        <v>887</v>
      </c>
      <c r="D44" s="53">
        <v>7300.6372000000001</v>
      </c>
      <c r="E44" s="53">
        <v>7614.4331599999996</v>
      </c>
      <c r="F44" s="175">
        <v>4.2981996146856882E-2</v>
      </c>
    </row>
    <row r="45" spans="1:6" x14ac:dyDescent="0.25">
      <c r="A45" s="1"/>
      <c r="B45" s="145" t="s">
        <v>73</v>
      </c>
      <c r="C45" s="145" t="s">
        <v>888</v>
      </c>
      <c r="D45" s="53">
        <v>7287.7179500000002</v>
      </c>
      <c r="E45" s="53">
        <v>7599.3445199999996</v>
      </c>
      <c r="F45" s="175">
        <v>4.2760514627216056E-2</v>
      </c>
    </row>
    <row r="46" spans="1:6" x14ac:dyDescent="0.25">
      <c r="A46" s="1"/>
      <c r="B46" s="145" t="s">
        <v>73</v>
      </c>
      <c r="C46" s="145" t="s">
        <v>889</v>
      </c>
      <c r="D46" s="53">
        <v>7279.6019100000003</v>
      </c>
      <c r="E46" s="53">
        <v>7564.5545400000001</v>
      </c>
      <c r="F46" s="175">
        <v>3.9143985278722468E-2</v>
      </c>
    </row>
    <row r="47" spans="1:6" x14ac:dyDescent="0.25">
      <c r="A47" s="1"/>
      <c r="B47" s="145" t="s">
        <v>73</v>
      </c>
      <c r="C47" s="145" t="s">
        <v>890</v>
      </c>
      <c r="D47" s="53">
        <v>7260.9969600000004</v>
      </c>
      <c r="E47" s="53">
        <v>7527.0162799999998</v>
      </c>
      <c r="F47" s="175">
        <v>3.6636748571232017E-2</v>
      </c>
    </row>
    <row r="48" spans="1:6" x14ac:dyDescent="0.25">
      <c r="A48" s="1"/>
      <c r="B48" s="145" t="s">
        <v>73</v>
      </c>
      <c r="C48" s="145" t="s">
        <v>891</v>
      </c>
      <c r="D48" s="53">
        <v>7194.8727799999997</v>
      </c>
      <c r="E48" s="53">
        <v>7462.9843199999996</v>
      </c>
      <c r="F48" s="175">
        <v>3.7264250279071646E-2</v>
      </c>
    </row>
    <row r="49" spans="1:6" x14ac:dyDescent="0.25">
      <c r="A49" s="1"/>
      <c r="B49" s="145" t="s">
        <v>73</v>
      </c>
      <c r="C49" s="145" t="s">
        <v>892</v>
      </c>
      <c r="D49" s="53">
        <v>7082.11</v>
      </c>
      <c r="E49" s="53">
        <v>7382.3111699999999</v>
      </c>
      <c r="F49" s="175">
        <v>4.2388662418403555E-2</v>
      </c>
    </row>
    <row r="50" spans="1:6" x14ac:dyDescent="0.25">
      <c r="A50" s="1"/>
      <c r="B50" s="145" t="s">
        <v>73</v>
      </c>
      <c r="C50" s="145" t="s">
        <v>893</v>
      </c>
      <c r="D50" s="53">
        <v>7066.24</v>
      </c>
      <c r="E50" s="53">
        <v>7305.4789499999997</v>
      </c>
      <c r="F50" s="175">
        <v>3.3856612569060772E-2</v>
      </c>
    </row>
    <row r="51" spans="1:6" x14ac:dyDescent="0.25">
      <c r="A51" s="1"/>
      <c r="B51" s="145" t="s">
        <v>73</v>
      </c>
      <c r="C51" s="145" t="s">
        <v>894</v>
      </c>
      <c r="D51" s="53">
        <v>6905.79</v>
      </c>
      <c r="E51" s="53">
        <v>7169.7449500000002</v>
      </c>
      <c r="F51" s="175">
        <v>3.8222267112090001E-2</v>
      </c>
    </row>
    <row r="52" spans="1:6" x14ac:dyDescent="0.25">
      <c r="A52" s="1"/>
      <c r="B52" s="145" t="s">
        <v>73</v>
      </c>
      <c r="C52" s="145" t="s">
        <v>895</v>
      </c>
      <c r="D52" s="53">
        <v>6730.82</v>
      </c>
      <c r="E52" s="53">
        <v>7002.6025</v>
      </c>
      <c r="F52" s="175">
        <v>4.0378809714121014E-2</v>
      </c>
    </row>
    <row r="53" spans="1:6" x14ac:dyDescent="0.25">
      <c r="A53" s="1"/>
      <c r="B53" s="145" t="s">
        <v>73</v>
      </c>
      <c r="C53" s="145" t="s">
        <v>896</v>
      </c>
      <c r="D53" s="53">
        <v>6608.6</v>
      </c>
      <c r="E53" s="53">
        <v>6802.5490799999998</v>
      </c>
      <c r="F53" s="175">
        <v>2.9347982931331902E-2</v>
      </c>
    </row>
    <row r="54" spans="1:6" x14ac:dyDescent="0.25">
      <c r="A54" s="1"/>
      <c r="B54" s="145" t="s">
        <v>897</v>
      </c>
      <c r="C54" s="145" t="s">
        <v>74</v>
      </c>
      <c r="D54" s="53">
        <v>6416.79</v>
      </c>
      <c r="E54" s="53">
        <v>6563.2787500000004</v>
      </c>
      <c r="F54" s="175">
        <v>2.2828976793692796E-2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55" width="12" customWidth="1"/>
  </cols>
  <sheetData>
    <row r="1" spans="1:65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25">
      <c r="A5" s="1"/>
      <c r="B5" s="197" t="s">
        <v>2878</v>
      </c>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98"/>
      <c r="FM5" s="198"/>
      <c r="FN5" s="198"/>
      <c r="FO5" s="198"/>
      <c r="FP5" s="198"/>
      <c r="FQ5" s="198"/>
      <c r="FR5" s="198"/>
      <c r="FS5" s="198"/>
      <c r="FT5" s="198"/>
      <c r="FU5" s="198"/>
      <c r="FV5" s="198"/>
      <c r="FW5" s="198"/>
      <c r="FX5" s="198"/>
      <c r="FY5" s="198"/>
      <c r="FZ5" s="198"/>
      <c r="GA5" s="198"/>
      <c r="GB5" s="198"/>
      <c r="GC5" s="198"/>
      <c r="GD5" s="198"/>
      <c r="GE5" s="198"/>
      <c r="GF5" s="198"/>
      <c r="GG5" s="198"/>
      <c r="GH5" s="198"/>
      <c r="GI5" s="198"/>
      <c r="GJ5" s="198"/>
      <c r="GK5" s="198"/>
      <c r="GL5" s="198"/>
      <c r="GM5" s="198"/>
      <c r="GN5" s="198"/>
      <c r="GO5" s="198"/>
      <c r="GP5" s="198"/>
      <c r="GQ5" s="198"/>
      <c r="GR5" s="198"/>
      <c r="GS5" s="198"/>
      <c r="GT5" s="198"/>
      <c r="GU5" s="198"/>
      <c r="GV5" s="198"/>
      <c r="GW5" s="198"/>
      <c r="GX5" s="198"/>
      <c r="GY5" s="198"/>
      <c r="GZ5" s="198"/>
      <c r="HA5" s="198"/>
      <c r="HB5" s="198"/>
      <c r="HC5" s="198"/>
      <c r="HD5" s="198"/>
      <c r="HE5" s="198"/>
      <c r="HF5" s="198"/>
      <c r="HG5" s="198"/>
      <c r="HH5" s="198"/>
      <c r="HI5" s="198"/>
      <c r="HJ5" s="198"/>
      <c r="HK5" s="198"/>
      <c r="HL5" s="198"/>
      <c r="HM5" s="198"/>
      <c r="HN5" s="198"/>
      <c r="HO5" s="198"/>
      <c r="HP5" s="198"/>
      <c r="HQ5" s="198"/>
      <c r="HR5" s="198"/>
      <c r="HS5" s="198"/>
      <c r="HT5" s="198"/>
      <c r="HU5" s="198"/>
      <c r="HV5" s="198"/>
      <c r="HW5" s="198"/>
      <c r="HX5" s="198"/>
      <c r="HY5" s="198"/>
      <c r="HZ5" s="198"/>
      <c r="IA5" s="198"/>
      <c r="IB5" s="198"/>
      <c r="IC5" s="198"/>
      <c r="ID5" s="198"/>
      <c r="IE5" s="198"/>
      <c r="IF5" s="198"/>
      <c r="IG5" s="198"/>
      <c r="IH5" s="198"/>
      <c r="II5" s="198"/>
      <c r="IJ5" s="198"/>
      <c r="IK5" s="198"/>
      <c r="IL5" s="198"/>
      <c r="IM5" s="198"/>
      <c r="IN5" s="198"/>
      <c r="IO5" s="198"/>
      <c r="IP5" s="198"/>
      <c r="IQ5" s="198"/>
      <c r="IR5" s="198"/>
      <c r="IS5" s="198"/>
      <c r="IT5" s="198"/>
      <c r="IU5" s="198"/>
      <c r="IV5" s="198"/>
      <c r="IW5" s="198"/>
      <c r="IX5" s="198"/>
      <c r="IY5" s="198"/>
      <c r="IZ5" s="198"/>
      <c r="JA5" s="198"/>
      <c r="JB5" s="198"/>
      <c r="JC5" s="198"/>
      <c r="JD5" s="198"/>
      <c r="JE5" s="198"/>
      <c r="JF5" s="198"/>
      <c r="JG5" s="198"/>
      <c r="JH5" s="198"/>
      <c r="JI5" s="198"/>
      <c r="JJ5" s="198"/>
      <c r="JK5" s="198"/>
      <c r="JL5" s="198"/>
      <c r="JM5" s="198"/>
      <c r="JN5" s="198"/>
      <c r="JO5" s="198"/>
      <c r="JP5" s="198"/>
      <c r="JQ5" s="198"/>
      <c r="JR5" s="198"/>
      <c r="JS5" s="198"/>
      <c r="JT5" s="198"/>
      <c r="JU5" s="198"/>
      <c r="JV5" s="198"/>
      <c r="JW5" s="198"/>
      <c r="JX5" s="198"/>
      <c r="JY5" s="198"/>
      <c r="JZ5" s="198"/>
      <c r="KA5" s="198"/>
      <c r="KB5" s="198"/>
      <c r="KC5" s="198"/>
      <c r="KD5" s="198"/>
      <c r="KE5" s="198"/>
      <c r="KF5" s="198"/>
      <c r="KG5" s="198"/>
      <c r="KH5" s="198"/>
      <c r="KI5" s="198"/>
      <c r="KJ5" s="198"/>
      <c r="KK5" s="198"/>
      <c r="KL5" s="198"/>
      <c r="KM5" s="198"/>
      <c r="KN5" s="198"/>
      <c r="KO5" s="198"/>
      <c r="KP5" s="198"/>
      <c r="KQ5" s="198"/>
      <c r="KR5" s="198"/>
      <c r="KS5" s="198"/>
      <c r="KT5" s="198"/>
      <c r="KU5" s="198"/>
      <c r="KV5" s="198"/>
      <c r="KW5" s="198"/>
      <c r="KX5" s="198"/>
      <c r="KY5" s="198"/>
      <c r="KZ5" s="198"/>
      <c r="LA5" s="198"/>
      <c r="LB5" s="198"/>
      <c r="LC5" s="198"/>
      <c r="LD5" s="198"/>
      <c r="LE5" s="198"/>
      <c r="LF5" s="198"/>
      <c r="LG5" s="198"/>
      <c r="LH5" s="198"/>
      <c r="LI5" s="198"/>
      <c r="LJ5" s="198"/>
      <c r="LK5" s="198"/>
      <c r="LL5" s="198"/>
      <c r="LM5" s="198"/>
      <c r="LN5" s="198"/>
      <c r="LO5" s="198"/>
      <c r="LP5" s="198"/>
      <c r="LQ5" s="198"/>
      <c r="LR5" s="198"/>
      <c r="LS5" s="198"/>
      <c r="LT5" s="198"/>
      <c r="LU5" s="198"/>
      <c r="LV5" s="198"/>
      <c r="LW5" s="198"/>
      <c r="LX5" s="198"/>
      <c r="LY5" s="198"/>
      <c r="LZ5" s="198"/>
      <c r="MA5" s="198"/>
      <c r="MB5" s="198"/>
      <c r="MC5" s="198"/>
      <c r="MD5" s="198"/>
      <c r="ME5" s="198"/>
      <c r="MF5" s="198"/>
      <c r="MG5" s="198"/>
      <c r="MH5" s="198"/>
      <c r="MI5" s="198"/>
      <c r="MJ5" s="198"/>
      <c r="MK5" s="198"/>
      <c r="ML5" s="198"/>
      <c r="MM5" s="198"/>
      <c r="MN5" s="198"/>
      <c r="MO5" s="198"/>
      <c r="MP5" s="198"/>
      <c r="MQ5" s="198"/>
      <c r="MR5" s="198"/>
      <c r="MS5" s="198"/>
      <c r="MT5" s="198"/>
      <c r="MU5" s="198"/>
      <c r="MV5" s="198"/>
      <c r="MW5" s="198"/>
      <c r="MX5" s="198"/>
      <c r="MY5" s="198"/>
      <c r="MZ5" s="198"/>
      <c r="NA5" s="198"/>
      <c r="NB5" s="198"/>
      <c r="NC5" s="198"/>
      <c r="ND5" s="198"/>
      <c r="NE5" s="198"/>
      <c r="NF5" s="198"/>
      <c r="NG5" s="198"/>
      <c r="NH5" s="198"/>
      <c r="NI5" s="198"/>
      <c r="NJ5" s="198"/>
      <c r="NK5" s="198"/>
      <c r="NL5" s="198"/>
      <c r="NM5" s="198"/>
      <c r="NN5" s="198"/>
      <c r="NO5" s="198"/>
      <c r="NP5" s="198"/>
      <c r="NQ5" s="198"/>
      <c r="NR5" s="198"/>
      <c r="NS5" s="198"/>
      <c r="NT5" s="198"/>
      <c r="NU5" s="198"/>
      <c r="NV5" s="198"/>
      <c r="NW5" s="198"/>
      <c r="NX5" s="198"/>
      <c r="NY5" s="198"/>
      <c r="NZ5" s="198"/>
      <c r="OA5" s="198"/>
      <c r="OB5" s="198"/>
      <c r="OC5" s="198"/>
      <c r="OD5" s="198"/>
      <c r="OE5" s="198"/>
      <c r="OF5" s="198"/>
      <c r="OG5" s="198"/>
      <c r="OH5" s="198"/>
      <c r="OI5" s="198"/>
      <c r="OJ5" s="198"/>
      <c r="OK5" s="198"/>
      <c r="OL5" s="198"/>
      <c r="OM5" s="198"/>
      <c r="ON5" s="198"/>
      <c r="OO5" s="198"/>
      <c r="OP5" s="198"/>
      <c r="OQ5" s="198"/>
      <c r="OR5" s="198"/>
      <c r="OS5" s="198"/>
      <c r="OT5" s="198"/>
      <c r="OU5" s="198"/>
      <c r="OV5" s="198"/>
      <c r="OW5" s="198"/>
      <c r="OX5" s="198"/>
      <c r="OY5" s="198"/>
      <c r="OZ5" s="198"/>
      <c r="PA5" s="198"/>
      <c r="PB5" s="198"/>
      <c r="PC5" s="198"/>
      <c r="PD5" s="198"/>
      <c r="PE5" s="198"/>
      <c r="PF5" s="198"/>
      <c r="PG5" s="198"/>
      <c r="PH5" s="198"/>
      <c r="PI5" s="198"/>
      <c r="PJ5" s="198"/>
      <c r="PK5" s="198"/>
      <c r="PL5" s="198"/>
      <c r="PM5" s="198"/>
      <c r="PN5" s="198"/>
      <c r="PO5" s="198"/>
      <c r="PP5" s="198"/>
      <c r="PQ5" s="198"/>
      <c r="PR5" s="198"/>
      <c r="PS5" s="198"/>
      <c r="PT5" s="198"/>
      <c r="PU5" s="198"/>
      <c r="PV5" s="198"/>
      <c r="PW5" s="198"/>
      <c r="PX5" s="198"/>
      <c r="PY5" s="198"/>
      <c r="PZ5" s="198"/>
      <c r="QA5" s="198"/>
      <c r="QB5" s="198"/>
      <c r="QC5" s="198"/>
      <c r="QD5" s="198"/>
      <c r="QE5" s="198"/>
      <c r="QF5" s="198"/>
      <c r="QG5" s="198"/>
      <c r="QH5" s="198"/>
      <c r="QI5" s="198"/>
      <c r="QJ5" s="198"/>
      <c r="QK5" s="198"/>
      <c r="QL5" s="198"/>
      <c r="QM5" s="198"/>
      <c r="QN5" s="198"/>
      <c r="QO5" s="198"/>
      <c r="QP5" s="198"/>
      <c r="QQ5" s="198"/>
      <c r="QR5" s="198"/>
      <c r="QS5" s="198"/>
      <c r="QT5" s="198"/>
      <c r="QU5" s="198"/>
      <c r="QV5" s="198"/>
      <c r="QW5" s="198"/>
      <c r="QX5" s="198"/>
      <c r="QY5" s="198"/>
      <c r="QZ5" s="198"/>
      <c r="RA5" s="198"/>
      <c r="RB5" s="198"/>
      <c r="RC5" s="198"/>
      <c r="RD5" s="198"/>
      <c r="RE5" s="198"/>
      <c r="RF5" s="198"/>
      <c r="RG5" s="198"/>
      <c r="RH5" s="198"/>
      <c r="RI5" s="198"/>
      <c r="RJ5" s="198"/>
      <c r="RK5" s="198"/>
      <c r="RL5" s="198"/>
      <c r="RM5" s="198"/>
      <c r="RN5" s="198"/>
      <c r="RO5" s="198"/>
      <c r="RP5" s="198"/>
      <c r="RQ5" s="198"/>
      <c r="RR5" s="198"/>
      <c r="RS5" s="198"/>
      <c r="RT5" s="198"/>
      <c r="RU5" s="198"/>
      <c r="RV5" s="198"/>
      <c r="RW5" s="198"/>
      <c r="RX5" s="198"/>
      <c r="RY5" s="198"/>
      <c r="RZ5" s="198"/>
      <c r="SA5" s="198"/>
      <c r="SB5" s="198"/>
      <c r="SC5" s="198"/>
      <c r="SD5" s="198"/>
      <c r="SE5" s="198"/>
      <c r="SF5" s="198"/>
      <c r="SG5" s="198"/>
      <c r="SH5" s="198"/>
      <c r="SI5" s="198"/>
      <c r="SJ5" s="198"/>
      <c r="SK5" s="198"/>
      <c r="SL5" s="198"/>
      <c r="SM5" s="198"/>
      <c r="SN5" s="198"/>
      <c r="SO5" s="198"/>
      <c r="SP5" s="198"/>
      <c r="SQ5" s="198"/>
      <c r="SR5" s="198"/>
      <c r="SS5" s="198"/>
      <c r="ST5" s="198"/>
      <c r="SU5" s="198"/>
      <c r="SV5" s="198"/>
      <c r="SW5" s="198"/>
      <c r="SX5" s="198"/>
      <c r="SY5" s="198"/>
      <c r="SZ5" s="198"/>
      <c r="TA5" s="198"/>
      <c r="TB5" s="198"/>
      <c r="TC5" s="198"/>
      <c r="TD5" s="198"/>
      <c r="TE5" s="198"/>
      <c r="TF5" s="198"/>
      <c r="TG5" s="198"/>
      <c r="TH5" s="198"/>
      <c r="TI5" s="198"/>
      <c r="TJ5" s="198"/>
      <c r="TK5" s="198"/>
      <c r="TL5" s="198"/>
      <c r="TM5" s="198"/>
      <c r="TN5" s="198"/>
      <c r="TO5" s="198"/>
      <c r="TP5" s="198"/>
      <c r="TQ5" s="198"/>
      <c r="TR5" s="198"/>
      <c r="TS5" s="198"/>
      <c r="TT5" s="198"/>
      <c r="TU5" s="198"/>
      <c r="TV5" s="198"/>
      <c r="TW5" s="198"/>
      <c r="TX5" s="198"/>
      <c r="TY5" s="198"/>
      <c r="TZ5" s="198"/>
      <c r="UA5" s="198"/>
      <c r="UB5" s="198"/>
      <c r="UC5" s="198"/>
      <c r="UD5" s="198"/>
      <c r="UE5" s="198"/>
      <c r="UF5" s="198"/>
      <c r="UG5" s="198"/>
      <c r="UH5" s="198"/>
      <c r="UI5" s="198"/>
      <c r="UJ5" s="198"/>
      <c r="UK5" s="198"/>
      <c r="UL5" s="198"/>
      <c r="UM5" s="198"/>
      <c r="UN5" s="198"/>
      <c r="UO5" s="198"/>
      <c r="UP5" s="198"/>
      <c r="UQ5" s="198"/>
      <c r="UR5" s="198"/>
      <c r="US5" s="198"/>
      <c r="UT5" s="198"/>
      <c r="UU5" s="198"/>
      <c r="UV5" s="198"/>
      <c r="UW5" s="198"/>
      <c r="UX5" s="198"/>
      <c r="UY5" s="198"/>
      <c r="UZ5" s="198"/>
      <c r="VA5" s="198"/>
      <c r="VB5" s="198"/>
      <c r="VC5" s="198"/>
      <c r="VD5" s="198"/>
      <c r="VE5" s="198"/>
      <c r="VF5" s="198"/>
      <c r="VG5" s="198"/>
      <c r="VH5" s="198"/>
      <c r="VI5" s="198"/>
      <c r="VJ5" s="198"/>
      <c r="VK5" s="198"/>
      <c r="VL5" s="198"/>
      <c r="VM5" s="198"/>
      <c r="VN5" s="198"/>
      <c r="VO5" s="198"/>
      <c r="VP5" s="198"/>
      <c r="VQ5" s="198"/>
      <c r="VR5" s="198"/>
      <c r="VS5" s="198"/>
      <c r="VT5" s="198"/>
      <c r="VU5" s="198"/>
      <c r="VV5" s="198"/>
      <c r="VW5" s="198"/>
      <c r="VX5" s="198"/>
      <c r="VY5" s="198"/>
      <c r="VZ5" s="198"/>
      <c r="WA5" s="198"/>
      <c r="WB5" s="198"/>
      <c r="WC5" s="198"/>
      <c r="WD5" s="198"/>
      <c r="WE5" s="198"/>
      <c r="WF5" s="198"/>
      <c r="WG5" s="198"/>
      <c r="WH5" s="198"/>
      <c r="WI5" s="198"/>
      <c r="WJ5" s="198"/>
      <c r="WK5" s="198"/>
      <c r="WL5" s="198"/>
      <c r="WM5" s="198"/>
      <c r="WN5" s="198"/>
      <c r="WO5" s="198"/>
      <c r="WP5" s="198"/>
      <c r="WQ5" s="198"/>
      <c r="WR5" s="198"/>
      <c r="WS5" s="198"/>
      <c r="WT5" s="198"/>
      <c r="WU5" s="198"/>
      <c r="WV5" s="198"/>
      <c r="WW5" s="198"/>
      <c r="WX5" s="198"/>
      <c r="WY5" s="198"/>
      <c r="WZ5" s="198"/>
      <c r="XA5" s="198"/>
      <c r="XB5" s="198"/>
      <c r="XC5" s="198"/>
      <c r="XD5" s="198"/>
      <c r="XE5" s="198"/>
      <c r="XF5" s="198"/>
      <c r="XG5" s="198"/>
      <c r="XH5" s="198"/>
      <c r="XI5" s="198"/>
      <c r="XJ5" s="198"/>
      <c r="XK5" s="198"/>
      <c r="XL5" s="198"/>
      <c r="XM5" s="198"/>
      <c r="XN5" s="198"/>
      <c r="XO5" s="198"/>
      <c r="XP5" s="198"/>
      <c r="XQ5" s="198"/>
      <c r="XR5" s="198"/>
      <c r="XS5" s="198"/>
      <c r="XT5" s="198"/>
      <c r="XU5" s="198"/>
      <c r="XV5" s="198"/>
      <c r="XW5" s="198"/>
      <c r="XX5" s="198"/>
      <c r="XY5" s="198"/>
      <c r="XZ5" s="198"/>
      <c r="YA5" s="198"/>
      <c r="YB5" s="198"/>
      <c r="YC5" s="198"/>
      <c r="YD5" s="198"/>
      <c r="YE5" s="198"/>
    </row>
    <row r="6" spans="1:655" ht="20.100000000000001" customHeight="1" x14ac:dyDescent="0.25">
      <c r="A6" s="1"/>
      <c r="B6" s="196" t="s">
        <v>69</v>
      </c>
      <c r="C6" s="196" t="s">
        <v>632</v>
      </c>
      <c r="D6" s="224" t="s">
        <v>642</v>
      </c>
      <c r="E6" s="224"/>
      <c r="F6" s="224"/>
      <c r="G6" s="224"/>
      <c r="H6" s="224" t="s">
        <v>279</v>
      </c>
      <c r="I6" s="224"/>
      <c r="J6" s="224"/>
      <c r="K6" s="224"/>
      <c r="L6" s="224" t="s">
        <v>279</v>
      </c>
      <c r="M6" s="224"/>
      <c r="N6" s="224"/>
      <c r="O6" s="224"/>
      <c r="P6" s="224" t="s">
        <v>279</v>
      </c>
      <c r="Q6" s="224"/>
      <c r="R6" s="224"/>
      <c r="S6" s="224"/>
      <c r="T6" s="224" t="s">
        <v>279</v>
      </c>
      <c r="U6" s="224"/>
      <c r="V6" s="224"/>
      <c r="W6" s="224"/>
      <c r="X6" s="224" t="s">
        <v>127</v>
      </c>
      <c r="Y6" s="224"/>
      <c r="Z6" s="224"/>
      <c r="AA6" s="224"/>
      <c r="AB6" s="224" t="s">
        <v>127</v>
      </c>
      <c r="AC6" s="224"/>
      <c r="AD6" s="224"/>
      <c r="AE6" s="224"/>
      <c r="AF6" s="224" t="s">
        <v>165</v>
      </c>
      <c r="AG6" s="224"/>
      <c r="AH6" s="224"/>
      <c r="AI6" s="224"/>
      <c r="AJ6" s="224" t="s">
        <v>165</v>
      </c>
      <c r="AK6" s="224"/>
      <c r="AL6" s="224"/>
      <c r="AM6" s="224"/>
      <c r="AN6" s="224" t="s">
        <v>115</v>
      </c>
      <c r="AO6" s="224"/>
      <c r="AP6" s="224"/>
      <c r="AQ6" s="224"/>
      <c r="AR6" s="224" t="s">
        <v>115</v>
      </c>
      <c r="AS6" s="224"/>
      <c r="AT6" s="224"/>
      <c r="AU6" s="224"/>
      <c r="AV6" s="224" t="s">
        <v>115</v>
      </c>
      <c r="AW6" s="224"/>
      <c r="AX6" s="224"/>
      <c r="AY6" s="224"/>
      <c r="AZ6" s="224" t="s">
        <v>115</v>
      </c>
      <c r="BA6" s="224"/>
      <c r="BB6" s="224"/>
      <c r="BC6" s="224"/>
      <c r="BD6" s="224" t="s">
        <v>115</v>
      </c>
      <c r="BE6" s="224"/>
      <c r="BF6" s="224"/>
      <c r="BG6" s="224"/>
      <c r="BH6" s="224" t="s">
        <v>115</v>
      </c>
      <c r="BI6" s="224"/>
      <c r="BJ6" s="224"/>
      <c r="BK6" s="224"/>
      <c r="BL6" s="224" t="s">
        <v>115</v>
      </c>
      <c r="BM6" s="224"/>
      <c r="BN6" s="224"/>
      <c r="BO6" s="224"/>
      <c r="BP6" s="224" t="s">
        <v>115</v>
      </c>
      <c r="BQ6" s="224"/>
      <c r="BR6" s="224"/>
      <c r="BS6" s="224"/>
      <c r="BT6" s="224" t="s">
        <v>502</v>
      </c>
      <c r="BU6" s="224"/>
      <c r="BV6" s="224"/>
      <c r="BW6" s="224"/>
      <c r="BX6" s="224" t="s">
        <v>502</v>
      </c>
      <c r="BY6" s="224"/>
      <c r="BZ6" s="224"/>
      <c r="CA6" s="224"/>
      <c r="CB6" s="224" t="s">
        <v>502</v>
      </c>
      <c r="CC6" s="224"/>
      <c r="CD6" s="224"/>
      <c r="CE6" s="224"/>
      <c r="CF6" s="224" t="s">
        <v>502</v>
      </c>
      <c r="CG6" s="224"/>
      <c r="CH6" s="224"/>
      <c r="CI6" s="224"/>
      <c r="CJ6" s="224" t="s">
        <v>643</v>
      </c>
      <c r="CK6" s="224"/>
      <c r="CL6" s="224"/>
      <c r="CM6" s="224"/>
      <c r="CN6" s="224" t="s">
        <v>274</v>
      </c>
      <c r="CO6" s="224"/>
      <c r="CP6" s="224"/>
      <c r="CQ6" s="224"/>
      <c r="CR6" s="224" t="s">
        <v>274</v>
      </c>
      <c r="CS6" s="224"/>
      <c r="CT6" s="224"/>
      <c r="CU6" s="224"/>
      <c r="CV6" s="224" t="s">
        <v>274</v>
      </c>
      <c r="CW6" s="224"/>
      <c r="CX6" s="224"/>
      <c r="CY6" s="224"/>
      <c r="CZ6" s="224" t="s">
        <v>81</v>
      </c>
      <c r="DA6" s="224"/>
      <c r="DB6" s="224"/>
      <c r="DC6" s="224"/>
      <c r="DD6" s="224" t="s">
        <v>81</v>
      </c>
      <c r="DE6" s="224"/>
      <c r="DF6" s="224"/>
      <c r="DG6" s="224"/>
      <c r="DH6" s="224" t="s">
        <v>81</v>
      </c>
      <c r="DI6" s="224"/>
      <c r="DJ6" s="224"/>
      <c r="DK6" s="224"/>
      <c r="DL6" s="224" t="s">
        <v>81</v>
      </c>
      <c r="DM6" s="224"/>
      <c r="DN6" s="224"/>
      <c r="DO6" s="224"/>
      <c r="DP6" s="224" t="s">
        <v>81</v>
      </c>
      <c r="DQ6" s="224"/>
      <c r="DR6" s="224"/>
      <c r="DS6" s="224"/>
      <c r="DT6" s="224" t="s">
        <v>81</v>
      </c>
      <c r="DU6" s="224"/>
      <c r="DV6" s="224"/>
      <c r="DW6" s="224"/>
      <c r="DX6" s="224" t="s">
        <v>81</v>
      </c>
      <c r="DY6" s="224"/>
      <c r="DZ6" s="224"/>
      <c r="EA6" s="224"/>
      <c r="EB6" s="224" t="s">
        <v>644</v>
      </c>
      <c r="EC6" s="224"/>
      <c r="ED6" s="224"/>
      <c r="EE6" s="224"/>
      <c r="EF6" s="224" t="s">
        <v>76</v>
      </c>
      <c r="EG6" s="224"/>
      <c r="EH6" s="224"/>
      <c r="EI6" s="224"/>
      <c r="EJ6" s="224" t="s">
        <v>392</v>
      </c>
      <c r="EK6" s="224"/>
      <c r="EL6" s="224"/>
      <c r="EM6" s="224"/>
      <c r="EN6" s="224" t="s">
        <v>645</v>
      </c>
      <c r="EO6" s="224"/>
      <c r="EP6" s="224"/>
      <c r="EQ6" s="224"/>
      <c r="ER6" s="224" t="s">
        <v>645</v>
      </c>
      <c r="ES6" s="224"/>
      <c r="ET6" s="224"/>
      <c r="EU6" s="224"/>
      <c r="EV6" s="224" t="s">
        <v>285</v>
      </c>
      <c r="EW6" s="224"/>
      <c r="EX6" s="224"/>
      <c r="EY6" s="224"/>
      <c r="EZ6" s="224" t="s">
        <v>285</v>
      </c>
      <c r="FA6" s="224"/>
      <c r="FB6" s="224"/>
      <c r="FC6" s="224"/>
      <c r="FD6" s="224" t="s">
        <v>646</v>
      </c>
      <c r="FE6" s="224"/>
      <c r="FF6" s="224"/>
      <c r="FG6" s="224"/>
      <c r="FH6" s="224" t="s">
        <v>647</v>
      </c>
      <c r="FI6" s="224"/>
      <c r="FJ6" s="224"/>
      <c r="FK6" s="224"/>
      <c r="FL6" s="224" t="s">
        <v>647</v>
      </c>
      <c r="FM6" s="224"/>
      <c r="FN6" s="224"/>
      <c r="FO6" s="224"/>
      <c r="FP6" s="224" t="s">
        <v>335</v>
      </c>
      <c r="FQ6" s="224"/>
      <c r="FR6" s="224"/>
      <c r="FS6" s="224"/>
      <c r="FT6" s="224" t="s">
        <v>648</v>
      </c>
      <c r="FU6" s="224"/>
      <c r="FV6" s="224"/>
      <c r="FW6" s="224"/>
      <c r="FX6" s="224" t="s">
        <v>649</v>
      </c>
      <c r="FY6" s="224"/>
      <c r="FZ6" s="224"/>
      <c r="GA6" s="224"/>
      <c r="GB6" s="224" t="s">
        <v>111</v>
      </c>
      <c r="GC6" s="224"/>
      <c r="GD6" s="224"/>
      <c r="GE6" s="224"/>
      <c r="GF6" s="224" t="s">
        <v>111</v>
      </c>
      <c r="GG6" s="224"/>
      <c r="GH6" s="224"/>
      <c r="GI6" s="224"/>
      <c r="GJ6" s="224" t="s">
        <v>111</v>
      </c>
      <c r="GK6" s="224"/>
      <c r="GL6" s="224"/>
      <c r="GM6" s="224"/>
      <c r="GN6" s="224" t="s">
        <v>56</v>
      </c>
      <c r="GO6" s="224"/>
      <c r="GP6" s="224"/>
      <c r="GQ6" s="224"/>
      <c r="GR6" s="224" t="s">
        <v>56</v>
      </c>
      <c r="GS6" s="224"/>
      <c r="GT6" s="224"/>
      <c r="GU6" s="224"/>
      <c r="GV6" s="224" t="s">
        <v>56</v>
      </c>
      <c r="GW6" s="224"/>
      <c r="GX6" s="224"/>
      <c r="GY6" s="224"/>
      <c r="GZ6" s="224" t="s">
        <v>56</v>
      </c>
      <c r="HA6" s="224"/>
      <c r="HB6" s="224"/>
      <c r="HC6" s="224"/>
      <c r="HD6" s="224" t="s">
        <v>56</v>
      </c>
      <c r="HE6" s="224"/>
      <c r="HF6" s="224"/>
      <c r="HG6" s="224"/>
      <c r="HH6" s="224" t="s">
        <v>56</v>
      </c>
      <c r="HI6" s="224"/>
      <c r="HJ6" s="224"/>
      <c r="HK6" s="224"/>
      <c r="HL6" s="224" t="s">
        <v>56</v>
      </c>
      <c r="HM6" s="224"/>
      <c r="HN6" s="224"/>
      <c r="HO6" s="224"/>
      <c r="HP6" s="224" t="s">
        <v>56</v>
      </c>
      <c r="HQ6" s="224"/>
      <c r="HR6" s="224"/>
      <c r="HS6" s="224"/>
      <c r="HT6" s="224" t="s">
        <v>650</v>
      </c>
      <c r="HU6" s="224"/>
      <c r="HV6" s="224"/>
      <c r="HW6" s="224"/>
      <c r="HX6" s="224" t="s">
        <v>650</v>
      </c>
      <c r="HY6" s="224"/>
      <c r="HZ6" s="224"/>
      <c r="IA6" s="224"/>
      <c r="IB6" s="224" t="s">
        <v>651</v>
      </c>
      <c r="IC6" s="224"/>
      <c r="ID6" s="224"/>
      <c r="IE6" s="224"/>
      <c r="IF6" s="224" t="s">
        <v>93</v>
      </c>
      <c r="IG6" s="224"/>
      <c r="IH6" s="224"/>
      <c r="II6" s="224"/>
      <c r="IJ6" s="224" t="s">
        <v>93</v>
      </c>
      <c r="IK6" s="224"/>
      <c r="IL6" s="224"/>
      <c r="IM6" s="224"/>
      <c r="IN6" s="224" t="s">
        <v>93</v>
      </c>
      <c r="IO6" s="224"/>
      <c r="IP6" s="224"/>
      <c r="IQ6" s="224"/>
      <c r="IR6" s="224" t="s">
        <v>97</v>
      </c>
      <c r="IS6" s="224"/>
      <c r="IT6" s="224"/>
      <c r="IU6" s="224"/>
      <c r="IV6" s="224" t="s">
        <v>97</v>
      </c>
      <c r="IW6" s="224"/>
      <c r="IX6" s="224"/>
      <c r="IY6" s="224"/>
      <c r="IZ6" s="224" t="s">
        <v>97</v>
      </c>
      <c r="JA6" s="224"/>
      <c r="JB6" s="224"/>
      <c r="JC6" s="224"/>
      <c r="JD6" s="224" t="s">
        <v>97</v>
      </c>
      <c r="JE6" s="224"/>
      <c r="JF6" s="224"/>
      <c r="JG6" s="224"/>
      <c r="JH6" s="224" t="s">
        <v>97</v>
      </c>
      <c r="JI6" s="224"/>
      <c r="JJ6" s="224"/>
      <c r="JK6" s="224"/>
      <c r="JL6" s="224" t="s">
        <v>97</v>
      </c>
      <c r="JM6" s="224"/>
      <c r="JN6" s="224"/>
      <c r="JO6" s="224"/>
      <c r="JP6" s="224" t="s">
        <v>97</v>
      </c>
      <c r="JQ6" s="224"/>
      <c r="JR6" s="224"/>
      <c r="JS6" s="224"/>
      <c r="JT6" s="224" t="s">
        <v>97</v>
      </c>
      <c r="JU6" s="224"/>
      <c r="JV6" s="224"/>
      <c r="JW6" s="224"/>
      <c r="JX6" s="224" t="s">
        <v>97</v>
      </c>
      <c r="JY6" s="224"/>
      <c r="JZ6" s="224"/>
      <c r="KA6" s="224"/>
      <c r="KB6" s="224" t="s">
        <v>97</v>
      </c>
      <c r="KC6" s="224"/>
      <c r="KD6" s="224"/>
      <c r="KE6" s="224"/>
      <c r="KF6" s="224" t="s">
        <v>97</v>
      </c>
      <c r="KG6" s="224"/>
      <c r="KH6" s="224"/>
      <c r="KI6" s="224"/>
      <c r="KJ6" s="224" t="s">
        <v>97</v>
      </c>
      <c r="KK6" s="224"/>
      <c r="KL6" s="224"/>
      <c r="KM6" s="224"/>
      <c r="KN6" s="224" t="s">
        <v>97</v>
      </c>
      <c r="KO6" s="224"/>
      <c r="KP6" s="224"/>
      <c r="KQ6" s="224"/>
      <c r="KR6" s="224" t="s">
        <v>97</v>
      </c>
      <c r="KS6" s="224"/>
      <c r="KT6" s="224"/>
      <c r="KU6" s="224"/>
      <c r="KV6" s="224" t="s">
        <v>652</v>
      </c>
      <c r="KW6" s="224"/>
      <c r="KX6" s="224"/>
      <c r="KY6" s="224"/>
      <c r="KZ6" s="224" t="s">
        <v>652</v>
      </c>
      <c r="LA6" s="224"/>
      <c r="LB6" s="224"/>
      <c r="LC6" s="224"/>
      <c r="LD6" s="224" t="s">
        <v>653</v>
      </c>
      <c r="LE6" s="224"/>
      <c r="LF6" s="224"/>
      <c r="LG6" s="224"/>
      <c r="LH6" s="224" t="s">
        <v>49</v>
      </c>
      <c r="LI6" s="224"/>
      <c r="LJ6" s="224"/>
      <c r="LK6" s="224"/>
      <c r="LL6" s="224" t="s">
        <v>49</v>
      </c>
      <c r="LM6" s="224"/>
      <c r="LN6" s="224"/>
      <c r="LO6" s="224"/>
      <c r="LP6" s="224" t="s">
        <v>49</v>
      </c>
      <c r="LQ6" s="224"/>
      <c r="LR6" s="224"/>
      <c r="LS6" s="224"/>
      <c r="LT6" s="224" t="s">
        <v>49</v>
      </c>
      <c r="LU6" s="224"/>
      <c r="LV6" s="224"/>
      <c r="LW6" s="224"/>
      <c r="LX6" s="224" t="s">
        <v>49</v>
      </c>
      <c r="LY6" s="224"/>
      <c r="LZ6" s="224"/>
      <c r="MA6" s="224"/>
      <c r="MB6" s="224" t="s">
        <v>49</v>
      </c>
      <c r="MC6" s="224"/>
      <c r="MD6" s="224"/>
      <c r="ME6" s="224"/>
      <c r="MF6" s="224" t="s">
        <v>49</v>
      </c>
      <c r="MG6" s="224"/>
      <c r="MH6" s="224"/>
      <c r="MI6" s="224"/>
      <c r="MJ6" s="224" t="s">
        <v>49</v>
      </c>
      <c r="MK6" s="224"/>
      <c r="ML6" s="224"/>
      <c r="MM6" s="224"/>
      <c r="MN6" s="224" t="s">
        <v>49</v>
      </c>
      <c r="MO6" s="224"/>
      <c r="MP6" s="224"/>
      <c r="MQ6" s="224"/>
      <c r="MR6" s="224" t="s">
        <v>49</v>
      </c>
      <c r="MS6" s="224"/>
      <c r="MT6" s="224"/>
      <c r="MU6" s="224"/>
      <c r="MV6" s="224" t="s">
        <v>49</v>
      </c>
      <c r="MW6" s="224"/>
      <c r="MX6" s="224"/>
      <c r="MY6" s="224"/>
      <c r="MZ6" s="224" t="s">
        <v>49</v>
      </c>
      <c r="NA6" s="224"/>
      <c r="NB6" s="224"/>
      <c r="NC6" s="224"/>
      <c r="ND6" s="224" t="s">
        <v>152</v>
      </c>
      <c r="NE6" s="224"/>
      <c r="NF6" s="224"/>
      <c r="NG6" s="224"/>
      <c r="NH6" s="224" t="s">
        <v>152</v>
      </c>
      <c r="NI6" s="224"/>
      <c r="NJ6" s="224"/>
      <c r="NK6" s="224"/>
      <c r="NL6" s="224" t="s">
        <v>152</v>
      </c>
      <c r="NM6" s="224"/>
      <c r="NN6" s="224"/>
      <c r="NO6" s="224"/>
      <c r="NP6" s="224" t="s">
        <v>152</v>
      </c>
      <c r="NQ6" s="224"/>
      <c r="NR6" s="224"/>
      <c r="NS6" s="224"/>
      <c r="NT6" s="224" t="s">
        <v>161</v>
      </c>
      <c r="NU6" s="224"/>
      <c r="NV6" s="224"/>
      <c r="NW6" s="224"/>
      <c r="NX6" s="224" t="s">
        <v>161</v>
      </c>
      <c r="NY6" s="224"/>
      <c r="NZ6" s="224"/>
      <c r="OA6" s="224"/>
      <c r="OB6" s="224" t="s">
        <v>654</v>
      </c>
      <c r="OC6" s="224"/>
      <c r="OD6" s="224"/>
      <c r="OE6" s="224"/>
      <c r="OF6" s="224" t="s">
        <v>655</v>
      </c>
      <c r="OG6" s="224"/>
      <c r="OH6" s="224"/>
      <c r="OI6" s="224"/>
      <c r="OJ6" s="224" t="s">
        <v>656</v>
      </c>
      <c r="OK6" s="224"/>
      <c r="OL6" s="224"/>
      <c r="OM6" s="224"/>
      <c r="ON6" s="224" t="s">
        <v>657</v>
      </c>
      <c r="OO6" s="224"/>
      <c r="OP6" s="224"/>
      <c r="OQ6" s="224"/>
      <c r="OR6" s="224" t="s">
        <v>658</v>
      </c>
      <c r="OS6" s="224"/>
      <c r="OT6" s="224"/>
      <c r="OU6" s="224"/>
      <c r="OV6" s="224" t="s">
        <v>659</v>
      </c>
      <c r="OW6" s="224"/>
      <c r="OX6" s="224"/>
      <c r="OY6" s="224"/>
      <c r="OZ6" s="224" t="s">
        <v>127</v>
      </c>
      <c r="PA6" s="224"/>
      <c r="PB6" s="224"/>
      <c r="PC6" s="224"/>
      <c r="PD6" s="224" t="s">
        <v>127</v>
      </c>
      <c r="PE6" s="224"/>
      <c r="PF6" s="224"/>
      <c r="PG6" s="224"/>
      <c r="PH6" s="224" t="s">
        <v>644</v>
      </c>
      <c r="PI6" s="224"/>
      <c r="PJ6" s="224"/>
      <c r="PK6" s="224"/>
      <c r="PL6" s="224" t="s">
        <v>660</v>
      </c>
      <c r="PM6" s="224"/>
      <c r="PN6" s="224"/>
      <c r="PO6" s="224"/>
      <c r="PP6" s="224" t="s">
        <v>661</v>
      </c>
      <c r="PQ6" s="224"/>
      <c r="PR6" s="224"/>
      <c r="PS6" s="224"/>
      <c r="PT6" s="224" t="s">
        <v>662</v>
      </c>
      <c r="PU6" s="224"/>
      <c r="PV6" s="224"/>
      <c r="PW6" s="224"/>
      <c r="PX6" s="224" t="s">
        <v>663</v>
      </c>
      <c r="PY6" s="224"/>
      <c r="PZ6" s="224"/>
      <c r="QA6" s="224"/>
      <c r="QB6" s="224" t="s">
        <v>664</v>
      </c>
      <c r="QC6" s="224"/>
      <c r="QD6" s="224"/>
      <c r="QE6" s="224"/>
      <c r="QF6" s="224" t="s">
        <v>665</v>
      </c>
      <c r="QG6" s="224"/>
      <c r="QH6" s="224"/>
      <c r="QI6" s="224"/>
      <c r="QJ6" s="224" t="s">
        <v>666</v>
      </c>
      <c r="QK6" s="224"/>
      <c r="QL6" s="224"/>
      <c r="QM6" s="224"/>
      <c r="QN6" s="224" t="s">
        <v>667</v>
      </c>
      <c r="QO6" s="224"/>
      <c r="QP6" s="224"/>
      <c r="QQ6" s="224"/>
      <c r="QR6" s="224" t="s">
        <v>668</v>
      </c>
      <c r="QS6" s="224"/>
      <c r="QT6" s="224"/>
      <c r="QU6" s="224"/>
      <c r="QV6" s="224" t="s">
        <v>669</v>
      </c>
      <c r="QW6" s="224"/>
      <c r="QX6" s="224"/>
      <c r="QY6" s="224"/>
      <c r="QZ6" s="224" t="s">
        <v>670</v>
      </c>
      <c r="RA6" s="224"/>
      <c r="RB6" s="224"/>
      <c r="RC6" s="224"/>
      <c r="RD6" s="224" t="s">
        <v>671</v>
      </c>
      <c r="RE6" s="224"/>
      <c r="RF6" s="224"/>
      <c r="RG6" s="224"/>
      <c r="RH6" s="224" t="s">
        <v>671</v>
      </c>
      <c r="RI6" s="224"/>
      <c r="RJ6" s="224"/>
      <c r="RK6" s="224"/>
      <c r="RL6" s="224" t="s">
        <v>671</v>
      </c>
      <c r="RM6" s="224"/>
      <c r="RN6" s="224"/>
      <c r="RO6" s="224"/>
      <c r="RP6" s="224" t="s">
        <v>671</v>
      </c>
      <c r="RQ6" s="224"/>
      <c r="RR6" s="224"/>
      <c r="RS6" s="224"/>
      <c r="RT6" s="224" t="s">
        <v>672</v>
      </c>
      <c r="RU6" s="224"/>
      <c r="RV6" s="224"/>
      <c r="RW6" s="224"/>
      <c r="RX6" s="224" t="s">
        <v>673</v>
      </c>
      <c r="RY6" s="224"/>
      <c r="RZ6" s="224"/>
      <c r="SA6" s="224"/>
      <c r="SB6" s="224" t="s">
        <v>674</v>
      </c>
      <c r="SC6" s="224"/>
      <c r="SD6" s="224"/>
      <c r="SE6" s="224"/>
      <c r="SF6" s="224" t="s">
        <v>675</v>
      </c>
      <c r="SG6" s="224"/>
      <c r="SH6" s="224"/>
      <c r="SI6" s="224"/>
      <c r="SJ6" s="224" t="s">
        <v>14</v>
      </c>
      <c r="SK6" s="224"/>
      <c r="SL6" s="224"/>
      <c r="SM6" s="224"/>
      <c r="SN6" s="224" t="s">
        <v>676</v>
      </c>
      <c r="SO6" s="224"/>
      <c r="SP6" s="224"/>
      <c r="SQ6" s="224"/>
      <c r="SR6" s="224" t="s">
        <v>676</v>
      </c>
      <c r="SS6" s="224"/>
      <c r="ST6" s="224"/>
      <c r="SU6" s="224"/>
      <c r="SV6" s="224" t="s">
        <v>676</v>
      </c>
      <c r="SW6" s="224"/>
      <c r="SX6" s="224"/>
      <c r="SY6" s="224"/>
      <c r="SZ6" s="224" t="s">
        <v>676</v>
      </c>
      <c r="TA6" s="224"/>
      <c r="TB6" s="224"/>
      <c r="TC6" s="224"/>
      <c r="TD6" s="224" t="s">
        <v>677</v>
      </c>
      <c r="TE6" s="224"/>
      <c r="TF6" s="224"/>
      <c r="TG6" s="224"/>
      <c r="TH6" s="224" t="s">
        <v>678</v>
      </c>
      <c r="TI6" s="224"/>
      <c r="TJ6" s="224"/>
      <c r="TK6" s="224"/>
      <c r="TL6" s="224" t="s">
        <v>678</v>
      </c>
      <c r="TM6" s="224"/>
      <c r="TN6" s="224"/>
      <c r="TO6" s="224"/>
      <c r="TP6" s="224" t="s">
        <v>97</v>
      </c>
      <c r="TQ6" s="224"/>
      <c r="TR6" s="224"/>
      <c r="TS6" s="224"/>
      <c r="TT6" s="224" t="s">
        <v>97</v>
      </c>
      <c r="TU6" s="224"/>
      <c r="TV6" s="224"/>
      <c r="TW6" s="224"/>
      <c r="TX6" s="224" t="s">
        <v>97</v>
      </c>
      <c r="TY6" s="224"/>
      <c r="TZ6" s="224"/>
      <c r="UA6" s="224"/>
      <c r="UB6" s="224" t="s">
        <v>97</v>
      </c>
      <c r="UC6" s="224"/>
      <c r="UD6" s="224"/>
      <c r="UE6" s="224"/>
      <c r="UF6" s="224" t="s">
        <v>97</v>
      </c>
      <c r="UG6" s="224"/>
      <c r="UH6" s="224"/>
      <c r="UI6" s="224"/>
      <c r="UJ6" s="224" t="s">
        <v>679</v>
      </c>
      <c r="UK6" s="224"/>
      <c r="UL6" s="224"/>
      <c r="UM6" s="224"/>
      <c r="UN6" s="224" t="s">
        <v>679</v>
      </c>
      <c r="UO6" s="224"/>
      <c r="UP6" s="224"/>
      <c r="UQ6" s="224"/>
      <c r="UR6" s="224" t="s">
        <v>680</v>
      </c>
      <c r="US6" s="224"/>
      <c r="UT6" s="224"/>
      <c r="UU6" s="224"/>
      <c r="UV6" s="224" t="s">
        <v>680</v>
      </c>
      <c r="UW6" s="224"/>
      <c r="UX6" s="224"/>
      <c r="UY6" s="224"/>
      <c r="UZ6" s="224" t="s">
        <v>680</v>
      </c>
      <c r="VA6" s="224"/>
      <c r="VB6" s="224"/>
      <c r="VC6" s="224"/>
      <c r="VD6" s="224" t="s">
        <v>680</v>
      </c>
      <c r="VE6" s="224"/>
      <c r="VF6" s="224"/>
      <c r="VG6" s="224"/>
      <c r="VH6" s="224" t="s">
        <v>681</v>
      </c>
      <c r="VI6" s="224"/>
      <c r="VJ6" s="224"/>
      <c r="VK6" s="224"/>
      <c r="VL6" s="224" t="s">
        <v>365</v>
      </c>
      <c r="VM6" s="224"/>
      <c r="VN6" s="224"/>
      <c r="VO6" s="224"/>
      <c r="VP6" s="224" t="s">
        <v>682</v>
      </c>
      <c r="VQ6" s="224"/>
      <c r="VR6" s="224"/>
      <c r="VS6" s="224"/>
      <c r="VT6" s="224" t="s">
        <v>49</v>
      </c>
      <c r="VU6" s="224"/>
      <c r="VV6" s="224"/>
      <c r="VW6" s="224"/>
      <c r="VX6" s="224" t="s">
        <v>49</v>
      </c>
      <c r="VY6" s="224"/>
      <c r="VZ6" s="224"/>
      <c r="WA6" s="224"/>
      <c r="WB6" s="224" t="s">
        <v>49</v>
      </c>
      <c r="WC6" s="224"/>
      <c r="WD6" s="224"/>
      <c r="WE6" s="224"/>
      <c r="WF6" s="224" t="s">
        <v>49</v>
      </c>
      <c r="WG6" s="224"/>
      <c r="WH6" s="224"/>
      <c r="WI6" s="224"/>
      <c r="WJ6" s="224" t="s">
        <v>49</v>
      </c>
      <c r="WK6" s="224"/>
      <c r="WL6" s="224"/>
      <c r="WM6" s="224"/>
      <c r="WN6" s="224" t="s">
        <v>683</v>
      </c>
      <c r="WO6" s="224"/>
      <c r="WP6" s="224"/>
      <c r="WQ6" s="224"/>
      <c r="WR6" s="224" t="s">
        <v>684</v>
      </c>
      <c r="WS6" s="224"/>
      <c r="WT6" s="224"/>
      <c r="WU6" s="224"/>
      <c r="WV6" s="224" t="s">
        <v>684</v>
      </c>
      <c r="WW6" s="224"/>
      <c r="WX6" s="224"/>
      <c r="WY6" s="224"/>
      <c r="WZ6" s="224" t="s">
        <v>685</v>
      </c>
      <c r="XA6" s="224"/>
      <c r="XB6" s="224"/>
      <c r="XC6" s="224"/>
      <c r="XD6" s="224" t="s">
        <v>686</v>
      </c>
      <c r="XE6" s="224"/>
      <c r="XF6" s="224"/>
      <c r="XG6" s="224"/>
      <c r="XH6" s="224" t="s">
        <v>686</v>
      </c>
      <c r="XI6" s="224"/>
      <c r="XJ6" s="224"/>
      <c r="XK6" s="224"/>
      <c r="XL6" s="224" t="s">
        <v>687</v>
      </c>
      <c r="XM6" s="224"/>
      <c r="XN6" s="224"/>
      <c r="XO6" s="224"/>
      <c r="XP6" s="224" t="s">
        <v>687</v>
      </c>
      <c r="XQ6" s="224"/>
      <c r="XR6" s="224"/>
      <c r="XS6" s="224"/>
      <c r="XT6" s="224" t="s">
        <v>688</v>
      </c>
      <c r="XU6" s="224"/>
      <c r="XV6" s="224"/>
      <c r="XW6" s="224"/>
      <c r="XX6" s="224" t="s">
        <v>182</v>
      </c>
      <c r="XY6" s="224"/>
      <c r="XZ6" s="224"/>
      <c r="YA6" s="224"/>
      <c r="YB6" s="224" t="s">
        <v>194</v>
      </c>
      <c r="YC6" s="224"/>
      <c r="YD6" s="224"/>
      <c r="YE6" s="224"/>
    </row>
    <row r="7" spans="1:655" ht="39.950000000000003" customHeight="1" x14ac:dyDescent="0.25">
      <c r="A7" s="1"/>
      <c r="B7" s="196"/>
      <c r="C7" s="196"/>
      <c r="D7" s="232" t="s">
        <v>344</v>
      </c>
      <c r="E7" s="196"/>
      <c r="F7" s="196"/>
      <c r="G7" s="196"/>
      <c r="H7" s="232" t="s">
        <v>695</v>
      </c>
      <c r="I7" s="196"/>
      <c r="J7" s="196"/>
      <c r="K7" s="196"/>
      <c r="L7" s="232" t="s">
        <v>280</v>
      </c>
      <c r="M7" s="196"/>
      <c r="N7" s="196"/>
      <c r="O7" s="196"/>
      <c r="P7" s="232" t="s">
        <v>696</v>
      </c>
      <c r="Q7" s="196"/>
      <c r="R7" s="196"/>
      <c r="S7" s="196"/>
      <c r="T7" s="232" t="s">
        <v>697</v>
      </c>
      <c r="U7" s="196"/>
      <c r="V7" s="196"/>
      <c r="W7" s="196"/>
      <c r="X7" s="232" t="s">
        <v>698</v>
      </c>
      <c r="Y7" s="196"/>
      <c r="Z7" s="196"/>
      <c r="AA7" s="196"/>
      <c r="AB7" s="232" t="s">
        <v>699</v>
      </c>
      <c r="AC7" s="196"/>
      <c r="AD7" s="196"/>
      <c r="AE7" s="196"/>
      <c r="AF7" s="232" t="s">
        <v>700</v>
      </c>
      <c r="AG7" s="196"/>
      <c r="AH7" s="196"/>
      <c r="AI7" s="196"/>
      <c r="AJ7" s="232" t="s">
        <v>701</v>
      </c>
      <c r="AK7" s="196"/>
      <c r="AL7" s="196"/>
      <c r="AM7" s="196"/>
      <c r="AN7" s="232" t="s">
        <v>702</v>
      </c>
      <c r="AO7" s="196"/>
      <c r="AP7" s="196"/>
      <c r="AQ7" s="196"/>
      <c r="AR7" s="232" t="s">
        <v>703</v>
      </c>
      <c r="AS7" s="196"/>
      <c r="AT7" s="196"/>
      <c r="AU7" s="196"/>
      <c r="AV7" s="232" t="s">
        <v>704</v>
      </c>
      <c r="AW7" s="196"/>
      <c r="AX7" s="196"/>
      <c r="AY7" s="196"/>
      <c r="AZ7" s="232" t="s">
        <v>705</v>
      </c>
      <c r="BA7" s="196"/>
      <c r="BB7" s="196"/>
      <c r="BC7" s="196"/>
      <c r="BD7" s="232" t="s">
        <v>706</v>
      </c>
      <c r="BE7" s="196"/>
      <c r="BF7" s="196"/>
      <c r="BG7" s="196"/>
      <c r="BH7" s="232" t="s">
        <v>707</v>
      </c>
      <c r="BI7" s="196"/>
      <c r="BJ7" s="196"/>
      <c r="BK7" s="196"/>
      <c r="BL7" s="232" t="s">
        <v>708</v>
      </c>
      <c r="BM7" s="196"/>
      <c r="BN7" s="196"/>
      <c r="BO7" s="196"/>
      <c r="BP7" s="232" t="s">
        <v>709</v>
      </c>
      <c r="BQ7" s="196"/>
      <c r="BR7" s="196"/>
      <c r="BS7" s="196"/>
      <c r="BT7" s="232" t="s">
        <v>710</v>
      </c>
      <c r="BU7" s="196"/>
      <c r="BV7" s="196"/>
      <c r="BW7" s="196"/>
      <c r="BX7" s="232" t="s">
        <v>711</v>
      </c>
      <c r="BY7" s="196"/>
      <c r="BZ7" s="196"/>
      <c r="CA7" s="196"/>
      <c r="CB7" s="232" t="s">
        <v>712</v>
      </c>
      <c r="CC7" s="196"/>
      <c r="CD7" s="196"/>
      <c r="CE7" s="196"/>
      <c r="CF7" s="232" t="s">
        <v>713</v>
      </c>
      <c r="CG7" s="196"/>
      <c r="CH7" s="196"/>
      <c r="CI7" s="196"/>
      <c r="CJ7" s="232" t="s">
        <v>714</v>
      </c>
      <c r="CK7" s="196"/>
      <c r="CL7" s="196"/>
      <c r="CM7" s="196"/>
      <c r="CN7" s="232" t="s">
        <v>715</v>
      </c>
      <c r="CO7" s="196"/>
      <c r="CP7" s="196"/>
      <c r="CQ7" s="196"/>
      <c r="CR7" s="232" t="s">
        <v>716</v>
      </c>
      <c r="CS7" s="196"/>
      <c r="CT7" s="196"/>
      <c r="CU7" s="196"/>
      <c r="CV7" s="232" t="s">
        <v>275</v>
      </c>
      <c r="CW7" s="196"/>
      <c r="CX7" s="196"/>
      <c r="CY7" s="196"/>
      <c r="CZ7" s="232" t="s">
        <v>717</v>
      </c>
      <c r="DA7" s="196"/>
      <c r="DB7" s="196"/>
      <c r="DC7" s="196"/>
      <c r="DD7" s="232" t="s">
        <v>718</v>
      </c>
      <c r="DE7" s="196"/>
      <c r="DF7" s="196"/>
      <c r="DG7" s="196"/>
      <c r="DH7" s="232" t="s">
        <v>719</v>
      </c>
      <c r="DI7" s="196"/>
      <c r="DJ7" s="196"/>
      <c r="DK7" s="196"/>
      <c r="DL7" s="232" t="s">
        <v>260</v>
      </c>
      <c r="DM7" s="196"/>
      <c r="DN7" s="196"/>
      <c r="DO7" s="196"/>
      <c r="DP7" s="232" t="s">
        <v>720</v>
      </c>
      <c r="DQ7" s="196"/>
      <c r="DR7" s="196"/>
      <c r="DS7" s="196"/>
      <c r="DT7" s="232" t="s">
        <v>721</v>
      </c>
      <c r="DU7" s="196"/>
      <c r="DV7" s="196"/>
      <c r="DW7" s="196"/>
      <c r="DX7" s="232" t="s">
        <v>722</v>
      </c>
      <c r="DY7" s="196"/>
      <c r="DZ7" s="196"/>
      <c r="EA7" s="196"/>
      <c r="EB7" s="232" t="s">
        <v>723</v>
      </c>
      <c r="EC7" s="196"/>
      <c r="ED7" s="196"/>
      <c r="EE7" s="196"/>
      <c r="EF7" s="232" t="s">
        <v>724</v>
      </c>
      <c r="EG7" s="196"/>
      <c r="EH7" s="196"/>
      <c r="EI7" s="196"/>
      <c r="EJ7" s="232" t="s">
        <v>393</v>
      </c>
      <c r="EK7" s="196"/>
      <c r="EL7" s="196"/>
      <c r="EM7" s="196"/>
      <c r="EN7" s="232" t="s">
        <v>725</v>
      </c>
      <c r="EO7" s="196"/>
      <c r="EP7" s="196"/>
      <c r="EQ7" s="196"/>
      <c r="ER7" s="232" t="s">
        <v>726</v>
      </c>
      <c r="ES7" s="196"/>
      <c r="ET7" s="196"/>
      <c r="EU7" s="196"/>
      <c r="EV7" s="232" t="s">
        <v>727</v>
      </c>
      <c r="EW7" s="196"/>
      <c r="EX7" s="196"/>
      <c r="EY7" s="196"/>
      <c r="EZ7" s="232" t="s">
        <v>286</v>
      </c>
      <c r="FA7" s="196"/>
      <c r="FB7" s="196"/>
      <c r="FC7" s="196"/>
      <c r="FD7" s="232" t="s">
        <v>646</v>
      </c>
      <c r="FE7" s="196"/>
      <c r="FF7" s="196"/>
      <c r="FG7" s="196"/>
      <c r="FH7" s="232" t="s">
        <v>728</v>
      </c>
      <c r="FI7" s="196"/>
      <c r="FJ7" s="196"/>
      <c r="FK7" s="196"/>
      <c r="FL7" s="232" t="s">
        <v>729</v>
      </c>
      <c r="FM7" s="196"/>
      <c r="FN7" s="196"/>
      <c r="FO7" s="196"/>
      <c r="FP7" s="232" t="s">
        <v>336</v>
      </c>
      <c r="FQ7" s="196"/>
      <c r="FR7" s="196"/>
      <c r="FS7" s="196"/>
      <c r="FT7" s="232" t="s">
        <v>730</v>
      </c>
      <c r="FU7" s="196"/>
      <c r="FV7" s="196"/>
      <c r="FW7" s="196"/>
      <c r="FX7" s="232" t="s">
        <v>731</v>
      </c>
      <c r="FY7" s="196"/>
      <c r="FZ7" s="196"/>
      <c r="GA7" s="196"/>
      <c r="GB7" s="232" t="s">
        <v>732</v>
      </c>
      <c r="GC7" s="196"/>
      <c r="GD7" s="196"/>
      <c r="GE7" s="196"/>
      <c r="GF7" s="232" t="s">
        <v>733</v>
      </c>
      <c r="GG7" s="196"/>
      <c r="GH7" s="196"/>
      <c r="GI7" s="196"/>
      <c r="GJ7" s="232" t="s">
        <v>734</v>
      </c>
      <c r="GK7" s="196"/>
      <c r="GL7" s="196"/>
      <c r="GM7" s="196"/>
      <c r="GN7" s="232" t="s">
        <v>735</v>
      </c>
      <c r="GO7" s="196"/>
      <c r="GP7" s="196"/>
      <c r="GQ7" s="196"/>
      <c r="GR7" s="232" t="s">
        <v>736</v>
      </c>
      <c r="GS7" s="196"/>
      <c r="GT7" s="196"/>
      <c r="GU7" s="196"/>
      <c r="GV7" s="232" t="s">
        <v>516</v>
      </c>
      <c r="GW7" s="196"/>
      <c r="GX7" s="196"/>
      <c r="GY7" s="196"/>
      <c r="GZ7" s="232" t="s">
        <v>737</v>
      </c>
      <c r="HA7" s="196"/>
      <c r="HB7" s="196"/>
      <c r="HC7" s="196"/>
      <c r="HD7" s="232" t="s">
        <v>738</v>
      </c>
      <c r="HE7" s="196"/>
      <c r="HF7" s="196"/>
      <c r="HG7" s="196"/>
      <c r="HH7" s="232" t="s">
        <v>739</v>
      </c>
      <c r="HI7" s="196"/>
      <c r="HJ7" s="196"/>
      <c r="HK7" s="196"/>
      <c r="HL7" s="232" t="s">
        <v>740</v>
      </c>
      <c r="HM7" s="196"/>
      <c r="HN7" s="196"/>
      <c r="HO7" s="196"/>
      <c r="HP7" s="232" t="s">
        <v>57</v>
      </c>
      <c r="HQ7" s="196"/>
      <c r="HR7" s="196"/>
      <c r="HS7" s="196"/>
      <c r="HT7" s="232" t="s">
        <v>741</v>
      </c>
      <c r="HU7" s="196"/>
      <c r="HV7" s="196"/>
      <c r="HW7" s="196"/>
      <c r="HX7" s="232" t="s">
        <v>742</v>
      </c>
      <c r="HY7" s="196"/>
      <c r="HZ7" s="196"/>
      <c r="IA7" s="196"/>
      <c r="IB7" s="232" t="s">
        <v>289</v>
      </c>
      <c r="IC7" s="196"/>
      <c r="ID7" s="196"/>
      <c r="IE7" s="196"/>
      <c r="IF7" s="232" t="s">
        <v>743</v>
      </c>
      <c r="IG7" s="196"/>
      <c r="IH7" s="196"/>
      <c r="II7" s="196"/>
      <c r="IJ7" s="232" t="s">
        <v>744</v>
      </c>
      <c r="IK7" s="196"/>
      <c r="IL7" s="196"/>
      <c r="IM7" s="196"/>
      <c r="IN7" s="232" t="s">
        <v>745</v>
      </c>
      <c r="IO7" s="196"/>
      <c r="IP7" s="196"/>
      <c r="IQ7" s="196"/>
      <c r="IR7" s="232" t="s">
        <v>746</v>
      </c>
      <c r="IS7" s="196"/>
      <c r="IT7" s="196"/>
      <c r="IU7" s="196"/>
      <c r="IV7" s="232" t="s">
        <v>747</v>
      </c>
      <c r="IW7" s="196"/>
      <c r="IX7" s="196"/>
      <c r="IY7" s="196"/>
      <c r="IZ7" s="232" t="s">
        <v>748</v>
      </c>
      <c r="JA7" s="196"/>
      <c r="JB7" s="196"/>
      <c r="JC7" s="196"/>
      <c r="JD7" s="232" t="s">
        <v>329</v>
      </c>
      <c r="JE7" s="196"/>
      <c r="JF7" s="196"/>
      <c r="JG7" s="196"/>
      <c r="JH7" s="232" t="s">
        <v>749</v>
      </c>
      <c r="JI7" s="196"/>
      <c r="JJ7" s="196"/>
      <c r="JK7" s="196"/>
      <c r="JL7" s="232" t="s">
        <v>750</v>
      </c>
      <c r="JM7" s="196"/>
      <c r="JN7" s="196"/>
      <c r="JO7" s="196"/>
      <c r="JP7" s="232" t="s">
        <v>751</v>
      </c>
      <c r="JQ7" s="196"/>
      <c r="JR7" s="196"/>
      <c r="JS7" s="196"/>
      <c r="JT7" s="232" t="s">
        <v>752</v>
      </c>
      <c r="JU7" s="196"/>
      <c r="JV7" s="196"/>
      <c r="JW7" s="196"/>
      <c r="JX7" s="232" t="s">
        <v>753</v>
      </c>
      <c r="JY7" s="196"/>
      <c r="JZ7" s="196"/>
      <c r="KA7" s="196"/>
      <c r="KB7" s="232" t="s">
        <v>754</v>
      </c>
      <c r="KC7" s="196"/>
      <c r="KD7" s="196"/>
      <c r="KE7" s="196"/>
      <c r="KF7" s="232" t="s">
        <v>755</v>
      </c>
      <c r="KG7" s="196"/>
      <c r="KH7" s="196"/>
      <c r="KI7" s="196"/>
      <c r="KJ7" s="232" t="s">
        <v>756</v>
      </c>
      <c r="KK7" s="196"/>
      <c r="KL7" s="196"/>
      <c r="KM7" s="196"/>
      <c r="KN7" s="232" t="s">
        <v>757</v>
      </c>
      <c r="KO7" s="196"/>
      <c r="KP7" s="196"/>
      <c r="KQ7" s="196"/>
      <c r="KR7" s="232" t="s">
        <v>321</v>
      </c>
      <c r="KS7" s="196"/>
      <c r="KT7" s="196"/>
      <c r="KU7" s="196"/>
      <c r="KV7" s="232" t="s">
        <v>758</v>
      </c>
      <c r="KW7" s="196"/>
      <c r="KX7" s="196"/>
      <c r="KY7" s="196"/>
      <c r="KZ7" s="232" t="s">
        <v>759</v>
      </c>
      <c r="LA7" s="196"/>
      <c r="LB7" s="196"/>
      <c r="LC7" s="196"/>
      <c r="LD7" s="232" t="s">
        <v>760</v>
      </c>
      <c r="LE7" s="196"/>
      <c r="LF7" s="196"/>
      <c r="LG7" s="196"/>
      <c r="LH7" s="232" t="s">
        <v>761</v>
      </c>
      <c r="LI7" s="196"/>
      <c r="LJ7" s="196"/>
      <c r="LK7" s="196"/>
      <c r="LL7" s="232" t="s">
        <v>762</v>
      </c>
      <c r="LM7" s="196"/>
      <c r="LN7" s="196"/>
      <c r="LO7" s="196"/>
      <c r="LP7" s="232" t="s">
        <v>241</v>
      </c>
      <c r="LQ7" s="196"/>
      <c r="LR7" s="196"/>
      <c r="LS7" s="196"/>
      <c r="LT7" s="232" t="s">
        <v>763</v>
      </c>
      <c r="LU7" s="196"/>
      <c r="LV7" s="196"/>
      <c r="LW7" s="196"/>
      <c r="LX7" s="232" t="s">
        <v>764</v>
      </c>
      <c r="LY7" s="196"/>
      <c r="LZ7" s="196"/>
      <c r="MA7" s="196"/>
      <c r="MB7" s="232" t="s">
        <v>765</v>
      </c>
      <c r="MC7" s="196"/>
      <c r="MD7" s="196"/>
      <c r="ME7" s="196"/>
      <c r="MF7" s="232" t="s">
        <v>766</v>
      </c>
      <c r="MG7" s="196"/>
      <c r="MH7" s="196"/>
      <c r="MI7" s="196"/>
      <c r="MJ7" s="232" t="s">
        <v>767</v>
      </c>
      <c r="MK7" s="196"/>
      <c r="ML7" s="196"/>
      <c r="MM7" s="196"/>
      <c r="MN7" s="232" t="s">
        <v>768</v>
      </c>
      <c r="MO7" s="196"/>
      <c r="MP7" s="196"/>
      <c r="MQ7" s="196"/>
      <c r="MR7" s="232" t="s">
        <v>769</v>
      </c>
      <c r="MS7" s="196"/>
      <c r="MT7" s="196"/>
      <c r="MU7" s="196"/>
      <c r="MV7" s="232" t="s">
        <v>770</v>
      </c>
      <c r="MW7" s="196"/>
      <c r="MX7" s="196"/>
      <c r="MY7" s="196"/>
      <c r="MZ7" s="232" t="s">
        <v>771</v>
      </c>
      <c r="NA7" s="196"/>
      <c r="NB7" s="196"/>
      <c r="NC7" s="196"/>
      <c r="ND7" s="232" t="s">
        <v>772</v>
      </c>
      <c r="NE7" s="196"/>
      <c r="NF7" s="196"/>
      <c r="NG7" s="196"/>
      <c r="NH7" s="232" t="s">
        <v>773</v>
      </c>
      <c r="NI7" s="196"/>
      <c r="NJ7" s="196"/>
      <c r="NK7" s="196"/>
      <c r="NL7" s="232" t="s">
        <v>774</v>
      </c>
      <c r="NM7" s="196"/>
      <c r="NN7" s="196"/>
      <c r="NO7" s="196"/>
      <c r="NP7" s="232" t="s">
        <v>775</v>
      </c>
      <c r="NQ7" s="196"/>
      <c r="NR7" s="196"/>
      <c r="NS7" s="196"/>
      <c r="NT7" s="232" t="s">
        <v>776</v>
      </c>
      <c r="NU7" s="196"/>
      <c r="NV7" s="196"/>
      <c r="NW7" s="196"/>
      <c r="NX7" s="232" t="s">
        <v>777</v>
      </c>
      <c r="NY7" s="196"/>
      <c r="NZ7" s="196"/>
      <c r="OA7" s="196"/>
      <c r="OB7" s="232" t="s">
        <v>778</v>
      </c>
      <c r="OC7" s="196"/>
      <c r="OD7" s="196"/>
      <c r="OE7" s="196"/>
      <c r="OF7" s="232" t="s">
        <v>779</v>
      </c>
      <c r="OG7" s="196"/>
      <c r="OH7" s="196"/>
      <c r="OI7" s="196"/>
      <c r="OJ7" s="232" t="s">
        <v>780</v>
      </c>
      <c r="OK7" s="196"/>
      <c r="OL7" s="196"/>
      <c r="OM7" s="196"/>
      <c r="ON7" s="232" t="s">
        <v>781</v>
      </c>
      <c r="OO7" s="196"/>
      <c r="OP7" s="196"/>
      <c r="OQ7" s="196"/>
      <c r="OR7" s="232" t="s">
        <v>782</v>
      </c>
      <c r="OS7" s="196"/>
      <c r="OT7" s="196"/>
      <c r="OU7" s="196"/>
      <c r="OV7" s="232" t="s">
        <v>783</v>
      </c>
      <c r="OW7" s="196"/>
      <c r="OX7" s="196"/>
      <c r="OY7" s="196"/>
      <c r="OZ7" s="232" t="s">
        <v>784</v>
      </c>
      <c r="PA7" s="196"/>
      <c r="PB7" s="196"/>
      <c r="PC7" s="196"/>
      <c r="PD7" s="232" t="s">
        <v>785</v>
      </c>
      <c r="PE7" s="196"/>
      <c r="PF7" s="196"/>
      <c r="PG7" s="196"/>
      <c r="PH7" s="232" t="s">
        <v>786</v>
      </c>
      <c r="PI7" s="196"/>
      <c r="PJ7" s="196"/>
      <c r="PK7" s="196"/>
      <c r="PL7" s="232" t="s">
        <v>787</v>
      </c>
      <c r="PM7" s="196"/>
      <c r="PN7" s="196"/>
      <c r="PO7" s="196"/>
      <c r="PP7" s="232" t="s">
        <v>788</v>
      </c>
      <c r="PQ7" s="196"/>
      <c r="PR7" s="196"/>
      <c r="PS7" s="196"/>
      <c r="PT7" s="232" t="s">
        <v>789</v>
      </c>
      <c r="PU7" s="196"/>
      <c r="PV7" s="196"/>
      <c r="PW7" s="196"/>
      <c r="PX7" s="232" t="s">
        <v>790</v>
      </c>
      <c r="PY7" s="196"/>
      <c r="PZ7" s="196"/>
      <c r="QA7" s="196"/>
      <c r="QB7" s="232" t="s">
        <v>791</v>
      </c>
      <c r="QC7" s="196"/>
      <c r="QD7" s="196"/>
      <c r="QE7" s="196"/>
      <c r="QF7" s="232" t="s">
        <v>792</v>
      </c>
      <c r="QG7" s="196"/>
      <c r="QH7" s="196"/>
      <c r="QI7" s="196"/>
      <c r="QJ7" s="232" t="s">
        <v>793</v>
      </c>
      <c r="QK7" s="196"/>
      <c r="QL7" s="196"/>
      <c r="QM7" s="196"/>
      <c r="QN7" s="232" t="s">
        <v>794</v>
      </c>
      <c r="QO7" s="196"/>
      <c r="QP7" s="196"/>
      <c r="QQ7" s="196"/>
      <c r="QR7" s="232" t="s">
        <v>795</v>
      </c>
      <c r="QS7" s="196"/>
      <c r="QT7" s="196"/>
      <c r="QU7" s="196"/>
      <c r="QV7" s="232" t="s">
        <v>796</v>
      </c>
      <c r="QW7" s="196"/>
      <c r="QX7" s="196"/>
      <c r="QY7" s="196"/>
      <c r="QZ7" s="232" t="s">
        <v>797</v>
      </c>
      <c r="RA7" s="196"/>
      <c r="RB7" s="196"/>
      <c r="RC7" s="196"/>
      <c r="RD7" s="232" t="s">
        <v>798</v>
      </c>
      <c r="RE7" s="196"/>
      <c r="RF7" s="196"/>
      <c r="RG7" s="196"/>
      <c r="RH7" s="232" t="s">
        <v>799</v>
      </c>
      <c r="RI7" s="196"/>
      <c r="RJ7" s="196"/>
      <c r="RK7" s="196"/>
      <c r="RL7" s="232" t="s">
        <v>800</v>
      </c>
      <c r="RM7" s="196"/>
      <c r="RN7" s="196"/>
      <c r="RO7" s="196"/>
      <c r="RP7" s="232" t="s">
        <v>801</v>
      </c>
      <c r="RQ7" s="196"/>
      <c r="RR7" s="196"/>
      <c r="RS7" s="196"/>
      <c r="RT7" s="232" t="s">
        <v>802</v>
      </c>
      <c r="RU7" s="196"/>
      <c r="RV7" s="196"/>
      <c r="RW7" s="196"/>
      <c r="RX7" s="232" t="s">
        <v>803</v>
      </c>
      <c r="RY7" s="196"/>
      <c r="RZ7" s="196"/>
      <c r="SA7" s="196"/>
      <c r="SB7" s="232" t="s">
        <v>804</v>
      </c>
      <c r="SC7" s="196"/>
      <c r="SD7" s="196"/>
      <c r="SE7" s="196"/>
      <c r="SF7" s="232" t="s">
        <v>805</v>
      </c>
      <c r="SG7" s="196"/>
      <c r="SH7" s="196"/>
      <c r="SI7" s="196"/>
      <c r="SJ7" s="232" t="s">
        <v>15</v>
      </c>
      <c r="SK7" s="196"/>
      <c r="SL7" s="196"/>
      <c r="SM7" s="196"/>
      <c r="SN7" s="232" t="s">
        <v>806</v>
      </c>
      <c r="SO7" s="196"/>
      <c r="SP7" s="196"/>
      <c r="SQ7" s="196"/>
      <c r="SR7" s="232" t="s">
        <v>807</v>
      </c>
      <c r="SS7" s="196"/>
      <c r="ST7" s="196"/>
      <c r="SU7" s="196"/>
      <c r="SV7" s="232" t="s">
        <v>808</v>
      </c>
      <c r="SW7" s="196"/>
      <c r="SX7" s="196"/>
      <c r="SY7" s="196"/>
      <c r="SZ7" s="232" t="s">
        <v>809</v>
      </c>
      <c r="TA7" s="196"/>
      <c r="TB7" s="196"/>
      <c r="TC7" s="196"/>
      <c r="TD7" s="232" t="s">
        <v>810</v>
      </c>
      <c r="TE7" s="196"/>
      <c r="TF7" s="196"/>
      <c r="TG7" s="196"/>
      <c r="TH7" s="232" t="s">
        <v>811</v>
      </c>
      <c r="TI7" s="196"/>
      <c r="TJ7" s="196"/>
      <c r="TK7" s="196"/>
      <c r="TL7" s="232" t="s">
        <v>812</v>
      </c>
      <c r="TM7" s="196"/>
      <c r="TN7" s="196"/>
      <c r="TO7" s="196"/>
      <c r="TP7" s="232" t="s">
        <v>813</v>
      </c>
      <c r="TQ7" s="196"/>
      <c r="TR7" s="196"/>
      <c r="TS7" s="196"/>
      <c r="TT7" s="232" t="s">
        <v>814</v>
      </c>
      <c r="TU7" s="196"/>
      <c r="TV7" s="196"/>
      <c r="TW7" s="196"/>
      <c r="TX7" s="232" t="s">
        <v>815</v>
      </c>
      <c r="TY7" s="196"/>
      <c r="TZ7" s="196"/>
      <c r="UA7" s="196"/>
      <c r="UB7" s="232" t="s">
        <v>816</v>
      </c>
      <c r="UC7" s="196"/>
      <c r="UD7" s="196"/>
      <c r="UE7" s="196"/>
      <c r="UF7" s="232" t="s">
        <v>817</v>
      </c>
      <c r="UG7" s="196"/>
      <c r="UH7" s="196"/>
      <c r="UI7" s="196"/>
      <c r="UJ7" s="232" t="s">
        <v>818</v>
      </c>
      <c r="UK7" s="196"/>
      <c r="UL7" s="196"/>
      <c r="UM7" s="196"/>
      <c r="UN7" s="232" t="s">
        <v>819</v>
      </c>
      <c r="UO7" s="196"/>
      <c r="UP7" s="196"/>
      <c r="UQ7" s="196"/>
      <c r="UR7" s="232" t="s">
        <v>820</v>
      </c>
      <c r="US7" s="196"/>
      <c r="UT7" s="196"/>
      <c r="UU7" s="196"/>
      <c r="UV7" s="232" t="s">
        <v>821</v>
      </c>
      <c r="UW7" s="196"/>
      <c r="UX7" s="196"/>
      <c r="UY7" s="196"/>
      <c r="UZ7" s="232" t="s">
        <v>822</v>
      </c>
      <c r="VA7" s="196"/>
      <c r="VB7" s="196"/>
      <c r="VC7" s="196"/>
      <c r="VD7" s="232" t="s">
        <v>823</v>
      </c>
      <c r="VE7" s="196"/>
      <c r="VF7" s="196"/>
      <c r="VG7" s="196"/>
      <c r="VH7" s="232" t="s">
        <v>824</v>
      </c>
      <c r="VI7" s="196"/>
      <c r="VJ7" s="196"/>
      <c r="VK7" s="196"/>
      <c r="VL7" s="232" t="s">
        <v>366</v>
      </c>
      <c r="VM7" s="196"/>
      <c r="VN7" s="196"/>
      <c r="VO7" s="196"/>
      <c r="VP7" s="232" t="s">
        <v>825</v>
      </c>
      <c r="VQ7" s="196"/>
      <c r="VR7" s="196"/>
      <c r="VS7" s="196"/>
      <c r="VT7" s="232" t="s">
        <v>826</v>
      </c>
      <c r="VU7" s="196"/>
      <c r="VV7" s="196"/>
      <c r="VW7" s="196"/>
      <c r="VX7" s="232" t="s">
        <v>827</v>
      </c>
      <c r="VY7" s="196"/>
      <c r="VZ7" s="196"/>
      <c r="WA7" s="196"/>
      <c r="WB7" s="232" t="s">
        <v>828</v>
      </c>
      <c r="WC7" s="196"/>
      <c r="WD7" s="196"/>
      <c r="WE7" s="196"/>
      <c r="WF7" s="232" t="s">
        <v>422</v>
      </c>
      <c r="WG7" s="196"/>
      <c r="WH7" s="196"/>
      <c r="WI7" s="196"/>
      <c r="WJ7" s="232" t="s">
        <v>829</v>
      </c>
      <c r="WK7" s="196"/>
      <c r="WL7" s="196"/>
      <c r="WM7" s="196"/>
      <c r="WN7" s="232" t="s">
        <v>830</v>
      </c>
      <c r="WO7" s="196"/>
      <c r="WP7" s="196"/>
      <c r="WQ7" s="196"/>
      <c r="WR7" s="232" t="s">
        <v>831</v>
      </c>
      <c r="WS7" s="196"/>
      <c r="WT7" s="196"/>
      <c r="WU7" s="196"/>
      <c r="WV7" s="232" t="s">
        <v>832</v>
      </c>
      <c r="WW7" s="196"/>
      <c r="WX7" s="196"/>
      <c r="WY7" s="196"/>
      <c r="WZ7" s="232" t="s">
        <v>833</v>
      </c>
      <c r="XA7" s="196"/>
      <c r="XB7" s="196"/>
      <c r="XC7" s="196"/>
      <c r="XD7" s="232" t="s">
        <v>834</v>
      </c>
      <c r="XE7" s="196"/>
      <c r="XF7" s="196"/>
      <c r="XG7" s="196"/>
      <c r="XH7" s="232" t="s">
        <v>835</v>
      </c>
      <c r="XI7" s="196"/>
      <c r="XJ7" s="196"/>
      <c r="XK7" s="196"/>
      <c r="XL7" s="232" t="s">
        <v>836</v>
      </c>
      <c r="XM7" s="196"/>
      <c r="XN7" s="196"/>
      <c r="XO7" s="196"/>
      <c r="XP7" s="232" t="s">
        <v>837</v>
      </c>
      <c r="XQ7" s="196"/>
      <c r="XR7" s="196"/>
      <c r="XS7" s="196"/>
      <c r="XT7" s="232" t="s">
        <v>838</v>
      </c>
      <c r="XU7" s="196"/>
      <c r="XV7" s="196"/>
      <c r="XW7" s="196"/>
      <c r="XX7" s="232" t="s">
        <v>839</v>
      </c>
      <c r="XY7" s="196"/>
      <c r="XZ7" s="196"/>
      <c r="YA7" s="196"/>
      <c r="YB7" s="232" t="s">
        <v>840</v>
      </c>
      <c r="YC7" s="196"/>
      <c r="YD7" s="196"/>
      <c r="YE7" s="196"/>
    </row>
    <row r="8" spans="1:655" ht="20.100000000000001" customHeight="1" x14ac:dyDescent="0.25">
      <c r="A8" s="1"/>
      <c r="B8" s="196"/>
      <c r="C8" s="196"/>
      <c r="D8" s="9" t="s">
        <v>2879</v>
      </c>
      <c r="E8" s="9" t="s">
        <v>2880</v>
      </c>
      <c r="F8" s="9" t="s">
        <v>2881</v>
      </c>
      <c r="G8" s="9" t="s">
        <v>2882</v>
      </c>
      <c r="H8" s="9" t="s">
        <v>2879</v>
      </c>
      <c r="I8" s="9" t="s">
        <v>2880</v>
      </c>
      <c r="J8" s="9" t="s">
        <v>2881</v>
      </c>
      <c r="K8" s="9" t="s">
        <v>2882</v>
      </c>
      <c r="L8" s="9" t="s">
        <v>2879</v>
      </c>
      <c r="M8" s="9" t="s">
        <v>2880</v>
      </c>
      <c r="N8" s="9" t="s">
        <v>2881</v>
      </c>
      <c r="O8" s="9" t="s">
        <v>2882</v>
      </c>
      <c r="P8" s="9" t="s">
        <v>2879</v>
      </c>
      <c r="Q8" s="9" t="s">
        <v>2880</v>
      </c>
      <c r="R8" s="9" t="s">
        <v>2881</v>
      </c>
      <c r="S8" s="9" t="s">
        <v>2882</v>
      </c>
      <c r="T8" s="9" t="s">
        <v>2879</v>
      </c>
      <c r="U8" s="9" t="s">
        <v>2880</v>
      </c>
      <c r="V8" s="9" t="s">
        <v>2881</v>
      </c>
      <c r="W8" s="9" t="s">
        <v>2882</v>
      </c>
      <c r="X8" s="9" t="s">
        <v>2879</v>
      </c>
      <c r="Y8" s="9" t="s">
        <v>2880</v>
      </c>
      <c r="Z8" s="9" t="s">
        <v>2881</v>
      </c>
      <c r="AA8" s="9" t="s">
        <v>2882</v>
      </c>
      <c r="AB8" s="9" t="s">
        <v>2879</v>
      </c>
      <c r="AC8" s="9" t="s">
        <v>2880</v>
      </c>
      <c r="AD8" s="9" t="s">
        <v>2881</v>
      </c>
      <c r="AE8" s="9" t="s">
        <v>2882</v>
      </c>
      <c r="AF8" s="9" t="s">
        <v>2879</v>
      </c>
      <c r="AG8" s="9" t="s">
        <v>2880</v>
      </c>
      <c r="AH8" s="9" t="s">
        <v>2881</v>
      </c>
      <c r="AI8" s="9" t="s">
        <v>2882</v>
      </c>
      <c r="AJ8" s="9" t="s">
        <v>2879</v>
      </c>
      <c r="AK8" s="9" t="s">
        <v>2880</v>
      </c>
      <c r="AL8" s="9" t="s">
        <v>2881</v>
      </c>
      <c r="AM8" s="9" t="s">
        <v>2882</v>
      </c>
      <c r="AN8" s="9" t="s">
        <v>2879</v>
      </c>
      <c r="AO8" s="9" t="s">
        <v>2880</v>
      </c>
      <c r="AP8" s="9" t="s">
        <v>2881</v>
      </c>
      <c r="AQ8" s="9" t="s">
        <v>2882</v>
      </c>
      <c r="AR8" s="9" t="s">
        <v>2879</v>
      </c>
      <c r="AS8" s="9" t="s">
        <v>2880</v>
      </c>
      <c r="AT8" s="9" t="s">
        <v>2881</v>
      </c>
      <c r="AU8" s="9" t="s">
        <v>2882</v>
      </c>
      <c r="AV8" s="9" t="s">
        <v>2879</v>
      </c>
      <c r="AW8" s="9" t="s">
        <v>2880</v>
      </c>
      <c r="AX8" s="9" t="s">
        <v>2881</v>
      </c>
      <c r="AY8" s="9" t="s">
        <v>2882</v>
      </c>
      <c r="AZ8" s="9" t="s">
        <v>2879</v>
      </c>
      <c r="BA8" s="9" t="s">
        <v>2880</v>
      </c>
      <c r="BB8" s="9" t="s">
        <v>2881</v>
      </c>
      <c r="BC8" s="9" t="s">
        <v>2882</v>
      </c>
      <c r="BD8" s="9" t="s">
        <v>2879</v>
      </c>
      <c r="BE8" s="9" t="s">
        <v>2880</v>
      </c>
      <c r="BF8" s="9" t="s">
        <v>2881</v>
      </c>
      <c r="BG8" s="9" t="s">
        <v>2882</v>
      </c>
      <c r="BH8" s="9" t="s">
        <v>2879</v>
      </c>
      <c r="BI8" s="9" t="s">
        <v>2880</v>
      </c>
      <c r="BJ8" s="9" t="s">
        <v>2881</v>
      </c>
      <c r="BK8" s="9" t="s">
        <v>2882</v>
      </c>
      <c r="BL8" s="9" t="s">
        <v>2879</v>
      </c>
      <c r="BM8" s="9" t="s">
        <v>2880</v>
      </c>
      <c r="BN8" s="9" t="s">
        <v>2881</v>
      </c>
      <c r="BO8" s="9" t="s">
        <v>2882</v>
      </c>
      <c r="BP8" s="9" t="s">
        <v>2879</v>
      </c>
      <c r="BQ8" s="9" t="s">
        <v>2880</v>
      </c>
      <c r="BR8" s="9" t="s">
        <v>2881</v>
      </c>
      <c r="BS8" s="9" t="s">
        <v>2882</v>
      </c>
      <c r="BT8" s="9" t="s">
        <v>2879</v>
      </c>
      <c r="BU8" s="9" t="s">
        <v>2880</v>
      </c>
      <c r="BV8" s="9" t="s">
        <v>2881</v>
      </c>
      <c r="BW8" s="9" t="s">
        <v>2882</v>
      </c>
      <c r="BX8" s="9" t="s">
        <v>2879</v>
      </c>
      <c r="BY8" s="9" t="s">
        <v>2880</v>
      </c>
      <c r="BZ8" s="9" t="s">
        <v>2881</v>
      </c>
      <c r="CA8" s="9" t="s">
        <v>2882</v>
      </c>
      <c r="CB8" s="9" t="s">
        <v>2879</v>
      </c>
      <c r="CC8" s="9" t="s">
        <v>2880</v>
      </c>
      <c r="CD8" s="9" t="s">
        <v>2881</v>
      </c>
      <c r="CE8" s="9" t="s">
        <v>2882</v>
      </c>
      <c r="CF8" s="9" t="s">
        <v>2879</v>
      </c>
      <c r="CG8" s="9" t="s">
        <v>2880</v>
      </c>
      <c r="CH8" s="9" t="s">
        <v>2881</v>
      </c>
      <c r="CI8" s="9" t="s">
        <v>2882</v>
      </c>
      <c r="CJ8" s="9" t="s">
        <v>2879</v>
      </c>
      <c r="CK8" s="9" t="s">
        <v>2880</v>
      </c>
      <c r="CL8" s="9" t="s">
        <v>2881</v>
      </c>
      <c r="CM8" s="9" t="s">
        <v>2882</v>
      </c>
      <c r="CN8" s="9" t="s">
        <v>2879</v>
      </c>
      <c r="CO8" s="9" t="s">
        <v>2880</v>
      </c>
      <c r="CP8" s="9" t="s">
        <v>2881</v>
      </c>
      <c r="CQ8" s="9" t="s">
        <v>2882</v>
      </c>
      <c r="CR8" s="9" t="s">
        <v>2879</v>
      </c>
      <c r="CS8" s="9" t="s">
        <v>2880</v>
      </c>
      <c r="CT8" s="9" t="s">
        <v>2881</v>
      </c>
      <c r="CU8" s="9" t="s">
        <v>2882</v>
      </c>
      <c r="CV8" s="9" t="s">
        <v>2879</v>
      </c>
      <c r="CW8" s="9" t="s">
        <v>2880</v>
      </c>
      <c r="CX8" s="9" t="s">
        <v>2881</v>
      </c>
      <c r="CY8" s="9" t="s">
        <v>2882</v>
      </c>
      <c r="CZ8" s="9" t="s">
        <v>2879</v>
      </c>
      <c r="DA8" s="9" t="s">
        <v>2880</v>
      </c>
      <c r="DB8" s="9" t="s">
        <v>2881</v>
      </c>
      <c r="DC8" s="9" t="s">
        <v>2882</v>
      </c>
      <c r="DD8" s="9" t="s">
        <v>2879</v>
      </c>
      <c r="DE8" s="9" t="s">
        <v>2880</v>
      </c>
      <c r="DF8" s="9" t="s">
        <v>2881</v>
      </c>
      <c r="DG8" s="9" t="s">
        <v>2882</v>
      </c>
      <c r="DH8" s="9" t="s">
        <v>2879</v>
      </c>
      <c r="DI8" s="9" t="s">
        <v>2880</v>
      </c>
      <c r="DJ8" s="9" t="s">
        <v>2881</v>
      </c>
      <c r="DK8" s="9" t="s">
        <v>2882</v>
      </c>
      <c r="DL8" s="9" t="s">
        <v>2879</v>
      </c>
      <c r="DM8" s="9" t="s">
        <v>2880</v>
      </c>
      <c r="DN8" s="9" t="s">
        <v>2881</v>
      </c>
      <c r="DO8" s="9" t="s">
        <v>2882</v>
      </c>
      <c r="DP8" s="9" t="s">
        <v>2879</v>
      </c>
      <c r="DQ8" s="9" t="s">
        <v>2880</v>
      </c>
      <c r="DR8" s="9" t="s">
        <v>2881</v>
      </c>
      <c r="DS8" s="9" t="s">
        <v>2882</v>
      </c>
      <c r="DT8" s="9" t="s">
        <v>2879</v>
      </c>
      <c r="DU8" s="9" t="s">
        <v>2880</v>
      </c>
      <c r="DV8" s="9" t="s">
        <v>2881</v>
      </c>
      <c r="DW8" s="9" t="s">
        <v>2882</v>
      </c>
      <c r="DX8" s="9" t="s">
        <v>2879</v>
      </c>
      <c r="DY8" s="9" t="s">
        <v>2880</v>
      </c>
      <c r="DZ8" s="9" t="s">
        <v>2881</v>
      </c>
      <c r="EA8" s="9" t="s">
        <v>2882</v>
      </c>
      <c r="EB8" s="9" t="s">
        <v>2879</v>
      </c>
      <c r="EC8" s="9" t="s">
        <v>2880</v>
      </c>
      <c r="ED8" s="9" t="s">
        <v>2881</v>
      </c>
      <c r="EE8" s="9" t="s">
        <v>2882</v>
      </c>
      <c r="EF8" s="9" t="s">
        <v>2879</v>
      </c>
      <c r="EG8" s="9" t="s">
        <v>2880</v>
      </c>
      <c r="EH8" s="9" t="s">
        <v>2881</v>
      </c>
      <c r="EI8" s="9" t="s">
        <v>2882</v>
      </c>
      <c r="EJ8" s="9" t="s">
        <v>2879</v>
      </c>
      <c r="EK8" s="9" t="s">
        <v>2880</v>
      </c>
      <c r="EL8" s="9" t="s">
        <v>2881</v>
      </c>
      <c r="EM8" s="9" t="s">
        <v>2882</v>
      </c>
      <c r="EN8" s="9" t="s">
        <v>2879</v>
      </c>
      <c r="EO8" s="9" t="s">
        <v>2880</v>
      </c>
      <c r="EP8" s="9" t="s">
        <v>2881</v>
      </c>
      <c r="EQ8" s="9" t="s">
        <v>2882</v>
      </c>
      <c r="ER8" s="9" t="s">
        <v>2879</v>
      </c>
      <c r="ES8" s="9" t="s">
        <v>2880</v>
      </c>
      <c r="ET8" s="9" t="s">
        <v>2881</v>
      </c>
      <c r="EU8" s="9" t="s">
        <v>2882</v>
      </c>
      <c r="EV8" s="9" t="s">
        <v>2879</v>
      </c>
      <c r="EW8" s="9" t="s">
        <v>2880</v>
      </c>
      <c r="EX8" s="9" t="s">
        <v>2881</v>
      </c>
      <c r="EY8" s="9" t="s">
        <v>2882</v>
      </c>
      <c r="EZ8" s="9" t="s">
        <v>2879</v>
      </c>
      <c r="FA8" s="9" t="s">
        <v>2880</v>
      </c>
      <c r="FB8" s="9" t="s">
        <v>2881</v>
      </c>
      <c r="FC8" s="9" t="s">
        <v>2882</v>
      </c>
      <c r="FD8" s="9" t="s">
        <v>2879</v>
      </c>
      <c r="FE8" s="9" t="s">
        <v>2880</v>
      </c>
      <c r="FF8" s="9" t="s">
        <v>2881</v>
      </c>
      <c r="FG8" s="9" t="s">
        <v>2882</v>
      </c>
      <c r="FH8" s="9" t="s">
        <v>2879</v>
      </c>
      <c r="FI8" s="9" t="s">
        <v>2880</v>
      </c>
      <c r="FJ8" s="9" t="s">
        <v>2881</v>
      </c>
      <c r="FK8" s="9" t="s">
        <v>2882</v>
      </c>
      <c r="FL8" s="9" t="s">
        <v>2879</v>
      </c>
      <c r="FM8" s="9" t="s">
        <v>2880</v>
      </c>
      <c r="FN8" s="9" t="s">
        <v>2881</v>
      </c>
      <c r="FO8" s="9" t="s">
        <v>2882</v>
      </c>
      <c r="FP8" s="9" t="s">
        <v>2879</v>
      </c>
      <c r="FQ8" s="9" t="s">
        <v>2880</v>
      </c>
      <c r="FR8" s="9" t="s">
        <v>2881</v>
      </c>
      <c r="FS8" s="9" t="s">
        <v>2882</v>
      </c>
      <c r="FT8" s="9" t="s">
        <v>2879</v>
      </c>
      <c r="FU8" s="9" t="s">
        <v>2880</v>
      </c>
      <c r="FV8" s="9" t="s">
        <v>2881</v>
      </c>
      <c r="FW8" s="9" t="s">
        <v>2882</v>
      </c>
      <c r="FX8" s="9" t="s">
        <v>2879</v>
      </c>
      <c r="FY8" s="9" t="s">
        <v>2880</v>
      </c>
      <c r="FZ8" s="9" t="s">
        <v>2881</v>
      </c>
      <c r="GA8" s="9" t="s">
        <v>2882</v>
      </c>
      <c r="GB8" s="9" t="s">
        <v>2879</v>
      </c>
      <c r="GC8" s="9" t="s">
        <v>2880</v>
      </c>
      <c r="GD8" s="9" t="s">
        <v>2881</v>
      </c>
      <c r="GE8" s="9" t="s">
        <v>2882</v>
      </c>
      <c r="GF8" s="9" t="s">
        <v>2879</v>
      </c>
      <c r="GG8" s="9" t="s">
        <v>2880</v>
      </c>
      <c r="GH8" s="9" t="s">
        <v>2881</v>
      </c>
      <c r="GI8" s="9" t="s">
        <v>2882</v>
      </c>
      <c r="GJ8" s="9" t="s">
        <v>2879</v>
      </c>
      <c r="GK8" s="9" t="s">
        <v>2880</v>
      </c>
      <c r="GL8" s="9" t="s">
        <v>2881</v>
      </c>
      <c r="GM8" s="9" t="s">
        <v>2882</v>
      </c>
      <c r="GN8" s="9" t="s">
        <v>2879</v>
      </c>
      <c r="GO8" s="9" t="s">
        <v>2880</v>
      </c>
      <c r="GP8" s="9" t="s">
        <v>2881</v>
      </c>
      <c r="GQ8" s="9" t="s">
        <v>2882</v>
      </c>
      <c r="GR8" s="9" t="s">
        <v>2879</v>
      </c>
      <c r="GS8" s="9" t="s">
        <v>2880</v>
      </c>
      <c r="GT8" s="9" t="s">
        <v>2881</v>
      </c>
      <c r="GU8" s="9" t="s">
        <v>2882</v>
      </c>
      <c r="GV8" s="9" t="s">
        <v>2879</v>
      </c>
      <c r="GW8" s="9" t="s">
        <v>2880</v>
      </c>
      <c r="GX8" s="9" t="s">
        <v>2881</v>
      </c>
      <c r="GY8" s="9" t="s">
        <v>2882</v>
      </c>
      <c r="GZ8" s="9" t="s">
        <v>2879</v>
      </c>
      <c r="HA8" s="9" t="s">
        <v>2880</v>
      </c>
      <c r="HB8" s="9" t="s">
        <v>2881</v>
      </c>
      <c r="HC8" s="9" t="s">
        <v>2882</v>
      </c>
      <c r="HD8" s="9" t="s">
        <v>2879</v>
      </c>
      <c r="HE8" s="9" t="s">
        <v>2880</v>
      </c>
      <c r="HF8" s="9" t="s">
        <v>2881</v>
      </c>
      <c r="HG8" s="9" t="s">
        <v>2882</v>
      </c>
      <c r="HH8" s="9" t="s">
        <v>2879</v>
      </c>
      <c r="HI8" s="9" t="s">
        <v>2880</v>
      </c>
      <c r="HJ8" s="9" t="s">
        <v>2881</v>
      </c>
      <c r="HK8" s="9" t="s">
        <v>2882</v>
      </c>
      <c r="HL8" s="9" t="s">
        <v>2879</v>
      </c>
      <c r="HM8" s="9" t="s">
        <v>2880</v>
      </c>
      <c r="HN8" s="9" t="s">
        <v>2881</v>
      </c>
      <c r="HO8" s="9" t="s">
        <v>2882</v>
      </c>
      <c r="HP8" s="9" t="s">
        <v>2879</v>
      </c>
      <c r="HQ8" s="9" t="s">
        <v>2880</v>
      </c>
      <c r="HR8" s="9" t="s">
        <v>2881</v>
      </c>
      <c r="HS8" s="9" t="s">
        <v>2882</v>
      </c>
      <c r="HT8" s="9" t="s">
        <v>2879</v>
      </c>
      <c r="HU8" s="9" t="s">
        <v>2880</v>
      </c>
      <c r="HV8" s="9" t="s">
        <v>2881</v>
      </c>
      <c r="HW8" s="9" t="s">
        <v>2882</v>
      </c>
      <c r="HX8" s="9" t="s">
        <v>2879</v>
      </c>
      <c r="HY8" s="9" t="s">
        <v>2880</v>
      </c>
      <c r="HZ8" s="9" t="s">
        <v>2881</v>
      </c>
      <c r="IA8" s="9" t="s">
        <v>2882</v>
      </c>
      <c r="IB8" s="9" t="s">
        <v>2879</v>
      </c>
      <c r="IC8" s="9" t="s">
        <v>2880</v>
      </c>
      <c r="ID8" s="9" t="s">
        <v>2881</v>
      </c>
      <c r="IE8" s="9" t="s">
        <v>2882</v>
      </c>
      <c r="IF8" s="9" t="s">
        <v>2879</v>
      </c>
      <c r="IG8" s="9" t="s">
        <v>2880</v>
      </c>
      <c r="IH8" s="9" t="s">
        <v>2881</v>
      </c>
      <c r="II8" s="9" t="s">
        <v>2882</v>
      </c>
      <c r="IJ8" s="9" t="s">
        <v>2879</v>
      </c>
      <c r="IK8" s="9" t="s">
        <v>2880</v>
      </c>
      <c r="IL8" s="9" t="s">
        <v>2881</v>
      </c>
      <c r="IM8" s="9" t="s">
        <v>2882</v>
      </c>
      <c r="IN8" s="9" t="s">
        <v>2879</v>
      </c>
      <c r="IO8" s="9" t="s">
        <v>2880</v>
      </c>
      <c r="IP8" s="9" t="s">
        <v>2881</v>
      </c>
      <c r="IQ8" s="9" t="s">
        <v>2882</v>
      </c>
      <c r="IR8" s="9" t="s">
        <v>2879</v>
      </c>
      <c r="IS8" s="9" t="s">
        <v>2880</v>
      </c>
      <c r="IT8" s="9" t="s">
        <v>2881</v>
      </c>
      <c r="IU8" s="9" t="s">
        <v>2882</v>
      </c>
      <c r="IV8" s="9" t="s">
        <v>2879</v>
      </c>
      <c r="IW8" s="9" t="s">
        <v>2880</v>
      </c>
      <c r="IX8" s="9" t="s">
        <v>2881</v>
      </c>
      <c r="IY8" s="9" t="s">
        <v>2882</v>
      </c>
      <c r="IZ8" s="9" t="s">
        <v>2879</v>
      </c>
      <c r="JA8" s="9" t="s">
        <v>2880</v>
      </c>
      <c r="JB8" s="9" t="s">
        <v>2881</v>
      </c>
      <c r="JC8" s="9" t="s">
        <v>2882</v>
      </c>
      <c r="JD8" s="9" t="s">
        <v>2879</v>
      </c>
      <c r="JE8" s="9" t="s">
        <v>2880</v>
      </c>
      <c r="JF8" s="9" t="s">
        <v>2881</v>
      </c>
      <c r="JG8" s="9" t="s">
        <v>2882</v>
      </c>
      <c r="JH8" s="9" t="s">
        <v>2879</v>
      </c>
      <c r="JI8" s="9" t="s">
        <v>2880</v>
      </c>
      <c r="JJ8" s="9" t="s">
        <v>2881</v>
      </c>
      <c r="JK8" s="9" t="s">
        <v>2882</v>
      </c>
      <c r="JL8" s="9" t="s">
        <v>2879</v>
      </c>
      <c r="JM8" s="9" t="s">
        <v>2880</v>
      </c>
      <c r="JN8" s="9" t="s">
        <v>2881</v>
      </c>
      <c r="JO8" s="9" t="s">
        <v>2882</v>
      </c>
      <c r="JP8" s="9" t="s">
        <v>2879</v>
      </c>
      <c r="JQ8" s="9" t="s">
        <v>2880</v>
      </c>
      <c r="JR8" s="9" t="s">
        <v>2881</v>
      </c>
      <c r="JS8" s="9" t="s">
        <v>2882</v>
      </c>
      <c r="JT8" s="9" t="s">
        <v>2879</v>
      </c>
      <c r="JU8" s="9" t="s">
        <v>2880</v>
      </c>
      <c r="JV8" s="9" t="s">
        <v>2881</v>
      </c>
      <c r="JW8" s="9" t="s">
        <v>2882</v>
      </c>
      <c r="JX8" s="9" t="s">
        <v>2879</v>
      </c>
      <c r="JY8" s="9" t="s">
        <v>2880</v>
      </c>
      <c r="JZ8" s="9" t="s">
        <v>2881</v>
      </c>
      <c r="KA8" s="9" t="s">
        <v>2882</v>
      </c>
      <c r="KB8" s="9" t="s">
        <v>2879</v>
      </c>
      <c r="KC8" s="9" t="s">
        <v>2880</v>
      </c>
      <c r="KD8" s="9" t="s">
        <v>2881</v>
      </c>
      <c r="KE8" s="9" t="s">
        <v>2882</v>
      </c>
      <c r="KF8" s="9" t="s">
        <v>2879</v>
      </c>
      <c r="KG8" s="9" t="s">
        <v>2880</v>
      </c>
      <c r="KH8" s="9" t="s">
        <v>2881</v>
      </c>
      <c r="KI8" s="9" t="s">
        <v>2882</v>
      </c>
      <c r="KJ8" s="9" t="s">
        <v>2879</v>
      </c>
      <c r="KK8" s="9" t="s">
        <v>2880</v>
      </c>
      <c r="KL8" s="9" t="s">
        <v>2881</v>
      </c>
      <c r="KM8" s="9" t="s">
        <v>2882</v>
      </c>
      <c r="KN8" s="9" t="s">
        <v>2879</v>
      </c>
      <c r="KO8" s="9" t="s">
        <v>2880</v>
      </c>
      <c r="KP8" s="9" t="s">
        <v>2881</v>
      </c>
      <c r="KQ8" s="9" t="s">
        <v>2882</v>
      </c>
      <c r="KR8" s="9" t="s">
        <v>2879</v>
      </c>
      <c r="KS8" s="9" t="s">
        <v>2880</v>
      </c>
      <c r="KT8" s="9" t="s">
        <v>2881</v>
      </c>
      <c r="KU8" s="9" t="s">
        <v>2882</v>
      </c>
      <c r="KV8" s="9" t="s">
        <v>2879</v>
      </c>
      <c r="KW8" s="9" t="s">
        <v>2880</v>
      </c>
      <c r="KX8" s="9" t="s">
        <v>2881</v>
      </c>
      <c r="KY8" s="9" t="s">
        <v>2882</v>
      </c>
      <c r="KZ8" s="9" t="s">
        <v>2879</v>
      </c>
      <c r="LA8" s="9" t="s">
        <v>2880</v>
      </c>
      <c r="LB8" s="9" t="s">
        <v>2881</v>
      </c>
      <c r="LC8" s="9" t="s">
        <v>2882</v>
      </c>
      <c r="LD8" s="9" t="s">
        <v>2879</v>
      </c>
      <c r="LE8" s="9" t="s">
        <v>2880</v>
      </c>
      <c r="LF8" s="9" t="s">
        <v>2881</v>
      </c>
      <c r="LG8" s="9" t="s">
        <v>2882</v>
      </c>
      <c r="LH8" s="9" t="s">
        <v>2879</v>
      </c>
      <c r="LI8" s="9" t="s">
        <v>2880</v>
      </c>
      <c r="LJ8" s="9" t="s">
        <v>2881</v>
      </c>
      <c r="LK8" s="9" t="s">
        <v>2882</v>
      </c>
      <c r="LL8" s="9" t="s">
        <v>2879</v>
      </c>
      <c r="LM8" s="9" t="s">
        <v>2880</v>
      </c>
      <c r="LN8" s="9" t="s">
        <v>2881</v>
      </c>
      <c r="LO8" s="9" t="s">
        <v>2882</v>
      </c>
      <c r="LP8" s="9" t="s">
        <v>2879</v>
      </c>
      <c r="LQ8" s="9" t="s">
        <v>2880</v>
      </c>
      <c r="LR8" s="9" t="s">
        <v>2881</v>
      </c>
      <c r="LS8" s="9" t="s">
        <v>2882</v>
      </c>
      <c r="LT8" s="9" t="s">
        <v>2879</v>
      </c>
      <c r="LU8" s="9" t="s">
        <v>2880</v>
      </c>
      <c r="LV8" s="9" t="s">
        <v>2881</v>
      </c>
      <c r="LW8" s="9" t="s">
        <v>2882</v>
      </c>
      <c r="LX8" s="9" t="s">
        <v>2879</v>
      </c>
      <c r="LY8" s="9" t="s">
        <v>2880</v>
      </c>
      <c r="LZ8" s="9" t="s">
        <v>2881</v>
      </c>
      <c r="MA8" s="9" t="s">
        <v>2882</v>
      </c>
      <c r="MB8" s="9" t="s">
        <v>2879</v>
      </c>
      <c r="MC8" s="9" t="s">
        <v>2880</v>
      </c>
      <c r="MD8" s="9" t="s">
        <v>2881</v>
      </c>
      <c r="ME8" s="9" t="s">
        <v>2882</v>
      </c>
      <c r="MF8" s="9" t="s">
        <v>2879</v>
      </c>
      <c r="MG8" s="9" t="s">
        <v>2880</v>
      </c>
      <c r="MH8" s="9" t="s">
        <v>2881</v>
      </c>
      <c r="MI8" s="9" t="s">
        <v>2882</v>
      </c>
      <c r="MJ8" s="9" t="s">
        <v>2879</v>
      </c>
      <c r="MK8" s="9" t="s">
        <v>2880</v>
      </c>
      <c r="ML8" s="9" t="s">
        <v>2881</v>
      </c>
      <c r="MM8" s="9" t="s">
        <v>2882</v>
      </c>
      <c r="MN8" s="9" t="s">
        <v>2879</v>
      </c>
      <c r="MO8" s="9" t="s">
        <v>2880</v>
      </c>
      <c r="MP8" s="9" t="s">
        <v>2881</v>
      </c>
      <c r="MQ8" s="9" t="s">
        <v>2882</v>
      </c>
      <c r="MR8" s="9" t="s">
        <v>2879</v>
      </c>
      <c r="MS8" s="9" t="s">
        <v>2880</v>
      </c>
      <c r="MT8" s="9" t="s">
        <v>2881</v>
      </c>
      <c r="MU8" s="9" t="s">
        <v>2882</v>
      </c>
      <c r="MV8" s="9" t="s">
        <v>2879</v>
      </c>
      <c r="MW8" s="9" t="s">
        <v>2880</v>
      </c>
      <c r="MX8" s="9" t="s">
        <v>2881</v>
      </c>
      <c r="MY8" s="9" t="s">
        <v>2882</v>
      </c>
      <c r="MZ8" s="9" t="s">
        <v>2879</v>
      </c>
      <c r="NA8" s="9" t="s">
        <v>2880</v>
      </c>
      <c r="NB8" s="9" t="s">
        <v>2881</v>
      </c>
      <c r="NC8" s="9" t="s">
        <v>2882</v>
      </c>
      <c r="ND8" s="9" t="s">
        <v>2879</v>
      </c>
      <c r="NE8" s="9" t="s">
        <v>2880</v>
      </c>
      <c r="NF8" s="9" t="s">
        <v>2881</v>
      </c>
      <c r="NG8" s="9" t="s">
        <v>2882</v>
      </c>
      <c r="NH8" s="9" t="s">
        <v>2879</v>
      </c>
      <c r="NI8" s="9" t="s">
        <v>2880</v>
      </c>
      <c r="NJ8" s="9" t="s">
        <v>2881</v>
      </c>
      <c r="NK8" s="9" t="s">
        <v>2882</v>
      </c>
      <c r="NL8" s="9" t="s">
        <v>2879</v>
      </c>
      <c r="NM8" s="9" t="s">
        <v>2880</v>
      </c>
      <c r="NN8" s="9" t="s">
        <v>2881</v>
      </c>
      <c r="NO8" s="9" t="s">
        <v>2882</v>
      </c>
      <c r="NP8" s="9" t="s">
        <v>2879</v>
      </c>
      <c r="NQ8" s="9" t="s">
        <v>2880</v>
      </c>
      <c r="NR8" s="9" t="s">
        <v>2881</v>
      </c>
      <c r="NS8" s="9" t="s">
        <v>2882</v>
      </c>
      <c r="NT8" s="9" t="s">
        <v>2879</v>
      </c>
      <c r="NU8" s="9" t="s">
        <v>2880</v>
      </c>
      <c r="NV8" s="9" t="s">
        <v>2881</v>
      </c>
      <c r="NW8" s="9" t="s">
        <v>2882</v>
      </c>
      <c r="NX8" s="9" t="s">
        <v>2879</v>
      </c>
      <c r="NY8" s="9" t="s">
        <v>2880</v>
      </c>
      <c r="NZ8" s="9" t="s">
        <v>2881</v>
      </c>
      <c r="OA8" s="9" t="s">
        <v>2882</v>
      </c>
      <c r="OB8" s="9" t="s">
        <v>2879</v>
      </c>
      <c r="OC8" s="9" t="s">
        <v>2880</v>
      </c>
      <c r="OD8" s="9" t="s">
        <v>2881</v>
      </c>
      <c r="OE8" s="9" t="s">
        <v>2882</v>
      </c>
      <c r="OF8" s="9" t="s">
        <v>2879</v>
      </c>
      <c r="OG8" s="9" t="s">
        <v>2880</v>
      </c>
      <c r="OH8" s="9" t="s">
        <v>2881</v>
      </c>
      <c r="OI8" s="9" t="s">
        <v>2882</v>
      </c>
      <c r="OJ8" s="9" t="s">
        <v>2879</v>
      </c>
      <c r="OK8" s="9" t="s">
        <v>2880</v>
      </c>
      <c r="OL8" s="9" t="s">
        <v>2881</v>
      </c>
      <c r="OM8" s="9" t="s">
        <v>2882</v>
      </c>
      <c r="ON8" s="9" t="s">
        <v>2879</v>
      </c>
      <c r="OO8" s="9" t="s">
        <v>2880</v>
      </c>
      <c r="OP8" s="9" t="s">
        <v>2881</v>
      </c>
      <c r="OQ8" s="9" t="s">
        <v>2882</v>
      </c>
      <c r="OR8" s="9" t="s">
        <v>2879</v>
      </c>
      <c r="OS8" s="9" t="s">
        <v>2880</v>
      </c>
      <c r="OT8" s="9" t="s">
        <v>2881</v>
      </c>
      <c r="OU8" s="9" t="s">
        <v>2882</v>
      </c>
      <c r="OV8" s="9" t="s">
        <v>2879</v>
      </c>
      <c r="OW8" s="9" t="s">
        <v>2880</v>
      </c>
      <c r="OX8" s="9" t="s">
        <v>2881</v>
      </c>
      <c r="OY8" s="9" t="s">
        <v>2882</v>
      </c>
      <c r="OZ8" s="9" t="s">
        <v>2879</v>
      </c>
      <c r="PA8" s="9" t="s">
        <v>2880</v>
      </c>
      <c r="PB8" s="9" t="s">
        <v>2881</v>
      </c>
      <c r="PC8" s="9" t="s">
        <v>2882</v>
      </c>
      <c r="PD8" s="9" t="s">
        <v>2879</v>
      </c>
      <c r="PE8" s="9" t="s">
        <v>2880</v>
      </c>
      <c r="PF8" s="9" t="s">
        <v>2881</v>
      </c>
      <c r="PG8" s="9" t="s">
        <v>2882</v>
      </c>
      <c r="PH8" s="9" t="s">
        <v>2879</v>
      </c>
      <c r="PI8" s="9" t="s">
        <v>2880</v>
      </c>
      <c r="PJ8" s="9" t="s">
        <v>2881</v>
      </c>
      <c r="PK8" s="9" t="s">
        <v>2882</v>
      </c>
      <c r="PL8" s="9" t="s">
        <v>2879</v>
      </c>
      <c r="PM8" s="9" t="s">
        <v>2880</v>
      </c>
      <c r="PN8" s="9" t="s">
        <v>2881</v>
      </c>
      <c r="PO8" s="9" t="s">
        <v>2882</v>
      </c>
      <c r="PP8" s="9" t="s">
        <v>2879</v>
      </c>
      <c r="PQ8" s="9" t="s">
        <v>2880</v>
      </c>
      <c r="PR8" s="9" t="s">
        <v>2881</v>
      </c>
      <c r="PS8" s="9" t="s">
        <v>2882</v>
      </c>
      <c r="PT8" s="9" t="s">
        <v>2879</v>
      </c>
      <c r="PU8" s="9" t="s">
        <v>2880</v>
      </c>
      <c r="PV8" s="9" t="s">
        <v>2881</v>
      </c>
      <c r="PW8" s="9" t="s">
        <v>2882</v>
      </c>
      <c r="PX8" s="9" t="s">
        <v>2879</v>
      </c>
      <c r="PY8" s="9" t="s">
        <v>2880</v>
      </c>
      <c r="PZ8" s="9" t="s">
        <v>2881</v>
      </c>
      <c r="QA8" s="9" t="s">
        <v>2882</v>
      </c>
      <c r="QB8" s="9" t="s">
        <v>2879</v>
      </c>
      <c r="QC8" s="9" t="s">
        <v>2880</v>
      </c>
      <c r="QD8" s="9" t="s">
        <v>2881</v>
      </c>
      <c r="QE8" s="9" t="s">
        <v>2882</v>
      </c>
      <c r="QF8" s="9" t="s">
        <v>2879</v>
      </c>
      <c r="QG8" s="9" t="s">
        <v>2880</v>
      </c>
      <c r="QH8" s="9" t="s">
        <v>2881</v>
      </c>
      <c r="QI8" s="9" t="s">
        <v>2882</v>
      </c>
      <c r="QJ8" s="9" t="s">
        <v>2879</v>
      </c>
      <c r="QK8" s="9" t="s">
        <v>2880</v>
      </c>
      <c r="QL8" s="9" t="s">
        <v>2881</v>
      </c>
      <c r="QM8" s="9" t="s">
        <v>2882</v>
      </c>
      <c r="QN8" s="9" t="s">
        <v>2879</v>
      </c>
      <c r="QO8" s="9" t="s">
        <v>2880</v>
      </c>
      <c r="QP8" s="9" t="s">
        <v>2881</v>
      </c>
      <c r="QQ8" s="9" t="s">
        <v>2882</v>
      </c>
      <c r="QR8" s="9" t="s">
        <v>2879</v>
      </c>
      <c r="QS8" s="9" t="s">
        <v>2880</v>
      </c>
      <c r="QT8" s="9" t="s">
        <v>2881</v>
      </c>
      <c r="QU8" s="9" t="s">
        <v>2882</v>
      </c>
      <c r="QV8" s="9" t="s">
        <v>2879</v>
      </c>
      <c r="QW8" s="9" t="s">
        <v>2880</v>
      </c>
      <c r="QX8" s="9" t="s">
        <v>2881</v>
      </c>
      <c r="QY8" s="9" t="s">
        <v>2882</v>
      </c>
      <c r="QZ8" s="9" t="s">
        <v>2879</v>
      </c>
      <c r="RA8" s="9" t="s">
        <v>2880</v>
      </c>
      <c r="RB8" s="9" t="s">
        <v>2881</v>
      </c>
      <c r="RC8" s="9" t="s">
        <v>2882</v>
      </c>
      <c r="RD8" s="9" t="s">
        <v>2879</v>
      </c>
      <c r="RE8" s="9" t="s">
        <v>2880</v>
      </c>
      <c r="RF8" s="9" t="s">
        <v>2881</v>
      </c>
      <c r="RG8" s="9" t="s">
        <v>2882</v>
      </c>
      <c r="RH8" s="9" t="s">
        <v>2879</v>
      </c>
      <c r="RI8" s="9" t="s">
        <v>2880</v>
      </c>
      <c r="RJ8" s="9" t="s">
        <v>2881</v>
      </c>
      <c r="RK8" s="9" t="s">
        <v>2882</v>
      </c>
      <c r="RL8" s="9" t="s">
        <v>2879</v>
      </c>
      <c r="RM8" s="9" t="s">
        <v>2880</v>
      </c>
      <c r="RN8" s="9" t="s">
        <v>2881</v>
      </c>
      <c r="RO8" s="9" t="s">
        <v>2882</v>
      </c>
      <c r="RP8" s="9" t="s">
        <v>2879</v>
      </c>
      <c r="RQ8" s="9" t="s">
        <v>2880</v>
      </c>
      <c r="RR8" s="9" t="s">
        <v>2881</v>
      </c>
      <c r="RS8" s="9" t="s">
        <v>2882</v>
      </c>
      <c r="RT8" s="9" t="s">
        <v>2879</v>
      </c>
      <c r="RU8" s="9" t="s">
        <v>2880</v>
      </c>
      <c r="RV8" s="9" t="s">
        <v>2881</v>
      </c>
      <c r="RW8" s="9" t="s">
        <v>2882</v>
      </c>
      <c r="RX8" s="9" t="s">
        <v>2879</v>
      </c>
      <c r="RY8" s="9" t="s">
        <v>2880</v>
      </c>
      <c r="RZ8" s="9" t="s">
        <v>2881</v>
      </c>
      <c r="SA8" s="9" t="s">
        <v>2882</v>
      </c>
      <c r="SB8" s="9" t="s">
        <v>2879</v>
      </c>
      <c r="SC8" s="9" t="s">
        <v>2880</v>
      </c>
      <c r="SD8" s="9" t="s">
        <v>2881</v>
      </c>
      <c r="SE8" s="9" t="s">
        <v>2882</v>
      </c>
      <c r="SF8" s="9" t="s">
        <v>2879</v>
      </c>
      <c r="SG8" s="9" t="s">
        <v>2880</v>
      </c>
      <c r="SH8" s="9" t="s">
        <v>2881</v>
      </c>
      <c r="SI8" s="9" t="s">
        <v>2882</v>
      </c>
      <c r="SJ8" s="9" t="s">
        <v>2879</v>
      </c>
      <c r="SK8" s="9" t="s">
        <v>2880</v>
      </c>
      <c r="SL8" s="9" t="s">
        <v>2881</v>
      </c>
      <c r="SM8" s="9" t="s">
        <v>2882</v>
      </c>
      <c r="SN8" s="9" t="s">
        <v>2879</v>
      </c>
      <c r="SO8" s="9" t="s">
        <v>2880</v>
      </c>
      <c r="SP8" s="9" t="s">
        <v>2881</v>
      </c>
      <c r="SQ8" s="9" t="s">
        <v>2882</v>
      </c>
      <c r="SR8" s="9" t="s">
        <v>2879</v>
      </c>
      <c r="SS8" s="9" t="s">
        <v>2880</v>
      </c>
      <c r="ST8" s="9" t="s">
        <v>2881</v>
      </c>
      <c r="SU8" s="9" t="s">
        <v>2882</v>
      </c>
      <c r="SV8" s="9" t="s">
        <v>2879</v>
      </c>
      <c r="SW8" s="9" t="s">
        <v>2880</v>
      </c>
      <c r="SX8" s="9" t="s">
        <v>2881</v>
      </c>
      <c r="SY8" s="9" t="s">
        <v>2882</v>
      </c>
      <c r="SZ8" s="9" t="s">
        <v>2879</v>
      </c>
      <c r="TA8" s="9" t="s">
        <v>2880</v>
      </c>
      <c r="TB8" s="9" t="s">
        <v>2881</v>
      </c>
      <c r="TC8" s="9" t="s">
        <v>2882</v>
      </c>
      <c r="TD8" s="9" t="s">
        <v>2879</v>
      </c>
      <c r="TE8" s="9" t="s">
        <v>2880</v>
      </c>
      <c r="TF8" s="9" t="s">
        <v>2881</v>
      </c>
      <c r="TG8" s="9" t="s">
        <v>2882</v>
      </c>
      <c r="TH8" s="9" t="s">
        <v>2879</v>
      </c>
      <c r="TI8" s="9" t="s">
        <v>2880</v>
      </c>
      <c r="TJ8" s="9" t="s">
        <v>2881</v>
      </c>
      <c r="TK8" s="9" t="s">
        <v>2882</v>
      </c>
      <c r="TL8" s="9" t="s">
        <v>2879</v>
      </c>
      <c r="TM8" s="9" t="s">
        <v>2880</v>
      </c>
      <c r="TN8" s="9" t="s">
        <v>2881</v>
      </c>
      <c r="TO8" s="9" t="s">
        <v>2882</v>
      </c>
      <c r="TP8" s="9" t="s">
        <v>2879</v>
      </c>
      <c r="TQ8" s="9" t="s">
        <v>2880</v>
      </c>
      <c r="TR8" s="9" t="s">
        <v>2881</v>
      </c>
      <c r="TS8" s="9" t="s">
        <v>2882</v>
      </c>
      <c r="TT8" s="9" t="s">
        <v>2879</v>
      </c>
      <c r="TU8" s="9" t="s">
        <v>2880</v>
      </c>
      <c r="TV8" s="9" t="s">
        <v>2881</v>
      </c>
      <c r="TW8" s="9" t="s">
        <v>2882</v>
      </c>
      <c r="TX8" s="9" t="s">
        <v>2879</v>
      </c>
      <c r="TY8" s="9" t="s">
        <v>2880</v>
      </c>
      <c r="TZ8" s="9" t="s">
        <v>2881</v>
      </c>
      <c r="UA8" s="9" t="s">
        <v>2882</v>
      </c>
      <c r="UB8" s="9" t="s">
        <v>2879</v>
      </c>
      <c r="UC8" s="9" t="s">
        <v>2880</v>
      </c>
      <c r="UD8" s="9" t="s">
        <v>2881</v>
      </c>
      <c r="UE8" s="9" t="s">
        <v>2882</v>
      </c>
      <c r="UF8" s="9" t="s">
        <v>2879</v>
      </c>
      <c r="UG8" s="9" t="s">
        <v>2880</v>
      </c>
      <c r="UH8" s="9" t="s">
        <v>2881</v>
      </c>
      <c r="UI8" s="9" t="s">
        <v>2882</v>
      </c>
      <c r="UJ8" s="9" t="s">
        <v>2879</v>
      </c>
      <c r="UK8" s="9" t="s">
        <v>2880</v>
      </c>
      <c r="UL8" s="9" t="s">
        <v>2881</v>
      </c>
      <c r="UM8" s="9" t="s">
        <v>2882</v>
      </c>
      <c r="UN8" s="9" t="s">
        <v>2879</v>
      </c>
      <c r="UO8" s="9" t="s">
        <v>2880</v>
      </c>
      <c r="UP8" s="9" t="s">
        <v>2881</v>
      </c>
      <c r="UQ8" s="9" t="s">
        <v>2882</v>
      </c>
      <c r="UR8" s="9" t="s">
        <v>2879</v>
      </c>
      <c r="US8" s="9" t="s">
        <v>2880</v>
      </c>
      <c r="UT8" s="9" t="s">
        <v>2881</v>
      </c>
      <c r="UU8" s="9" t="s">
        <v>2882</v>
      </c>
      <c r="UV8" s="9" t="s">
        <v>2879</v>
      </c>
      <c r="UW8" s="9" t="s">
        <v>2880</v>
      </c>
      <c r="UX8" s="9" t="s">
        <v>2881</v>
      </c>
      <c r="UY8" s="9" t="s">
        <v>2882</v>
      </c>
      <c r="UZ8" s="9" t="s">
        <v>2879</v>
      </c>
      <c r="VA8" s="9" t="s">
        <v>2880</v>
      </c>
      <c r="VB8" s="9" t="s">
        <v>2881</v>
      </c>
      <c r="VC8" s="9" t="s">
        <v>2882</v>
      </c>
      <c r="VD8" s="9" t="s">
        <v>2879</v>
      </c>
      <c r="VE8" s="9" t="s">
        <v>2880</v>
      </c>
      <c r="VF8" s="9" t="s">
        <v>2881</v>
      </c>
      <c r="VG8" s="9" t="s">
        <v>2882</v>
      </c>
      <c r="VH8" s="9" t="s">
        <v>2879</v>
      </c>
      <c r="VI8" s="9" t="s">
        <v>2880</v>
      </c>
      <c r="VJ8" s="9" t="s">
        <v>2881</v>
      </c>
      <c r="VK8" s="9" t="s">
        <v>2882</v>
      </c>
      <c r="VL8" s="9" t="s">
        <v>2879</v>
      </c>
      <c r="VM8" s="9" t="s">
        <v>2880</v>
      </c>
      <c r="VN8" s="9" t="s">
        <v>2881</v>
      </c>
      <c r="VO8" s="9" t="s">
        <v>2882</v>
      </c>
      <c r="VP8" s="9" t="s">
        <v>2879</v>
      </c>
      <c r="VQ8" s="9" t="s">
        <v>2880</v>
      </c>
      <c r="VR8" s="9" t="s">
        <v>2881</v>
      </c>
      <c r="VS8" s="9" t="s">
        <v>2882</v>
      </c>
      <c r="VT8" s="9" t="s">
        <v>2879</v>
      </c>
      <c r="VU8" s="9" t="s">
        <v>2880</v>
      </c>
      <c r="VV8" s="9" t="s">
        <v>2881</v>
      </c>
      <c r="VW8" s="9" t="s">
        <v>2882</v>
      </c>
      <c r="VX8" s="9" t="s">
        <v>2879</v>
      </c>
      <c r="VY8" s="9" t="s">
        <v>2880</v>
      </c>
      <c r="VZ8" s="9" t="s">
        <v>2881</v>
      </c>
      <c r="WA8" s="9" t="s">
        <v>2882</v>
      </c>
      <c r="WB8" s="9" t="s">
        <v>2879</v>
      </c>
      <c r="WC8" s="9" t="s">
        <v>2880</v>
      </c>
      <c r="WD8" s="9" t="s">
        <v>2881</v>
      </c>
      <c r="WE8" s="9" t="s">
        <v>2882</v>
      </c>
      <c r="WF8" s="9" t="s">
        <v>2879</v>
      </c>
      <c r="WG8" s="9" t="s">
        <v>2880</v>
      </c>
      <c r="WH8" s="9" t="s">
        <v>2881</v>
      </c>
      <c r="WI8" s="9" t="s">
        <v>2882</v>
      </c>
      <c r="WJ8" s="9" t="s">
        <v>2879</v>
      </c>
      <c r="WK8" s="9" t="s">
        <v>2880</v>
      </c>
      <c r="WL8" s="9" t="s">
        <v>2881</v>
      </c>
      <c r="WM8" s="9" t="s">
        <v>2882</v>
      </c>
      <c r="WN8" s="9" t="s">
        <v>2879</v>
      </c>
      <c r="WO8" s="9" t="s">
        <v>2880</v>
      </c>
      <c r="WP8" s="9" t="s">
        <v>2881</v>
      </c>
      <c r="WQ8" s="9" t="s">
        <v>2882</v>
      </c>
      <c r="WR8" s="9" t="s">
        <v>2879</v>
      </c>
      <c r="WS8" s="9" t="s">
        <v>2880</v>
      </c>
      <c r="WT8" s="9" t="s">
        <v>2881</v>
      </c>
      <c r="WU8" s="9" t="s">
        <v>2882</v>
      </c>
      <c r="WV8" s="9" t="s">
        <v>2879</v>
      </c>
      <c r="WW8" s="9" t="s">
        <v>2880</v>
      </c>
      <c r="WX8" s="9" t="s">
        <v>2881</v>
      </c>
      <c r="WY8" s="9" t="s">
        <v>2882</v>
      </c>
      <c r="WZ8" s="9" t="s">
        <v>2879</v>
      </c>
      <c r="XA8" s="9" t="s">
        <v>2880</v>
      </c>
      <c r="XB8" s="9" t="s">
        <v>2881</v>
      </c>
      <c r="XC8" s="9" t="s">
        <v>2882</v>
      </c>
      <c r="XD8" s="9" t="s">
        <v>2879</v>
      </c>
      <c r="XE8" s="9" t="s">
        <v>2880</v>
      </c>
      <c r="XF8" s="9" t="s">
        <v>2881</v>
      </c>
      <c r="XG8" s="9" t="s">
        <v>2882</v>
      </c>
      <c r="XH8" s="9" t="s">
        <v>2879</v>
      </c>
      <c r="XI8" s="9" t="s">
        <v>2880</v>
      </c>
      <c r="XJ8" s="9" t="s">
        <v>2881</v>
      </c>
      <c r="XK8" s="9" t="s">
        <v>2882</v>
      </c>
      <c r="XL8" s="9" t="s">
        <v>2879</v>
      </c>
      <c r="XM8" s="9" t="s">
        <v>2880</v>
      </c>
      <c r="XN8" s="9" t="s">
        <v>2881</v>
      </c>
      <c r="XO8" s="9" t="s">
        <v>2882</v>
      </c>
      <c r="XP8" s="9" t="s">
        <v>2879</v>
      </c>
      <c r="XQ8" s="9" t="s">
        <v>2880</v>
      </c>
      <c r="XR8" s="9" t="s">
        <v>2881</v>
      </c>
      <c r="XS8" s="9" t="s">
        <v>2882</v>
      </c>
      <c r="XT8" s="9" t="s">
        <v>2879</v>
      </c>
      <c r="XU8" s="9" t="s">
        <v>2880</v>
      </c>
      <c r="XV8" s="9" t="s">
        <v>2881</v>
      </c>
      <c r="XW8" s="9" t="s">
        <v>2882</v>
      </c>
      <c r="XX8" s="9" t="s">
        <v>2879</v>
      </c>
      <c r="XY8" s="9" t="s">
        <v>2880</v>
      </c>
      <c r="XZ8" s="9" t="s">
        <v>2881</v>
      </c>
      <c r="YA8" s="9" t="s">
        <v>2882</v>
      </c>
      <c r="YB8" s="9" t="s">
        <v>2879</v>
      </c>
      <c r="YC8" s="9" t="s">
        <v>2880</v>
      </c>
      <c r="YD8" s="9" t="s">
        <v>2881</v>
      </c>
      <c r="YE8" s="9" t="s">
        <v>2882</v>
      </c>
    </row>
    <row r="9" spans="1:655" ht="24" customHeight="1" x14ac:dyDescent="0.25">
      <c r="A9" s="1"/>
      <c r="B9" s="13" t="s">
        <v>73</v>
      </c>
      <c r="C9" s="13" t="s">
        <v>850</v>
      </c>
      <c r="D9" s="14">
        <v>103.3</v>
      </c>
      <c r="E9" s="14">
        <v>104</v>
      </c>
      <c r="F9" s="14">
        <v>104</v>
      </c>
      <c r="G9" s="14">
        <v>-0.7</v>
      </c>
      <c r="H9" s="14">
        <v>648.4</v>
      </c>
      <c r="I9" s="14">
        <v>646.79789000000005</v>
      </c>
      <c r="J9" s="14">
        <v>646.79789000000005</v>
      </c>
      <c r="K9" s="14">
        <v>1.6021099999999999</v>
      </c>
      <c r="L9" s="14">
        <v>216.6</v>
      </c>
      <c r="M9" s="14">
        <v>211.44126</v>
      </c>
      <c r="N9" s="14">
        <v>211.44126</v>
      </c>
      <c r="O9" s="14">
        <v>5.1587399999999999</v>
      </c>
      <c r="P9" s="14"/>
      <c r="Q9" s="14"/>
      <c r="R9" s="14">
        <v>0</v>
      </c>
      <c r="S9" s="14">
        <v>0</v>
      </c>
      <c r="T9" s="14"/>
      <c r="U9" s="14"/>
      <c r="V9" s="14">
        <v>0</v>
      </c>
      <c r="W9" s="14">
        <v>0</v>
      </c>
      <c r="X9" s="14">
        <v>91.5</v>
      </c>
      <c r="Y9" s="14">
        <v>92.226339999999993</v>
      </c>
      <c r="Z9" s="14">
        <v>92.226339999999993</v>
      </c>
      <c r="AA9" s="14">
        <v>-0.72633999999999999</v>
      </c>
      <c r="AB9" s="14">
        <v>151.4</v>
      </c>
      <c r="AC9" s="14">
        <v>173.32973999999999</v>
      </c>
      <c r="AD9" s="14">
        <v>173.32973999999999</v>
      </c>
      <c r="AE9" s="14">
        <v>-21.929739999999999</v>
      </c>
      <c r="AF9" s="14"/>
      <c r="AG9" s="14"/>
      <c r="AH9" s="14"/>
      <c r="AI9" s="14">
        <v>0</v>
      </c>
      <c r="AJ9" s="14"/>
      <c r="AK9" s="14"/>
      <c r="AL9" s="14"/>
      <c r="AM9" s="14">
        <v>0</v>
      </c>
      <c r="AN9" s="14">
        <v>102.8</v>
      </c>
      <c r="AO9" s="14">
        <v>110</v>
      </c>
      <c r="AP9" s="14">
        <v>110</v>
      </c>
      <c r="AQ9" s="14">
        <v>-7.2</v>
      </c>
      <c r="AR9" s="14">
        <v>103.1</v>
      </c>
      <c r="AS9" s="14">
        <v>110</v>
      </c>
      <c r="AT9" s="14">
        <v>110</v>
      </c>
      <c r="AU9" s="14">
        <v>-6.9</v>
      </c>
      <c r="AV9" s="14"/>
      <c r="AW9" s="14"/>
      <c r="AX9" s="14"/>
      <c r="AY9" s="14">
        <v>0</v>
      </c>
      <c r="AZ9" s="14">
        <v>131.1</v>
      </c>
      <c r="BA9" s="14">
        <v>110</v>
      </c>
      <c r="BB9" s="14">
        <v>110</v>
      </c>
      <c r="BC9" s="14">
        <v>21.1</v>
      </c>
      <c r="BD9" s="14">
        <v>109.8</v>
      </c>
      <c r="BE9" s="14">
        <v>119.65812</v>
      </c>
      <c r="BF9" s="14">
        <v>119.65812</v>
      </c>
      <c r="BG9" s="14">
        <v>-9.8581199999999995</v>
      </c>
      <c r="BH9" s="14">
        <v>66.2</v>
      </c>
      <c r="BI9" s="14">
        <v>59.829059999999998</v>
      </c>
      <c r="BJ9" s="14">
        <v>59.829059999999998</v>
      </c>
      <c r="BK9" s="14">
        <v>6.37094</v>
      </c>
      <c r="BL9" s="14">
        <v>559.5</v>
      </c>
      <c r="BM9" s="14">
        <v>568.29854</v>
      </c>
      <c r="BN9" s="14">
        <v>568.29854</v>
      </c>
      <c r="BO9" s="14">
        <v>-8.7985399999999991</v>
      </c>
      <c r="BP9" s="14">
        <v>10.5</v>
      </c>
      <c r="BQ9" s="14">
        <v>5.4891500000000004</v>
      </c>
      <c r="BR9" s="14">
        <v>5.4891500000000004</v>
      </c>
      <c r="BS9" s="14">
        <v>5.0108499999999996</v>
      </c>
      <c r="BT9" s="14"/>
      <c r="BU9" s="14"/>
      <c r="BV9" s="14"/>
      <c r="BW9" s="14">
        <v>0</v>
      </c>
      <c r="BX9" s="14"/>
      <c r="BY9" s="14"/>
      <c r="BZ9" s="14"/>
      <c r="CA9" s="14">
        <v>0</v>
      </c>
      <c r="CB9" s="14"/>
      <c r="CC9" s="14"/>
      <c r="CD9" s="14"/>
      <c r="CE9" s="14">
        <v>0</v>
      </c>
      <c r="CF9" s="14"/>
      <c r="CG9" s="14"/>
      <c r="CH9" s="14"/>
      <c r="CI9" s="14">
        <v>0</v>
      </c>
      <c r="CJ9" s="14">
        <v>170.36433</v>
      </c>
      <c r="CK9" s="14">
        <v>164.70732000000001</v>
      </c>
      <c r="CL9" s="14">
        <v>164.70732000000001</v>
      </c>
      <c r="CM9" s="14">
        <v>5.6570099999999996</v>
      </c>
      <c r="CN9" s="14">
        <v>7.7</v>
      </c>
      <c r="CO9" s="14">
        <v>5.1346499999999997</v>
      </c>
      <c r="CP9" s="14">
        <v>5.1346499999999997</v>
      </c>
      <c r="CQ9" s="14">
        <v>2.56535</v>
      </c>
      <c r="CR9" s="14">
        <v>5.0999999999999996</v>
      </c>
      <c r="CS9" s="14">
        <v>2.8184800000000001</v>
      </c>
      <c r="CT9" s="14">
        <v>2.8184800000000001</v>
      </c>
      <c r="CU9" s="14">
        <v>2.28152</v>
      </c>
      <c r="CV9" s="14">
        <v>0</v>
      </c>
      <c r="CW9" s="14"/>
      <c r="CX9" s="14"/>
      <c r="CY9" s="14">
        <v>0</v>
      </c>
      <c r="CZ9" s="14">
        <v>6.6</v>
      </c>
      <c r="DA9" s="14">
        <v>6.8787000000000003</v>
      </c>
      <c r="DB9" s="14">
        <v>6.8787000000000003</v>
      </c>
      <c r="DC9" s="14">
        <v>-0.2787</v>
      </c>
      <c r="DD9" s="14">
        <v>10.7</v>
      </c>
      <c r="DE9" s="14">
        <v>12.77125</v>
      </c>
      <c r="DF9" s="14">
        <v>12.77125</v>
      </c>
      <c r="DG9" s="14">
        <v>-2.07125</v>
      </c>
      <c r="DH9" s="14">
        <v>68.599999999999994</v>
      </c>
      <c r="DI9" s="14">
        <v>69.944130000000001</v>
      </c>
      <c r="DJ9" s="14">
        <v>69.944130000000001</v>
      </c>
      <c r="DK9" s="14">
        <v>-1.34413</v>
      </c>
      <c r="DL9" s="14"/>
      <c r="DM9" s="14"/>
      <c r="DN9" s="14"/>
      <c r="DO9" s="14">
        <v>0</v>
      </c>
      <c r="DP9" s="14"/>
      <c r="DQ9" s="14"/>
      <c r="DR9" s="14"/>
      <c r="DS9" s="14">
        <v>0</v>
      </c>
      <c r="DT9" s="14"/>
      <c r="DU9" s="14"/>
      <c r="DV9" s="14"/>
      <c r="DW9" s="14">
        <v>0</v>
      </c>
      <c r="DX9" s="14">
        <v>0</v>
      </c>
      <c r="DY9" s="14"/>
      <c r="DZ9" s="14">
        <v>0</v>
      </c>
      <c r="EA9" s="14">
        <v>0</v>
      </c>
      <c r="EB9" s="14">
        <v>111</v>
      </c>
      <c r="EC9" s="14">
        <v>112.90537</v>
      </c>
      <c r="ED9" s="14">
        <v>112.90537</v>
      </c>
      <c r="EE9" s="14">
        <v>-1.90537</v>
      </c>
      <c r="EF9" s="14">
        <v>156.6</v>
      </c>
      <c r="EG9" s="14">
        <v>148.36206000000001</v>
      </c>
      <c r="EH9" s="14">
        <v>148.36206000000001</v>
      </c>
      <c r="EI9" s="14">
        <v>8.23794</v>
      </c>
      <c r="EJ9" s="14"/>
      <c r="EK9" s="14"/>
      <c r="EL9" s="14"/>
      <c r="EM9" s="14">
        <v>0</v>
      </c>
      <c r="EN9" s="14"/>
      <c r="EO9" s="14"/>
      <c r="EP9" s="14"/>
      <c r="EQ9" s="14">
        <v>0</v>
      </c>
      <c r="ER9" s="14"/>
      <c r="ES9" s="14"/>
      <c r="ET9" s="14"/>
      <c r="EU9" s="14">
        <v>0</v>
      </c>
      <c r="EV9" s="14">
        <v>6.5</v>
      </c>
      <c r="EW9" s="14">
        <v>6.39</v>
      </c>
      <c r="EX9" s="14">
        <v>6.39</v>
      </c>
      <c r="EY9" s="14">
        <v>0.11</v>
      </c>
      <c r="EZ9" s="14">
        <v>232.5</v>
      </c>
      <c r="FA9" s="14">
        <v>229.30732</v>
      </c>
      <c r="FB9" s="14">
        <v>229.30732</v>
      </c>
      <c r="FC9" s="14">
        <v>3.1926800000000002</v>
      </c>
      <c r="FD9" s="14">
        <v>64.5</v>
      </c>
      <c r="FE9" s="14">
        <v>61.005040000000001</v>
      </c>
      <c r="FF9" s="14">
        <v>61.005040000000001</v>
      </c>
      <c r="FG9" s="14">
        <v>3.4949599999999998</v>
      </c>
      <c r="FH9" s="14">
        <v>136.30000000000001</v>
      </c>
      <c r="FI9" s="14">
        <v>58.536560000000001</v>
      </c>
      <c r="FJ9" s="14">
        <v>58.536560000000001</v>
      </c>
      <c r="FK9" s="14">
        <v>77.763440000000003</v>
      </c>
      <c r="FL9" s="14">
        <v>35.5</v>
      </c>
      <c r="FM9" s="14">
        <v>30.165790000000001</v>
      </c>
      <c r="FN9" s="14">
        <v>30.165790000000001</v>
      </c>
      <c r="FO9" s="14">
        <v>5.3342099999999997</v>
      </c>
      <c r="FP9" s="14">
        <v>9.4</v>
      </c>
      <c r="FQ9" s="14">
        <v>9.6517099999999996</v>
      </c>
      <c r="FR9" s="14">
        <v>9.6517099999999996</v>
      </c>
      <c r="FS9" s="14">
        <v>-0.25170999999999999</v>
      </c>
      <c r="FT9" s="14">
        <v>19.7</v>
      </c>
      <c r="FU9" s="14">
        <v>19.121949999999998</v>
      </c>
      <c r="FV9" s="14">
        <v>19.121949999999998</v>
      </c>
      <c r="FW9" s="14">
        <v>0.57804999999999995</v>
      </c>
      <c r="FX9" s="14">
        <v>88.3</v>
      </c>
      <c r="FY9" s="14">
        <v>87.657560000000004</v>
      </c>
      <c r="FZ9" s="14">
        <v>87.657560000000004</v>
      </c>
      <c r="GA9" s="14">
        <v>0.64244000000000001</v>
      </c>
      <c r="GB9" s="14"/>
      <c r="GC9" s="14"/>
      <c r="GD9" s="14">
        <v>0</v>
      </c>
      <c r="GE9" s="14">
        <v>0</v>
      </c>
      <c r="GF9" s="14">
        <v>125.2</v>
      </c>
      <c r="GG9" s="14">
        <v>136.06837999999999</v>
      </c>
      <c r="GH9" s="14">
        <v>136.06837999999999</v>
      </c>
      <c r="GI9" s="14">
        <v>-10.86838</v>
      </c>
      <c r="GJ9" s="14">
        <v>68.2</v>
      </c>
      <c r="GK9" s="14">
        <v>68.034189999999995</v>
      </c>
      <c r="GL9" s="14">
        <v>68.034189999999995</v>
      </c>
      <c r="GM9" s="14">
        <v>0.16581000000000001</v>
      </c>
      <c r="GN9" s="14">
        <v>110.5</v>
      </c>
      <c r="GO9" s="14">
        <v>110.91316999999999</v>
      </c>
      <c r="GP9" s="14">
        <v>110.91316999999999</v>
      </c>
      <c r="GQ9" s="14">
        <v>-0.41316999999999998</v>
      </c>
      <c r="GR9" s="14">
        <v>8.1999999999999993</v>
      </c>
      <c r="GS9" s="14">
        <v>5.6345900000000002</v>
      </c>
      <c r="GT9" s="14">
        <v>5.6345900000000002</v>
      </c>
      <c r="GU9" s="14">
        <v>2.56541</v>
      </c>
      <c r="GV9" s="14">
        <v>3.7</v>
      </c>
      <c r="GW9" s="14">
        <v>5.9112099999999996</v>
      </c>
      <c r="GX9" s="14">
        <v>5.9112099999999996</v>
      </c>
      <c r="GY9" s="14">
        <v>-2.2112099999999999</v>
      </c>
      <c r="GZ9" s="14">
        <v>47.7</v>
      </c>
      <c r="HA9" s="14">
        <v>47.26634</v>
      </c>
      <c r="HB9" s="14">
        <v>47.26634</v>
      </c>
      <c r="HC9" s="14">
        <v>0.43365999999999999</v>
      </c>
      <c r="HD9" s="14"/>
      <c r="HE9" s="14"/>
      <c r="HF9" s="14"/>
      <c r="HG9" s="14">
        <v>0</v>
      </c>
      <c r="HH9" s="14">
        <v>4</v>
      </c>
      <c r="HI9" s="14">
        <v>4.0998900000000003</v>
      </c>
      <c r="HJ9" s="14">
        <v>4.0998900000000003</v>
      </c>
      <c r="HK9" s="14">
        <v>-9.9890000000000007E-2</v>
      </c>
      <c r="HL9" s="14">
        <v>32.299999999999997</v>
      </c>
      <c r="HM9" s="14">
        <v>33.323279999999997</v>
      </c>
      <c r="HN9" s="14">
        <v>33.323279999999997</v>
      </c>
      <c r="HO9" s="14">
        <v>-1.02328</v>
      </c>
      <c r="HP9" s="14">
        <v>90</v>
      </c>
      <c r="HQ9" s="14">
        <v>169</v>
      </c>
      <c r="HR9" s="14">
        <v>169</v>
      </c>
      <c r="HS9" s="14">
        <v>-79</v>
      </c>
      <c r="HT9" s="14"/>
      <c r="HU9" s="14"/>
      <c r="HV9" s="14"/>
      <c r="HW9" s="14">
        <v>0</v>
      </c>
      <c r="HX9" s="14"/>
      <c r="HY9" s="14"/>
      <c r="HZ9" s="14"/>
      <c r="IA9" s="14">
        <v>0</v>
      </c>
      <c r="IB9" s="14">
        <v>47.9</v>
      </c>
      <c r="IC9" s="14">
        <v>47.67127</v>
      </c>
      <c r="ID9" s="14">
        <v>47.67127</v>
      </c>
      <c r="IE9" s="14">
        <v>0.22872999999999999</v>
      </c>
      <c r="IF9" s="14"/>
      <c r="IG9" s="14"/>
      <c r="IH9" s="14"/>
      <c r="II9" s="14">
        <v>0</v>
      </c>
      <c r="IJ9" s="14">
        <v>0</v>
      </c>
      <c r="IK9" s="14"/>
      <c r="IL9" s="14"/>
      <c r="IM9" s="14">
        <v>0</v>
      </c>
      <c r="IN9" s="14">
        <v>0</v>
      </c>
      <c r="IO9" s="14">
        <v>0</v>
      </c>
      <c r="IP9" s="14">
        <v>0</v>
      </c>
      <c r="IQ9" s="14">
        <v>0</v>
      </c>
      <c r="IR9" s="14"/>
      <c r="IS9" s="14"/>
      <c r="IT9" s="14"/>
      <c r="IU9" s="14">
        <v>0</v>
      </c>
      <c r="IV9" s="14"/>
      <c r="IW9" s="14"/>
      <c r="IX9" s="14"/>
      <c r="IY9" s="14">
        <v>0</v>
      </c>
      <c r="IZ9" s="14"/>
      <c r="JA9" s="14"/>
      <c r="JB9" s="14"/>
      <c r="JC9" s="14">
        <v>0</v>
      </c>
      <c r="JD9" s="14">
        <v>86.5</v>
      </c>
      <c r="JE9" s="14">
        <v>88.815600000000003</v>
      </c>
      <c r="JF9" s="14">
        <v>88.815600000000003</v>
      </c>
      <c r="JG9" s="14">
        <v>-2.3155999999999999</v>
      </c>
      <c r="JH9" s="14">
        <v>154.1</v>
      </c>
      <c r="JI9" s="14">
        <v>149.28762</v>
      </c>
      <c r="JJ9" s="14">
        <v>149.28762</v>
      </c>
      <c r="JK9" s="14">
        <v>4.8123800000000001</v>
      </c>
      <c r="JL9" s="14">
        <v>153.9</v>
      </c>
      <c r="JM9" s="14">
        <v>149.28762</v>
      </c>
      <c r="JN9" s="14">
        <v>149.28762</v>
      </c>
      <c r="JO9" s="14">
        <v>4.6123799999999999</v>
      </c>
      <c r="JP9" s="14">
        <v>153.69999999999999</v>
      </c>
      <c r="JQ9" s="14">
        <v>149.28762</v>
      </c>
      <c r="JR9" s="14">
        <v>149.28762</v>
      </c>
      <c r="JS9" s="14">
        <v>4.4123799999999997</v>
      </c>
      <c r="JT9" s="14">
        <v>235.3</v>
      </c>
      <c r="JU9" s="14">
        <v>223.93144000000001</v>
      </c>
      <c r="JV9" s="14">
        <v>223.93144000000001</v>
      </c>
      <c r="JW9" s="14">
        <v>11.36856</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4.5999999999999996</v>
      </c>
      <c r="LE9" s="14">
        <v>3.9931199999999998</v>
      </c>
      <c r="LF9" s="14">
        <v>3.9931199999999998</v>
      </c>
      <c r="LG9" s="14">
        <v>0.60687999999999998</v>
      </c>
      <c r="LH9" s="14">
        <v>109.7</v>
      </c>
      <c r="LI9" s="14">
        <v>120.06148</v>
      </c>
      <c r="LJ9" s="14">
        <v>120.06148</v>
      </c>
      <c r="LK9" s="14">
        <v>-10.36148</v>
      </c>
      <c r="LL9" s="14">
        <v>94</v>
      </c>
      <c r="LM9" s="14">
        <v>125.87508</v>
      </c>
      <c r="LN9" s="14">
        <v>125.87508</v>
      </c>
      <c r="LO9" s="14">
        <v>-31.875080000000001</v>
      </c>
      <c r="LP9" s="14">
        <v>47</v>
      </c>
      <c r="LQ9" s="14">
        <v>44.187260000000002</v>
      </c>
      <c r="LR9" s="14">
        <v>44.187260000000002</v>
      </c>
      <c r="LS9" s="14">
        <v>2.8127399999999998</v>
      </c>
      <c r="LT9" s="14">
        <v>77.7</v>
      </c>
      <c r="LU9" s="14">
        <v>78.567999999999998</v>
      </c>
      <c r="LV9" s="14">
        <v>78.567999999999998</v>
      </c>
      <c r="LW9" s="14">
        <v>-0.86799999999999999</v>
      </c>
      <c r="LX9" s="14">
        <v>30.5</v>
      </c>
      <c r="LY9" s="14">
        <v>30.097560000000001</v>
      </c>
      <c r="LZ9" s="14">
        <v>30.097560000000001</v>
      </c>
      <c r="MA9" s="14">
        <v>0.40244000000000002</v>
      </c>
      <c r="MB9" s="14"/>
      <c r="MC9" s="14"/>
      <c r="MD9" s="14"/>
      <c r="ME9" s="14">
        <v>0</v>
      </c>
      <c r="MF9" s="14"/>
      <c r="MG9" s="14"/>
      <c r="MH9" s="14"/>
      <c r="MI9" s="14">
        <v>0</v>
      </c>
      <c r="MJ9" s="14"/>
      <c r="MK9" s="14"/>
      <c r="ML9" s="14"/>
      <c r="MM9" s="14">
        <v>0</v>
      </c>
      <c r="MN9" s="14">
        <v>89.1</v>
      </c>
      <c r="MO9" s="14">
        <v>115.33333</v>
      </c>
      <c r="MP9" s="14">
        <v>115.33333</v>
      </c>
      <c r="MQ9" s="14">
        <v>-26.233329999999999</v>
      </c>
      <c r="MR9" s="14">
        <v>0</v>
      </c>
      <c r="MS9" s="14">
        <v>0</v>
      </c>
      <c r="MT9" s="14">
        <v>0</v>
      </c>
      <c r="MU9" s="14">
        <v>0</v>
      </c>
      <c r="MV9" s="14">
        <v>0</v>
      </c>
      <c r="MW9" s="14">
        <v>57.666670000000003</v>
      </c>
      <c r="MX9" s="14">
        <v>57.666670000000003</v>
      </c>
      <c r="MY9" s="14">
        <v>-57.666670000000003</v>
      </c>
      <c r="MZ9" s="14">
        <v>0</v>
      </c>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c r="OD9" s="14">
        <v>0</v>
      </c>
      <c r="OE9" s="14">
        <v>0</v>
      </c>
      <c r="OF9" s="14">
        <v>119.2</v>
      </c>
      <c r="OG9" s="14">
        <v>92.15</v>
      </c>
      <c r="OH9" s="14">
        <v>92.15</v>
      </c>
      <c r="OI9" s="14">
        <v>27.05</v>
      </c>
      <c r="OJ9" s="14">
        <v>0</v>
      </c>
      <c r="OK9" s="14"/>
      <c r="OL9" s="14">
        <v>0</v>
      </c>
      <c r="OM9" s="14">
        <v>0</v>
      </c>
      <c r="ON9" s="14">
        <v>0.2</v>
      </c>
      <c r="OO9" s="14">
        <v>0.18</v>
      </c>
      <c r="OP9" s="14">
        <v>0.18</v>
      </c>
      <c r="OQ9" s="14">
        <v>0.02</v>
      </c>
      <c r="OR9" s="14">
        <v>0</v>
      </c>
      <c r="OS9" s="14"/>
      <c r="OT9" s="14">
        <v>0</v>
      </c>
      <c r="OU9" s="14">
        <v>0</v>
      </c>
      <c r="OV9" s="14">
        <v>20</v>
      </c>
      <c r="OW9" s="14">
        <v>17.560980000000001</v>
      </c>
      <c r="OX9" s="14">
        <v>17.560980000000001</v>
      </c>
      <c r="OY9" s="14">
        <v>2.4390200000000002</v>
      </c>
      <c r="OZ9" s="14">
        <v>9.9</v>
      </c>
      <c r="PA9" s="14">
        <v>9.9830000000000005</v>
      </c>
      <c r="PB9" s="14">
        <v>9.9830000000000005</v>
      </c>
      <c r="PC9" s="14">
        <v>-8.3000000000000004E-2</v>
      </c>
      <c r="PD9" s="14">
        <v>5.5</v>
      </c>
      <c r="PE9" s="14">
        <v>5.67</v>
      </c>
      <c r="PF9" s="14">
        <v>5.67</v>
      </c>
      <c r="PG9" s="14">
        <v>-0.17</v>
      </c>
      <c r="PH9" s="14">
        <v>0.9</v>
      </c>
      <c r="PI9" s="14">
        <v>1.23</v>
      </c>
      <c r="PJ9" s="14">
        <v>1.23</v>
      </c>
      <c r="PK9" s="14">
        <v>-0.33</v>
      </c>
      <c r="PL9" s="14">
        <v>0</v>
      </c>
      <c r="PM9" s="14">
        <v>0</v>
      </c>
      <c r="PN9" s="14">
        <v>0</v>
      </c>
      <c r="PO9" s="14">
        <v>0</v>
      </c>
      <c r="PP9" s="14">
        <v>4.9000000000000004</v>
      </c>
      <c r="PQ9" s="14">
        <v>4.9000000000000004</v>
      </c>
      <c r="PR9" s="14">
        <v>4.9000000000000004</v>
      </c>
      <c r="PS9" s="14">
        <v>0</v>
      </c>
      <c r="PT9" s="14">
        <v>20.399999999999999</v>
      </c>
      <c r="PU9" s="14">
        <v>19.5122</v>
      </c>
      <c r="PV9" s="14">
        <v>19.5122</v>
      </c>
      <c r="PW9" s="14">
        <v>0.88780000000000003</v>
      </c>
      <c r="PX9" s="14">
        <v>20</v>
      </c>
      <c r="PY9" s="14">
        <v>19.5122</v>
      </c>
      <c r="PZ9" s="14">
        <v>19.5122</v>
      </c>
      <c r="QA9" s="14">
        <v>0.48780000000000001</v>
      </c>
      <c r="QB9" s="14">
        <v>19</v>
      </c>
      <c r="QC9" s="14">
        <v>17.560980000000001</v>
      </c>
      <c r="QD9" s="14">
        <v>17.560980000000001</v>
      </c>
      <c r="QE9" s="14">
        <v>1.43902</v>
      </c>
      <c r="QF9" s="14">
        <v>3.6</v>
      </c>
      <c r="QG9" s="14">
        <v>3.5</v>
      </c>
      <c r="QH9" s="14">
        <v>3.5</v>
      </c>
      <c r="QI9" s="14">
        <v>0.1</v>
      </c>
      <c r="QJ9" s="14">
        <v>18.5</v>
      </c>
      <c r="QK9" s="14">
        <v>18.048780000000001</v>
      </c>
      <c r="QL9" s="14">
        <v>18.048780000000001</v>
      </c>
      <c r="QM9" s="14">
        <v>0.45122000000000001</v>
      </c>
      <c r="QN9" s="14">
        <v>0</v>
      </c>
      <c r="QO9" s="14"/>
      <c r="QP9" s="14">
        <v>0</v>
      </c>
      <c r="QQ9" s="14">
        <v>0</v>
      </c>
      <c r="QR9" s="14">
        <v>0</v>
      </c>
      <c r="QS9" s="14"/>
      <c r="QT9" s="14">
        <v>0</v>
      </c>
      <c r="QU9" s="14">
        <v>0</v>
      </c>
      <c r="QV9" s="14">
        <v>31.2</v>
      </c>
      <c r="QW9" s="14">
        <v>22.745000000000001</v>
      </c>
      <c r="QX9" s="14">
        <v>22.745000000000001</v>
      </c>
      <c r="QY9" s="14">
        <v>8.4550000000000001</v>
      </c>
      <c r="QZ9" s="14">
        <v>78</v>
      </c>
      <c r="RA9" s="14">
        <v>58.173000000000002</v>
      </c>
      <c r="RB9" s="14">
        <v>58.173000000000002</v>
      </c>
      <c r="RC9" s="14">
        <v>19.827000000000002</v>
      </c>
      <c r="RD9" s="14">
        <v>4.5</v>
      </c>
      <c r="RE9" s="14">
        <v>4.2</v>
      </c>
      <c r="RF9" s="14">
        <v>4.2</v>
      </c>
      <c r="RG9" s="14">
        <v>0.3</v>
      </c>
      <c r="RH9" s="14">
        <v>0.7</v>
      </c>
      <c r="RI9" s="14">
        <v>1.2</v>
      </c>
      <c r="RJ9" s="14">
        <v>1.2</v>
      </c>
      <c r="RK9" s="14">
        <v>-0.5</v>
      </c>
      <c r="RL9" s="14">
        <v>2.2000000000000002</v>
      </c>
      <c r="RM9" s="14">
        <v>2.4</v>
      </c>
      <c r="RN9" s="14">
        <v>2.4</v>
      </c>
      <c r="RO9" s="14">
        <v>-0.2</v>
      </c>
      <c r="RP9" s="14">
        <v>2.8</v>
      </c>
      <c r="RQ9" s="14">
        <v>2.8</v>
      </c>
      <c r="RR9" s="14">
        <v>2.8</v>
      </c>
      <c r="RS9" s="14">
        <v>0</v>
      </c>
      <c r="RT9" s="14">
        <v>0</v>
      </c>
      <c r="RU9" s="14"/>
      <c r="RV9" s="14">
        <v>0</v>
      </c>
      <c r="RW9" s="14">
        <v>0</v>
      </c>
      <c r="RX9" s="14">
        <v>2.8</v>
      </c>
      <c r="RY9" s="14">
        <v>3</v>
      </c>
      <c r="RZ9" s="14">
        <v>3</v>
      </c>
      <c r="SA9" s="14">
        <v>-0.2</v>
      </c>
      <c r="SB9" s="14">
        <v>17.7</v>
      </c>
      <c r="SC9" s="14">
        <v>18.297039999999999</v>
      </c>
      <c r="SD9" s="14">
        <v>18.297039999999999</v>
      </c>
      <c r="SE9" s="14">
        <v>-0.59704000000000002</v>
      </c>
      <c r="SF9" s="14">
        <v>2.5</v>
      </c>
      <c r="SG9" s="14">
        <v>2</v>
      </c>
      <c r="SH9" s="14">
        <v>2</v>
      </c>
      <c r="SI9" s="14">
        <v>0.5</v>
      </c>
      <c r="SJ9" s="14">
        <v>0.4</v>
      </c>
      <c r="SK9" s="14">
        <v>0.7</v>
      </c>
      <c r="SL9" s="14">
        <v>0.7</v>
      </c>
      <c r="SM9" s="14">
        <v>-0.3</v>
      </c>
      <c r="SN9" s="14">
        <v>14</v>
      </c>
      <c r="SO9" s="14">
        <v>14.439019999999999</v>
      </c>
      <c r="SP9" s="14">
        <v>14.439019999999999</v>
      </c>
      <c r="SQ9" s="14">
        <v>-0.43902000000000002</v>
      </c>
      <c r="SR9" s="14">
        <v>7.8</v>
      </c>
      <c r="SS9" s="14">
        <v>7.7</v>
      </c>
      <c r="ST9" s="14">
        <v>7.7</v>
      </c>
      <c r="SU9" s="14">
        <v>0.1</v>
      </c>
      <c r="SV9" s="14">
        <v>9.6999999999999993</v>
      </c>
      <c r="SW9" s="14">
        <v>10.73171</v>
      </c>
      <c r="SX9" s="14">
        <v>10.73171</v>
      </c>
      <c r="SY9" s="14">
        <v>-1.0317099999999999</v>
      </c>
      <c r="SZ9" s="14">
        <v>12.8</v>
      </c>
      <c r="TA9" s="14">
        <v>14.63415</v>
      </c>
      <c r="TB9" s="14">
        <v>14.63415</v>
      </c>
      <c r="TC9" s="14">
        <v>-1.8341499999999999</v>
      </c>
      <c r="TD9" s="14">
        <v>19.899999999999999</v>
      </c>
      <c r="TE9" s="14">
        <v>19.317070000000001</v>
      </c>
      <c r="TF9" s="14">
        <v>19.317070000000001</v>
      </c>
      <c r="TG9" s="14">
        <v>0.58292999999999995</v>
      </c>
      <c r="TH9" s="14">
        <v>4.0999999999999996</v>
      </c>
      <c r="TI9" s="14">
        <v>6</v>
      </c>
      <c r="TJ9" s="14">
        <v>6</v>
      </c>
      <c r="TK9" s="14">
        <v>-1.9</v>
      </c>
      <c r="TL9" s="14">
        <v>16.100000000000001</v>
      </c>
      <c r="TM9" s="14">
        <v>21</v>
      </c>
      <c r="TN9" s="14">
        <v>21</v>
      </c>
      <c r="TO9" s="14">
        <v>-4.9000000000000004</v>
      </c>
      <c r="TP9" s="14">
        <v>0</v>
      </c>
      <c r="TQ9" s="14"/>
      <c r="TR9" s="14">
        <v>0</v>
      </c>
      <c r="TS9" s="14">
        <v>0</v>
      </c>
      <c r="TT9" s="14">
        <v>55.6</v>
      </c>
      <c r="TU9" s="14"/>
      <c r="TV9" s="14">
        <v>77.11</v>
      </c>
      <c r="TW9" s="14">
        <v>-21.51</v>
      </c>
      <c r="TX9" s="14">
        <v>85.6</v>
      </c>
      <c r="TY9" s="14">
        <v>67.73</v>
      </c>
      <c r="TZ9" s="14">
        <v>67.73</v>
      </c>
      <c r="UA9" s="14">
        <v>17.87</v>
      </c>
      <c r="UB9" s="14">
        <v>2.1</v>
      </c>
      <c r="UC9" s="14"/>
      <c r="UD9" s="14">
        <v>6.07</v>
      </c>
      <c r="UE9" s="14">
        <v>-3.97</v>
      </c>
      <c r="UF9" s="14">
        <v>0.9</v>
      </c>
      <c r="UG9" s="14">
        <v>4.79</v>
      </c>
      <c r="UH9" s="14">
        <v>4.79</v>
      </c>
      <c r="UI9" s="14">
        <v>-3.89</v>
      </c>
      <c r="UJ9" s="14">
        <v>13.7</v>
      </c>
      <c r="UK9" s="14">
        <v>17.560980000000001</v>
      </c>
      <c r="UL9" s="14">
        <v>17.560980000000001</v>
      </c>
      <c r="UM9" s="14">
        <v>-3.8609800000000001</v>
      </c>
      <c r="UN9" s="14">
        <v>4.3</v>
      </c>
      <c r="UO9" s="14">
        <v>6</v>
      </c>
      <c r="UP9" s="14">
        <v>6</v>
      </c>
      <c r="UQ9" s="14">
        <v>-1.7</v>
      </c>
      <c r="UR9" s="14">
        <v>7.3</v>
      </c>
      <c r="US9" s="14">
        <v>8</v>
      </c>
      <c r="UT9" s="14">
        <v>8</v>
      </c>
      <c r="UU9" s="14">
        <v>-0.7</v>
      </c>
      <c r="UV9" s="14">
        <v>12.9</v>
      </c>
      <c r="UW9" s="14">
        <v>13.65854</v>
      </c>
      <c r="UX9" s="14">
        <v>13.65854</v>
      </c>
      <c r="UY9" s="14">
        <v>-0.75853999999999999</v>
      </c>
      <c r="UZ9" s="14">
        <v>13.2</v>
      </c>
      <c r="VA9" s="14">
        <v>13.65854</v>
      </c>
      <c r="VB9" s="14">
        <v>13.65854</v>
      </c>
      <c r="VC9" s="14">
        <v>-0.45854</v>
      </c>
      <c r="VD9" s="14">
        <v>13.6</v>
      </c>
      <c r="VE9" s="14">
        <v>12.682930000000001</v>
      </c>
      <c r="VF9" s="14">
        <v>12.682930000000001</v>
      </c>
      <c r="VG9" s="14">
        <v>0.91707000000000005</v>
      </c>
      <c r="VH9" s="14">
        <v>0</v>
      </c>
      <c r="VI9" s="14">
        <v>0</v>
      </c>
      <c r="VJ9" s="14">
        <v>0</v>
      </c>
      <c r="VK9" s="14">
        <v>0</v>
      </c>
      <c r="VL9" s="14">
        <v>0</v>
      </c>
      <c r="VM9" s="14"/>
      <c r="VN9" s="14">
        <v>0</v>
      </c>
      <c r="VO9" s="14">
        <v>0</v>
      </c>
      <c r="VP9" s="14">
        <v>0</v>
      </c>
      <c r="VQ9" s="14"/>
      <c r="VR9" s="14">
        <v>0</v>
      </c>
      <c r="VS9" s="14">
        <v>0</v>
      </c>
      <c r="VT9" s="14">
        <v>0</v>
      </c>
      <c r="VU9" s="14"/>
      <c r="VV9" s="14">
        <v>0</v>
      </c>
      <c r="VW9" s="14">
        <v>0</v>
      </c>
      <c r="VX9" s="14">
        <v>0.6</v>
      </c>
      <c r="VY9" s="14">
        <v>0.6</v>
      </c>
      <c r="VZ9" s="14">
        <v>0.6</v>
      </c>
      <c r="WA9" s="14">
        <v>0</v>
      </c>
      <c r="WB9" s="14">
        <v>66</v>
      </c>
      <c r="WC9" s="14">
        <v>42</v>
      </c>
      <c r="WD9" s="14">
        <v>42</v>
      </c>
      <c r="WE9" s="14">
        <v>24</v>
      </c>
      <c r="WF9" s="14">
        <v>67.3</v>
      </c>
      <c r="WG9" s="14">
        <v>22</v>
      </c>
      <c r="WH9" s="14">
        <v>22</v>
      </c>
      <c r="WI9" s="14">
        <v>45.3</v>
      </c>
      <c r="WJ9" s="14">
        <v>0</v>
      </c>
      <c r="WK9" s="14"/>
      <c r="WL9" s="14">
        <v>0</v>
      </c>
      <c r="WM9" s="14">
        <v>0</v>
      </c>
      <c r="WN9" s="14">
        <v>0</v>
      </c>
      <c r="WO9" s="14"/>
      <c r="WP9" s="14">
        <v>0</v>
      </c>
      <c r="WQ9" s="14">
        <v>0</v>
      </c>
      <c r="WR9" s="14">
        <v>9.6</v>
      </c>
      <c r="WS9" s="14">
        <v>9.6</v>
      </c>
      <c r="WT9" s="14">
        <v>9.6</v>
      </c>
      <c r="WU9" s="14">
        <v>0</v>
      </c>
      <c r="WV9" s="14">
        <v>20</v>
      </c>
      <c r="WW9" s="14">
        <v>19.317070000000001</v>
      </c>
      <c r="WX9" s="14">
        <v>19.317070000000001</v>
      </c>
      <c r="WY9" s="14">
        <v>0.68293000000000004</v>
      </c>
      <c r="WZ9" s="14">
        <v>9.5</v>
      </c>
      <c r="XA9" s="14">
        <v>10.8</v>
      </c>
      <c r="XB9" s="14">
        <v>10.8</v>
      </c>
      <c r="XC9" s="14">
        <v>-1.3</v>
      </c>
      <c r="XD9" s="14">
        <v>41.4</v>
      </c>
      <c r="XE9" s="14">
        <v>45</v>
      </c>
      <c r="XF9" s="14">
        <v>45</v>
      </c>
      <c r="XG9" s="14">
        <v>-3.6</v>
      </c>
      <c r="XH9" s="14">
        <v>11</v>
      </c>
      <c r="XI9" s="14">
        <v>20</v>
      </c>
      <c r="XJ9" s="14">
        <v>20</v>
      </c>
      <c r="XK9" s="14">
        <v>-9</v>
      </c>
      <c r="XL9" s="14"/>
      <c r="XM9" s="14"/>
      <c r="XN9" s="14"/>
      <c r="XO9" s="14">
        <v>0</v>
      </c>
      <c r="XP9" s="14"/>
      <c r="XQ9" s="14"/>
      <c r="XR9" s="14"/>
      <c r="XS9" s="14">
        <v>0</v>
      </c>
      <c r="XT9" s="14">
        <v>16.899999999999999</v>
      </c>
      <c r="XU9" s="14">
        <v>14</v>
      </c>
      <c r="XV9" s="14">
        <v>14</v>
      </c>
      <c r="XW9" s="14">
        <v>2.9</v>
      </c>
      <c r="XX9" s="14"/>
      <c r="XY9" s="14"/>
      <c r="XZ9" s="14"/>
      <c r="YA9" s="14">
        <v>0</v>
      </c>
      <c r="YB9" s="14"/>
      <c r="YC9" s="14"/>
      <c r="YD9" s="14"/>
      <c r="YE9" s="14">
        <v>0</v>
      </c>
    </row>
    <row r="10" spans="1:655" ht="24" customHeight="1" x14ac:dyDescent="0.25">
      <c r="A10" s="1"/>
      <c r="B10" s="16" t="s">
        <v>73</v>
      </c>
      <c r="C10" s="16" t="s">
        <v>851</v>
      </c>
      <c r="D10" s="17">
        <v>104.3</v>
      </c>
      <c r="E10" s="17">
        <v>104</v>
      </c>
      <c r="F10" s="17">
        <v>104</v>
      </c>
      <c r="G10" s="17">
        <v>0.3</v>
      </c>
      <c r="H10" s="17">
        <v>648.5</v>
      </c>
      <c r="I10" s="17">
        <v>646.79789000000005</v>
      </c>
      <c r="J10" s="17">
        <v>646.79789000000005</v>
      </c>
      <c r="K10" s="17">
        <v>1.70211</v>
      </c>
      <c r="L10" s="17">
        <v>217</v>
      </c>
      <c r="M10" s="17">
        <v>211.44126</v>
      </c>
      <c r="N10" s="17">
        <v>211.44126</v>
      </c>
      <c r="O10" s="17">
        <v>5.5587400000000002</v>
      </c>
      <c r="P10" s="17"/>
      <c r="Q10" s="17"/>
      <c r="R10" s="17">
        <v>0</v>
      </c>
      <c r="S10" s="17">
        <v>0</v>
      </c>
      <c r="T10" s="17"/>
      <c r="U10" s="17"/>
      <c r="V10" s="17">
        <v>0</v>
      </c>
      <c r="W10" s="17">
        <v>0</v>
      </c>
      <c r="X10" s="17">
        <v>90</v>
      </c>
      <c r="Y10" s="17">
        <v>92.226339999999993</v>
      </c>
      <c r="Z10" s="17">
        <v>92.226339999999993</v>
      </c>
      <c r="AA10" s="17">
        <v>-2.22634</v>
      </c>
      <c r="AB10" s="17">
        <v>151</v>
      </c>
      <c r="AC10" s="17">
        <v>173.32973999999999</v>
      </c>
      <c r="AD10" s="17">
        <v>173.32973999999999</v>
      </c>
      <c r="AE10" s="17">
        <v>-22.329740000000001</v>
      </c>
      <c r="AF10" s="17"/>
      <c r="AG10" s="17"/>
      <c r="AH10" s="17"/>
      <c r="AI10" s="17">
        <v>0</v>
      </c>
      <c r="AJ10" s="17"/>
      <c r="AK10" s="17"/>
      <c r="AL10" s="17"/>
      <c r="AM10" s="17">
        <v>0</v>
      </c>
      <c r="AN10" s="17">
        <v>103.4</v>
      </c>
      <c r="AO10" s="17">
        <v>110</v>
      </c>
      <c r="AP10" s="17">
        <v>110</v>
      </c>
      <c r="AQ10" s="17">
        <v>-6.6</v>
      </c>
      <c r="AR10" s="17">
        <v>102.4</v>
      </c>
      <c r="AS10" s="17">
        <v>110</v>
      </c>
      <c r="AT10" s="17">
        <v>110</v>
      </c>
      <c r="AU10" s="17">
        <v>-7.6</v>
      </c>
      <c r="AV10" s="17"/>
      <c r="AW10" s="17"/>
      <c r="AX10" s="17"/>
      <c r="AY10" s="17">
        <v>0</v>
      </c>
      <c r="AZ10" s="17">
        <v>131</v>
      </c>
      <c r="BA10" s="17">
        <v>110</v>
      </c>
      <c r="BB10" s="17">
        <v>110</v>
      </c>
      <c r="BC10" s="17">
        <v>21</v>
      </c>
      <c r="BD10" s="17">
        <v>112.2</v>
      </c>
      <c r="BE10" s="17">
        <v>119.65812</v>
      </c>
      <c r="BF10" s="17">
        <v>119.65812</v>
      </c>
      <c r="BG10" s="17">
        <v>-7.4581200000000001</v>
      </c>
      <c r="BH10" s="17">
        <v>66.900000000000006</v>
      </c>
      <c r="BI10" s="17">
        <v>59.829059999999998</v>
      </c>
      <c r="BJ10" s="17">
        <v>59.829059999999998</v>
      </c>
      <c r="BK10" s="17">
        <v>7.0709400000000002</v>
      </c>
      <c r="BL10" s="17">
        <v>557.20000000000005</v>
      </c>
      <c r="BM10" s="17">
        <v>568.29854</v>
      </c>
      <c r="BN10" s="17">
        <v>568.29854</v>
      </c>
      <c r="BO10" s="17">
        <v>-11.09854</v>
      </c>
      <c r="BP10" s="17">
        <v>10.4</v>
      </c>
      <c r="BQ10" s="17">
        <v>5.4891500000000004</v>
      </c>
      <c r="BR10" s="17">
        <v>5.4891500000000004</v>
      </c>
      <c r="BS10" s="17">
        <v>4.9108499999999999</v>
      </c>
      <c r="BT10" s="17"/>
      <c r="BU10" s="17"/>
      <c r="BV10" s="17"/>
      <c r="BW10" s="17">
        <v>0</v>
      </c>
      <c r="BX10" s="17"/>
      <c r="BY10" s="17"/>
      <c r="BZ10" s="17"/>
      <c r="CA10" s="17">
        <v>0</v>
      </c>
      <c r="CB10" s="17"/>
      <c r="CC10" s="17"/>
      <c r="CD10" s="17"/>
      <c r="CE10" s="17">
        <v>0</v>
      </c>
      <c r="CF10" s="17"/>
      <c r="CG10" s="17"/>
      <c r="CH10" s="17"/>
      <c r="CI10" s="17">
        <v>0</v>
      </c>
      <c r="CJ10" s="17">
        <v>167.32228000000001</v>
      </c>
      <c r="CK10" s="17">
        <v>164.70732000000001</v>
      </c>
      <c r="CL10" s="17">
        <v>164.70732000000001</v>
      </c>
      <c r="CM10" s="17">
        <v>2.61496</v>
      </c>
      <c r="CN10" s="17">
        <v>7.6</v>
      </c>
      <c r="CO10" s="17">
        <v>5.1346499999999997</v>
      </c>
      <c r="CP10" s="17">
        <v>5.1346499999999997</v>
      </c>
      <c r="CQ10" s="17">
        <v>2.4653499999999999</v>
      </c>
      <c r="CR10" s="17">
        <v>5</v>
      </c>
      <c r="CS10" s="17">
        <v>2.8184800000000001</v>
      </c>
      <c r="CT10" s="17">
        <v>2.8184800000000001</v>
      </c>
      <c r="CU10" s="17">
        <v>2.1815199999999999</v>
      </c>
      <c r="CV10" s="17">
        <v>0</v>
      </c>
      <c r="CW10" s="17"/>
      <c r="CX10" s="17"/>
      <c r="CY10" s="17">
        <v>0</v>
      </c>
      <c r="CZ10" s="17">
        <v>6.7</v>
      </c>
      <c r="DA10" s="17">
        <v>6.8787000000000003</v>
      </c>
      <c r="DB10" s="17">
        <v>6.8787000000000003</v>
      </c>
      <c r="DC10" s="17">
        <v>-0.1787</v>
      </c>
      <c r="DD10" s="17">
        <v>10.7</v>
      </c>
      <c r="DE10" s="17">
        <v>12.77125</v>
      </c>
      <c r="DF10" s="17">
        <v>12.77125</v>
      </c>
      <c r="DG10" s="17">
        <v>-2.07125</v>
      </c>
      <c r="DH10" s="17">
        <v>68.400000000000006</v>
      </c>
      <c r="DI10" s="17">
        <v>69.944130000000001</v>
      </c>
      <c r="DJ10" s="17">
        <v>69.944130000000001</v>
      </c>
      <c r="DK10" s="17">
        <v>-1.54413</v>
      </c>
      <c r="DL10" s="17"/>
      <c r="DM10" s="17"/>
      <c r="DN10" s="17"/>
      <c r="DO10" s="17">
        <v>0</v>
      </c>
      <c r="DP10" s="17"/>
      <c r="DQ10" s="17"/>
      <c r="DR10" s="17"/>
      <c r="DS10" s="17">
        <v>0</v>
      </c>
      <c r="DT10" s="17"/>
      <c r="DU10" s="17"/>
      <c r="DV10" s="17"/>
      <c r="DW10" s="17">
        <v>0</v>
      </c>
      <c r="DX10" s="17">
        <v>0</v>
      </c>
      <c r="DY10" s="17"/>
      <c r="DZ10" s="17">
        <v>0</v>
      </c>
      <c r="EA10" s="17">
        <v>0</v>
      </c>
      <c r="EB10" s="17">
        <v>111</v>
      </c>
      <c r="EC10" s="17">
        <v>112.90537</v>
      </c>
      <c r="ED10" s="17">
        <v>112.90537</v>
      </c>
      <c r="EE10" s="17">
        <v>-1.90537</v>
      </c>
      <c r="EF10" s="17">
        <v>145.1</v>
      </c>
      <c r="EG10" s="17">
        <v>148.36206000000001</v>
      </c>
      <c r="EH10" s="17">
        <v>148.36206000000001</v>
      </c>
      <c r="EI10" s="17">
        <v>-3.26206</v>
      </c>
      <c r="EJ10" s="17"/>
      <c r="EK10" s="17"/>
      <c r="EL10" s="17"/>
      <c r="EM10" s="17">
        <v>0</v>
      </c>
      <c r="EN10" s="17"/>
      <c r="EO10" s="17"/>
      <c r="EP10" s="17"/>
      <c r="EQ10" s="17">
        <v>0</v>
      </c>
      <c r="ER10" s="17"/>
      <c r="ES10" s="17"/>
      <c r="ET10" s="17"/>
      <c r="EU10" s="17">
        <v>0</v>
      </c>
      <c r="EV10" s="17">
        <v>6.5</v>
      </c>
      <c r="EW10" s="17">
        <v>6.39</v>
      </c>
      <c r="EX10" s="17">
        <v>6.39</v>
      </c>
      <c r="EY10" s="17">
        <v>0.11</v>
      </c>
      <c r="EZ10" s="17">
        <v>231.4</v>
      </c>
      <c r="FA10" s="17">
        <v>229.30732</v>
      </c>
      <c r="FB10" s="17">
        <v>229.30732</v>
      </c>
      <c r="FC10" s="17">
        <v>2.0926800000000001</v>
      </c>
      <c r="FD10" s="17">
        <v>64.8</v>
      </c>
      <c r="FE10" s="17">
        <v>61.005040000000001</v>
      </c>
      <c r="FF10" s="17">
        <v>61.005040000000001</v>
      </c>
      <c r="FG10" s="17">
        <v>3.7949600000000001</v>
      </c>
      <c r="FH10" s="17">
        <v>126.7</v>
      </c>
      <c r="FI10" s="17">
        <v>57.888500000000001</v>
      </c>
      <c r="FJ10" s="17">
        <v>57.888500000000001</v>
      </c>
      <c r="FK10" s="17">
        <v>68.811499999999995</v>
      </c>
      <c r="FL10" s="17">
        <v>35.9</v>
      </c>
      <c r="FM10" s="17">
        <v>30.165790000000001</v>
      </c>
      <c r="FN10" s="17">
        <v>30.165790000000001</v>
      </c>
      <c r="FO10" s="17">
        <v>5.73421</v>
      </c>
      <c r="FP10" s="17">
        <v>9.4</v>
      </c>
      <c r="FQ10" s="17">
        <v>9.6517099999999996</v>
      </c>
      <c r="FR10" s="17">
        <v>9.6517099999999996</v>
      </c>
      <c r="FS10" s="17">
        <v>-0.25170999999999999</v>
      </c>
      <c r="FT10" s="17">
        <v>19.7</v>
      </c>
      <c r="FU10" s="17">
        <v>19.121949999999998</v>
      </c>
      <c r="FV10" s="17">
        <v>19.121949999999998</v>
      </c>
      <c r="FW10" s="17">
        <v>0.57804999999999995</v>
      </c>
      <c r="FX10" s="17">
        <v>90.1</v>
      </c>
      <c r="FY10" s="17">
        <v>87.657560000000004</v>
      </c>
      <c r="FZ10" s="17">
        <v>87.657560000000004</v>
      </c>
      <c r="GA10" s="17">
        <v>2.4424399999999999</v>
      </c>
      <c r="GB10" s="17"/>
      <c r="GC10" s="17"/>
      <c r="GD10" s="17">
        <v>0</v>
      </c>
      <c r="GE10" s="17">
        <v>0</v>
      </c>
      <c r="GF10" s="17">
        <v>124.5</v>
      </c>
      <c r="GG10" s="17">
        <v>136.06837999999999</v>
      </c>
      <c r="GH10" s="17">
        <v>136.06837999999999</v>
      </c>
      <c r="GI10" s="17">
        <v>-11.568379999999999</v>
      </c>
      <c r="GJ10" s="17">
        <v>68.900000000000006</v>
      </c>
      <c r="GK10" s="17">
        <v>68.034189999999995</v>
      </c>
      <c r="GL10" s="17">
        <v>68.034189999999995</v>
      </c>
      <c r="GM10" s="17">
        <v>0.86580999999999997</v>
      </c>
      <c r="GN10" s="17">
        <v>110.1</v>
      </c>
      <c r="GO10" s="17">
        <v>110.91316999999999</v>
      </c>
      <c r="GP10" s="17">
        <v>110.91316999999999</v>
      </c>
      <c r="GQ10" s="17">
        <v>-0.81316999999999995</v>
      </c>
      <c r="GR10" s="17">
        <v>8.1999999999999993</v>
      </c>
      <c r="GS10" s="17">
        <v>5.6345900000000002</v>
      </c>
      <c r="GT10" s="17">
        <v>5.6345900000000002</v>
      </c>
      <c r="GU10" s="17">
        <v>2.56541</v>
      </c>
      <c r="GV10" s="17">
        <v>3.7</v>
      </c>
      <c r="GW10" s="17">
        <v>5.9112099999999996</v>
      </c>
      <c r="GX10" s="17">
        <v>5.9112099999999996</v>
      </c>
      <c r="GY10" s="17">
        <v>-2.2112099999999999</v>
      </c>
      <c r="GZ10" s="17">
        <v>47</v>
      </c>
      <c r="HA10" s="17">
        <v>47.26634</v>
      </c>
      <c r="HB10" s="17">
        <v>47.26634</v>
      </c>
      <c r="HC10" s="17">
        <v>-0.26634000000000002</v>
      </c>
      <c r="HD10" s="17"/>
      <c r="HE10" s="17"/>
      <c r="HF10" s="17"/>
      <c r="HG10" s="17">
        <v>0</v>
      </c>
      <c r="HH10" s="17">
        <v>4</v>
      </c>
      <c r="HI10" s="17">
        <v>4.0998900000000003</v>
      </c>
      <c r="HJ10" s="17">
        <v>4.0998900000000003</v>
      </c>
      <c r="HK10" s="17">
        <v>-9.9890000000000007E-2</v>
      </c>
      <c r="HL10" s="17">
        <v>32.1</v>
      </c>
      <c r="HM10" s="17">
        <v>33.323279999999997</v>
      </c>
      <c r="HN10" s="17">
        <v>33.323279999999997</v>
      </c>
      <c r="HO10" s="17">
        <v>-1.2232799999999999</v>
      </c>
      <c r="HP10" s="17">
        <v>98.4</v>
      </c>
      <c r="HQ10" s="17">
        <v>169</v>
      </c>
      <c r="HR10" s="17">
        <v>169</v>
      </c>
      <c r="HS10" s="17">
        <v>-70.599999999999994</v>
      </c>
      <c r="HT10" s="17"/>
      <c r="HU10" s="17"/>
      <c r="HV10" s="17"/>
      <c r="HW10" s="17">
        <v>0</v>
      </c>
      <c r="HX10" s="17"/>
      <c r="HY10" s="17"/>
      <c r="HZ10" s="17"/>
      <c r="IA10" s="17">
        <v>0</v>
      </c>
      <c r="IB10" s="17">
        <v>47.7</v>
      </c>
      <c r="IC10" s="17">
        <v>47.67127</v>
      </c>
      <c r="ID10" s="17">
        <v>47.67127</v>
      </c>
      <c r="IE10" s="17">
        <v>2.8729999999999999E-2</v>
      </c>
      <c r="IF10" s="17"/>
      <c r="IG10" s="17"/>
      <c r="IH10" s="17"/>
      <c r="II10" s="17">
        <v>0</v>
      </c>
      <c r="IJ10" s="17">
        <v>0</v>
      </c>
      <c r="IK10" s="17"/>
      <c r="IL10" s="17"/>
      <c r="IM10" s="17">
        <v>0</v>
      </c>
      <c r="IN10" s="17">
        <v>0</v>
      </c>
      <c r="IO10" s="17">
        <v>0</v>
      </c>
      <c r="IP10" s="17">
        <v>0</v>
      </c>
      <c r="IQ10" s="17">
        <v>0</v>
      </c>
      <c r="IR10" s="17"/>
      <c r="IS10" s="17"/>
      <c r="IT10" s="17"/>
      <c r="IU10" s="17">
        <v>0</v>
      </c>
      <c r="IV10" s="17"/>
      <c r="IW10" s="17"/>
      <c r="IX10" s="17"/>
      <c r="IY10" s="17">
        <v>0</v>
      </c>
      <c r="IZ10" s="17"/>
      <c r="JA10" s="17"/>
      <c r="JB10" s="17"/>
      <c r="JC10" s="17">
        <v>0</v>
      </c>
      <c r="JD10" s="17">
        <v>86.3</v>
      </c>
      <c r="JE10" s="17">
        <v>88.815600000000003</v>
      </c>
      <c r="JF10" s="17">
        <v>88.815600000000003</v>
      </c>
      <c r="JG10" s="17">
        <v>-2.5156000000000001</v>
      </c>
      <c r="JH10" s="17">
        <v>154.5</v>
      </c>
      <c r="JI10" s="17">
        <v>133.87630999999999</v>
      </c>
      <c r="JJ10" s="17">
        <v>133.87630999999999</v>
      </c>
      <c r="JK10" s="17">
        <v>20.62369</v>
      </c>
      <c r="JL10" s="17">
        <v>154.30000000000001</v>
      </c>
      <c r="JM10" s="17">
        <v>133.87630999999999</v>
      </c>
      <c r="JN10" s="17">
        <v>133.87630999999999</v>
      </c>
      <c r="JO10" s="17">
        <v>20.423690000000001</v>
      </c>
      <c r="JP10" s="17">
        <v>154.69999999999999</v>
      </c>
      <c r="JQ10" s="17">
        <v>133.87630999999999</v>
      </c>
      <c r="JR10" s="17">
        <v>133.87630999999999</v>
      </c>
      <c r="JS10" s="17">
        <v>20.823689999999999</v>
      </c>
      <c r="JT10" s="17">
        <v>236.4</v>
      </c>
      <c r="JU10" s="17">
        <v>200.81446</v>
      </c>
      <c r="JV10" s="17">
        <v>200.81446</v>
      </c>
      <c r="JW10" s="17">
        <v>35.585540000000002</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4.5999999999999996</v>
      </c>
      <c r="LE10" s="17">
        <v>3.9931199999999998</v>
      </c>
      <c r="LF10" s="17">
        <v>3.9931199999999998</v>
      </c>
      <c r="LG10" s="17">
        <v>0.60687999999999998</v>
      </c>
      <c r="LH10" s="17">
        <v>149.6</v>
      </c>
      <c r="LI10" s="17">
        <v>108.62723</v>
      </c>
      <c r="LJ10" s="17">
        <v>108.62723</v>
      </c>
      <c r="LK10" s="17">
        <v>40.972769999999997</v>
      </c>
      <c r="LL10" s="17">
        <v>100.8</v>
      </c>
      <c r="LM10" s="17">
        <v>125.87508</v>
      </c>
      <c r="LN10" s="17">
        <v>125.87508</v>
      </c>
      <c r="LO10" s="17">
        <v>-25.07508</v>
      </c>
      <c r="LP10" s="17">
        <v>46.6</v>
      </c>
      <c r="LQ10" s="17">
        <v>44.187260000000002</v>
      </c>
      <c r="LR10" s="17">
        <v>44.187260000000002</v>
      </c>
      <c r="LS10" s="17">
        <v>2.4127399999999999</v>
      </c>
      <c r="LT10" s="17">
        <v>77.599999999999994</v>
      </c>
      <c r="LU10" s="17">
        <v>78.567999999999998</v>
      </c>
      <c r="LV10" s="17">
        <v>78.567999999999998</v>
      </c>
      <c r="LW10" s="17">
        <v>-0.96799999999999997</v>
      </c>
      <c r="LX10" s="17">
        <v>30.1</v>
      </c>
      <c r="LY10" s="17">
        <v>30.097560000000001</v>
      </c>
      <c r="LZ10" s="17">
        <v>30.097560000000001</v>
      </c>
      <c r="MA10" s="17">
        <v>2.4399999999999999E-3</v>
      </c>
      <c r="MB10" s="17"/>
      <c r="MC10" s="17"/>
      <c r="MD10" s="17"/>
      <c r="ME10" s="17">
        <v>0</v>
      </c>
      <c r="MF10" s="17"/>
      <c r="MG10" s="17"/>
      <c r="MH10" s="17"/>
      <c r="MI10" s="17">
        <v>0</v>
      </c>
      <c r="MJ10" s="17"/>
      <c r="MK10" s="17"/>
      <c r="ML10" s="17"/>
      <c r="MM10" s="17">
        <v>0</v>
      </c>
      <c r="MN10" s="17">
        <v>0</v>
      </c>
      <c r="MO10" s="17">
        <v>115.33333</v>
      </c>
      <c r="MP10" s="17">
        <v>115.33333</v>
      </c>
      <c r="MQ10" s="17">
        <v>-115.33333</v>
      </c>
      <c r="MR10" s="17">
        <v>0</v>
      </c>
      <c r="MS10" s="17">
        <v>0</v>
      </c>
      <c r="MT10" s="17">
        <v>0</v>
      </c>
      <c r="MU10" s="17">
        <v>0</v>
      </c>
      <c r="MV10" s="17">
        <v>0</v>
      </c>
      <c r="MW10" s="17">
        <v>57.666670000000003</v>
      </c>
      <c r="MX10" s="17">
        <v>57.666670000000003</v>
      </c>
      <c r="MY10" s="17">
        <v>-57.666670000000003</v>
      </c>
      <c r="MZ10" s="17">
        <v>0</v>
      </c>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c r="OD10" s="17">
        <v>0</v>
      </c>
      <c r="OE10" s="17">
        <v>0</v>
      </c>
      <c r="OF10" s="17">
        <v>106.9</v>
      </c>
      <c r="OG10" s="17">
        <v>91.655000000000001</v>
      </c>
      <c r="OH10" s="17">
        <v>91.655000000000001</v>
      </c>
      <c r="OI10" s="17">
        <v>15.244999999999999</v>
      </c>
      <c r="OJ10" s="17">
        <v>0</v>
      </c>
      <c r="OK10" s="17"/>
      <c r="OL10" s="17">
        <v>0</v>
      </c>
      <c r="OM10" s="17">
        <v>0</v>
      </c>
      <c r="ON10" s="17">
        <v>0.3</v>
      </c>
      <c r="OO10" s="17">
        <v>4.1970000000000001</v>
      </c>
      <c r="OP10" s="17">
        <v>4.1970000000000001</v>
      </c>
      <c r="OQ10" s="17">
        <v>-3.8969999999999998</v>
      </c>
      <c r="OR10" s="17">
        <v>0</v>
      </c>
      <c r="OS10" s="17"/>
      <c r="OT10" s="17">
        <v>0</v>
      </c>
      <c r="OU10" s="17">
        <v>0</v>
      </c>
      <c r="OV10" s="17">
        <v>20</v>
      </c>
      <c r="OW10" s="17">
        <v>17.560980000000001</v>
      </c>
      <c r="OX10" s="17">
        <v>17.560980000000001</v>
      </c>
      <c r="OY10" s="17">
        <v>2.4390200000000002</v>
      </c>
      <c r="OZ10" s="17">
        <v>9.9</v>
      </c>
      <c r="PA10" s="17">
        <v>9.9830000000000005</v>
      </c>
      <c r="PB10" s="17">
        <v>9.9830000000000005</v>
      </c>
      <c r="PC10" s="17">
        <v>-8.3000000000000004E-2</v>
      </c>
      <c r="PD10" s="17">
        <v>5.4</v>
      </c>
      <c r="PE10" s="17">
        <v>5.67</v>
      </c>
      <c r="PF10" s="17">
        <v>5.67</v>
      </c>
      <c r="PG10" s="17">
        <v>-0.27</v>
      </c>
      <c r="PH10" s="17">
        <v>0.9</v>
      </c>
      <c r="PI10" s="17">
        <v>1.23</v>
      </c>
      <c r="PJ10" s="17">
        <v>1.23</v>
      </c>
      <c r="PK10" s="17">
        <v>-0.33</v>
      </c>
      <c r="PL10" s="17">
        <v>0</v>
      </c>
      <c r="PM10" s="17">
        <v>0</v>
      </c>
      <c r="PN10" s="17">
        <v>0</v>
      </c>
      <c r="PO10" s="17">
        <v>0</v>
      </c>
      <c r="PP10" s="17">
        <v>4.9000000000000004</v>
      </c>
      <c r="PQ10" s="17">
        <v>4.9000000000000004</v>
      </c>
      <c r="PR10" s="17">
        <v>4.9000000000000004</v>
      </c>
      <c r="PS10" s="17">
        <v>0</v>
      </c>
      <c r="PT10" s="17">
        <v>20.399999999999999</v>
      </c>
      <c r="PU10" s="17">
        <v>19.5122</v>
      </c>
      <c r="PV10" s="17">
        <v>19.5122</v>
      </c>
      <c r="PW10" s="17">
        <v>0.88780000000000003</v>
      </c>
      <c r="PX10" s="17">
        <v>20</v>
      </c>
      <c r="PY10" s="17">
        <v>19.5122</v>
      </c>
      <c r="PZ10" s="17">
        <v>19.5122</v>
      </c>
      <c r="QA10" s="17">
        <v>0.48780000000000001</v>
      </c>
      <c r="QB10" s="17">
        <v>18.899999999999999</v>
      </c>
      <c r="QC10" s="17">
        <v>17.560980000000001</v>
      </c>
      <c r="QD10" s="17">
        <v>17.560980000000001</v>
      </c>
      <c r="QE10" s="17">
        <v>1.3390200000000001</v>
      </c>
      <c r="QF10" s="17">
        <v>3.6</v>
      </c>
      <c r="QG10" s="17">
        <v>3.5</v>
      </c>
      <c r="QH10" s="17">
        <v>3.5</v>
      </c>
      <c r="QI10" s="17">
        <v>0.1</v>
      </c>
      <c r="QJ10" s="17">
        <v>18.5</v>
      </c>
      <c r="QK10" s="17">
        <v>18.048780000000001</v>
      </c>
      <c r="QL10" s="17">
        <v>18.048780000000001</v>
      </c>
      <c r="QM10" s="17">
        <v>0.45122000000000001</v>
      </c>
      <c r="QN10" s="17">
        <v>0</v>
      </c>
      <c r="QO10" s="17"/>
      <c r="QP10" s="17">
        <v>0</v>
      </c>
      <c r="QQ10" s="17">
        <v>0</v>
      </c>
      <c r="QR10" s="17">
        <v>0</v>
      </c>
      <c r="QS10" s="17"/>
      <c r="QT10" s="17">
        <v>0</v>
      </c>
      <c r="QU10" s="17">
        <v>0</v>
      </c>
      <c r="QV10" s="17">
        <v>29.6</v>
      </c>
      <c r="QW10" s="17">
        <v>19.013000000000002</v>
      </c>
      <c r="QX10" s="17">
        <v>19.013000000000002</v>
      </c>
      <c r="QY10" s="17">
        <v>10.587</v>
      </c>
      <c r="QZ10" s="17">
        <v>76.2</v>
      </c>
      <c r="RA10" s="17">
        <v>47.274000000000001</v>
      </c>
      <c r="RB10" s="17">
        <v>47.274000000000001</v>
      </c>
      <c r="RC10" s="17">
        <v>28.925999999999998</v>
      </c>
      <c r="RD10" s="17">
        <v>4.5</v>
      </c>
      <c r="RE10" s="17">
        <v>4.2</v>
      </c>
      <c r="RF10" s="17">
        <v>4.2</v>
      </c>
      <c r="RG10" s="17">
        <v>0.3</v>
      </c>
      <c r="RH10" s="17">
        <v>0.7</v>
      </c>
      <c r="RI10" s="17">
        <v>1.2</v>
      </c>
      <c r="RJ10" s="17">
        <v>1.2</v>
      </c>
      <c r="RK10" s="17">
        <v>-0.5</v>
      </c>
      <c r="RL10" s="17">
        <v>2.2000000000000002</v>
      </c>
      <c r="RM10" s="17">
        <v>2.4</v>
      </c>
      <c r="RN10" s="17">
        <v>2.4</v>
      </c>
      <c r="RO10" s="17">
        <v>-0.2</v>
      </c>
      <c r="RP10" s="17">
        <v>2.8</v>
      </c>
      <c r="RQ10" s="17">
        <v>2.8</v>
      </c>
      <c r="RR10" s="17">
        <v>2.8</v>
      </c>
      <c r="RS10" s="17">
        <v>0</v>
      </c>
      <c r="RT10" s="17">
        <v>0</v>
      </c>
      <c r="RU10" s="17"/>
      <c r="RV10" s="17">
        <v>0</v>
      </c>
      <c r="RW10" s="17">
        <v>0</v>
      </c>
      <c r="RX10" s="17">
        <v>2.8</v>
      </c>
      <c r="RY10" s="17">
        <v>3</v>
      </c>
      <c r="RZ10" s="17">
        <v>3</v>
      </c>
      <c r="SA10" s="17">
        <v>-0.2</v>
      </c>
      <c r="SB10" s="17">
        <v>17.7</v>
      </c>
      <c r="SC10" s="17">
        <v>16.25292</v>
      </c>
      <c r="SD10" s="17">
        <v>16.25292</v>
      </c>
      <c r="SE10" s="17">
        <v>1.4470799999999999</v>
      </c>
      <c r="SF10" s="17">
        <v>2.5</v>
      </c>
      <c r="SG10" s="17">
        <v>2</v>
      </c>
      <c r="SH10" s="17">
        <v>2</v>
      </c>
      <c r="SI10" s="17">
        <v>0.5</v>
      </c>
      <c r="SJ10" s="17">
        <v>0.4</v>
      </c>
      <c r="SK10" s="17">
        <v>0.7</v>
      </c>
      <c r="SL10" s="17">
        <v>0.7</v>
      </c>
      <c r="SM10" s="17">
        <v>-0.3</v>
      </c>
      <c r="SN10" s="17">
        <v>14.1</v>
      </c>
      <c r="SO10" s="17">
        <v>14.439019999999999</v>
      </c>
      <c r="SP10" s="17">
        <v>14.439019999999999</v>
      </c>
      <c r="SQ10" s="17">
        <v>-0.33901999999999999</v>
      </c>
      <c r="SR10" s="17">
        <v>7.8</v>
      </c>
      <c r="SS10" s="17">
        <v>7.7</v>
      </c>
      <c r="ST10" s="17">
        <v>7.7</v>
      </c>
      <c r="SU10" s="17">
        <v>0.1</v>
      </c>
      <c r="SV10" s="17">
        <v>9.6</v>
      </c>
      <c r="SW10" s="17">
        <v>10.73171</v>
      </c>
      <c r="SX10" s="17">
        <v>10.73171</v>
      </c>
      <c r="SY10" s="17">
        <v>-1.13171</v>
      </c>
      <c r="SZ10" s="17">
        <v>12.8</v>
      </c>
      <c r="TA10" s="17">
        <v>14.63415</v>
      </c>
      <c r="TB10" s="17">
        <v>14.63415</v>
      </c>
      <c r="TC10" s="17">
        <v>-1.8341499999999999</v>
      </c>
      <c r="TD10" s="17">
        <v>20</v>
      </c>
      <c r="TE10" s="17">
        <v>19.317070000000001</v>
      </c>
      <c r="TF10" s="17">
        <v>19.317070000000001</v>
      </c>
      <c r="TG10" s="17">
        <v>0.68293000000000004</v>
      </c>
      <c r="TH10" s="17">
        <v>5.5</v>
      </c>
      <c r="TI10" s="17">
        <v>12.897</v>
      </c>
      <c r="TJ10" s="17">
        <v>12.897</v>
      </c>
      <c r="TK10" s="17">
        <v>-7.3970000000000002</v>
      </c>
      <c r="TL10" s="17">
        <v>22</v>
      </c>
      <c r="TM10" s="17">
        <v>33.459000000000003</v>
      </c>
      <c r="TN10" s="17">
        <v>33.459000000000003</v>
      </c>
      <c r="TO10" s="17">
        <v>-11.459</v>
      </c>
      <c r="TP10" s="17">
        <v>0</v>
      </c>
      <c r="TQ10" s="17"/>
      <c r="TR10" s="17">
        <v>0</v>
      </c>
      <c r="TS10" s="17">
        <v>0</v>
      </c>
      <c r="TT10" s="17">
        <v>45</v>
      </c>
      <c r="TU10" s="17"/>
      <c r="TV10" s="17">
        <v>47.54</v>
      </c>
      <c r="TW10" s="17">
        <v>-2.54</v>
      </c>
      <c r="TX10" s="17">
        <v>70.599999999999994</v>
      </c>
      <c r="TY10" s="17">
        <v>68.36</v>
      </c>
      <c r="TZ10" s="17">
        <v>68.36</v>
      </c>
      <c r="UA10" s="17">
        <v>2.2400000000000002</v>
      </c>
      <c r="UB10" s="17">
        <v>3.5</v>
      </c>
      <c r="UC10" s="17"/>
      <c r="UD10" s="17">
        <v>2.8079999999999998</v>
      </c>
      <c r="UE10" s="17">
        <v>0.69199999999999995</v>
      </c>
      <c r="UF10" s="17">
        <v>0.1</v>
      </c>
      <c r="UG10" s="17">
        <v>2.508</v>
      </c>
      <c r="UH10" s="17">
        <v>2.508</v>
      </c>
      <c r="UI10" s="17">
        <v>-2.4079999999999999</v>
      </c>
      <c r="UJ10" s="17">
        <v>13.7</v>
      </c>
      <c r="UK10" s="17">
        <v>17.560980000000001</v>
      </c>
      <c r="UL10" s="17">
        <v>17.560980000000001</v>
      </c>
      <c r="UM10" s="17">
        <v>-3.8609800000000001</v>
      </c>
      <c r="UN10" s="17">
        <v>4.2</v>
      </c>
      <c r="UO10" s="17">
        <v>6</v>
      </c>
      <c r="UP10" s="17">
        <v>6</v>
      </c>
      <c r="UQ10" s="17">
        <v>-1.8</v>
      </c>
      <c r="UR10" s="17">
        <v>7.3</v>
      </c>
      <c r="US10" s="17">
        <v>8</v>
      </c>
      <c r="UT10" s="17">
        <v>8</v>
      </c>
      <c r="UU10" s="17">
        <v>-0.7</v>
      </c>
      <c r="UV10" s="17">
        <v>12.9</v>
      </c>
      <c r="UW10" s="17">
        <v>13.65854</v>
      </c>
      <c r="UX10" s="17">
        <v>13.65854</v>
      </c>
      <c r="UY10" s="17">
        <v>-0.75853999999999999</v>
      </c>
      <c r="UZ10" s="17">
        <v>13.2</v>
      </c>
      <c r="VA10" s="17">
        <v>13.65854</v>
      </c>
      <c r="VB10" s="17">
        <v>13.65854</v>
      </c>
      <c r="VC10" s="17">
        <v>-0.45854</v>
      </c>
      <c r="VD10" s="17">
        <v>13.6</v>
      </c>
      <c r="VE10" s="17">
        <v>12.682930000000001</v>
      </c>
      <c r="VF10" s="17">
        <v>12.682930000000001</v>
      </c>
      <c r="VG10" s="17">
        <v>0.91707000000000005</v>
      </c>
      <c r="VH10" s="17">
        <v>0.3</v>
      </c>
      <c r="VI10" s="17">
        <v>2.7759999999999998</v>
      </c>
      <c r="VJ10" s="17">
        <v>2.7759999999999998</v>
      </c>
      <c r="VK10" s="17">
        <v>-2.476</v>
      </c>
      <c r="VL10" s="17">
        <v>0</v>
      </c>
      <c r="VM10" s="17"/>
      <c r="VN10" s="17">
        <v>0</v>
      </c>
      <c r="VO10" s="17">
        <v>0</v>
      </c>
      <c r="VP10" s="17">
        <v>0</v>
      </c>
      <c r="VQ10" s="17"/>
      <c r="VR10" s="17">
        <v>0</v>
      </c>
      <c r="VS10" s="17">
        <v>0</v>
      </c>
      <c r="VT10" s="17">
        <v>0</v>
      </c>
      <c r="VU10" s="17"/>
      <c r="VV10" s="17">
        <v>0</v>
      </c>
      <c r="VW10" s="17">
        <v>0</v>
      </c>
      <c r="VX10" s="17">
        <v>0.6</v>
      </c>
      <c r="VY10" s="17">
        <v>0.6</v>
      </c>
      <c r="VZ10" s="17">
        <v>0.6</v>
      </c>
      <c r="WA10" s="17">
        <v>0</v>
      </c>
      <c r="WB10" s="17">
        <v>59.4</v>
      </c>
      <c r="WC10" s="17">
        <v>27.914999999999999</v>
      </c>
      <c r="WD10" s="17">
        <v>27.914999999999999</v>
      </c>
      <c r="WE10" s="17">
        <v>31.484999999999999</v>
      </c>
      <c r="WF10" s="17">
        <v>53.4</v>
      </c>
      <c r="WG10" s="17">
        <v>31.032</v>
      </c>
      <c r="WH10" s="17">
        <v>31.032</v>
      </c>
      <c r="WI10" s="17">
        <v>22.367999999999999</v>
      </c>
      <c r="WJ10" s="17">
        <v>0</v>
      </c>
      <c r="WK10" s="17"/>
      <c r="WL10" s="17">
        <v>0</v>
      </c>
      <c r="WM10" s="17">
        <v>0</v>
      </c>
      <c r="WN10" s="17">
        <v>0</v>
      </c>
      <c r="WO10" s="17"/>
      <c r="WP10" s="17">
        <v>0</v>
      </c>
      <c r="WQ10" s="17">
        <v>0</v>
      </c>
      <c r="WR10" s="17">
        <v>9.6</v>
      </c>
      <c r="WS10" s="17">
        <v>9.6</v>
      </c>
      <c r="WT10" s="17">
        <v>9.6</v>
      </c>
      <c r="WU10" s="17">
        <v>0</v>
      </c>
      <c r="WV10" s="17">
        <v>20</v>
      </c>
      <c r="WW10" s="17">
        <v>19.317070000000001</v>
      </c>
      <c r="WX10" s="17">
        <v>19.317070000000001</v>
      </c>
      <c r="WY10" s="17">
        <v>0.68293000000000004</v>
      </c>
      <c r="WZ10" s="17">
        <v>9.3000000000000007</v>
      </c>
      <c r="XA10" s="17">
        <v>10.8</v>
      </c>
      <c r="XB10" s="17">
        <v>10.8</v>
      </c>
      <c r="XC10" s="17">
        <v>-1.5</v>
      </c>
      <c r="XD10" s="17">
        <v>42.5</v>
      </c>
      <c r="XE10" s="17">
        <v>45</v>
      </c>
      <c r="XF10" s="17">
        <v>45</v>
      </c>
      <c r="XG10" s="17">
        <v>-2.5</v>
      </c>
      <c r="XH10" s="17">
        <v>11</v>
      </c>
      <c r="XI10" s="17">
        <v>20</v>
      </c>
      <c r="XJ10" s="17">
        <v>20</v>
      </c>
      <c r="XK10" s="17">
        <v>-9</v>
      </c>
      <c r="XL10" s="17"/>
      <c r="XM10" s="17"/>
      <c r="XN10" s="17"/>
      <c r="XO10" s="17">
        <v>0</v>
      </c>
      <c r="XP10" s="17"/>
      <c r="XQ10" s="17"/>
      <c r="XR10" s="17"/>
      <c r="XS10" s="17">
        <v>0</v>
      </c>
      <c r="XT10" s="17">
        <v>17.100000000000001</v>
      </c>
      <c r="XU10" s="17">
        <v>14</v>
      </c>
      <c r="XV10" s="17">
        <v>14</v>
      </c>
      <c r="XW10" s="17">
        <v>3.1</v>
      </c>
      <c r="XX10" s="17"/>
      <c r="XY10" s="17"/>
      <c r="XZ10" s="17"/>
      <c r="YA10" s="17">
        <v>0</v>
      </c>
      <c r="YB10" s="17"/>
      <c r="YC10" s="17"/>
      <c r="YD10" s="17"/>
      <c r="YE10" s="17">
        <v>0</v>
      </c>
    </row>
    <row r="11" spans="1:655" ht="24" customHeight="1" x14ac:dyDescent="0.25">
      <c r="A11" s="1"/>
      <c r="B11" s="16" t="s">
        <v>73</v>
      </c>
      <c r="C11" s="16" t="s">
        <v>852</v>
      </c>
      <c r="D11" s="17">
        <v>103.8</v>
      </c>
      <c r="E11" s="17">
        <v>104</v>
      </c>
      <c r="F11" s="17">
        <v>104</v>
      </c>
      <c r="G11" s="17">
        <v>-0.2</v>
      </c>
      <c r="H11" s="17">
        <v>645.70000000000005</v>
      </c>
      <c r="I11" s="17">
        <v>646.79789000000005</v>
      </c>
      <c r="J11" s="17">
        <v>646.79789000000005</v>
      </c>
      <c r="K11" s="17">
        <v>-1.09789</v>
      </c>
      <c r="L11" s="17">
        <v>215.7</v>
      </c>
      <c r="M11" s="17">
        <v>211.44126</v>
      </c>
      <c r="N11" s="17">
        <v>211.44126</v>
      </c>
      <c r="O11" s="17">
        <v>4.2587400000000004</v>
      </c>
      <c r="P11" s="17"/>
      <c r="Q11" s="17"/>
      <c r="R11" s="17">
        <v>0</v>
      </c>
      <c r="S11" s="17">
        <v>0</v>
      </c>
      <c r="T11" s="17"/>
      <c r="U11" s="17"/>
      <c r="V11" s="17">
        <v>0</v>
      </c>
      <c r="W11" s="17">
        <v>0</v>
      </c>
      <c r="X11" s="17">
        <v>89.8</v>
      </c>
      <c r="Y11" s="17">
        <v>92.226339999999993</v>
      </c>
      <c r="Z11" s="17">
        <v>92.226339999999993</v>
      </c>
      <c r="AA11" s="17">
        <v>-2.4263400000000002</v>
      </c>
      <c r="AB11" s="17">
        <v>148.80000000000001</v>
      </c>
      <c r="AC11" s="17">
        <v>173.32973999999999</v>
      </c>
      <c r="AD11" s="17">
        <v>173.32973999999999</v>
      </c>
      <c r="AE11" s="17">
        <v>-24.52974</v>
      </c>
      <c r="AF11" s="17"/>
      <c r="AG11" s="17"/>
      <c r="AH11" s="17"/>
      <c r="AI11" s="17">
        <v>0</v>
      </c>
      <c r="AJ11" s="17"/>
      <c r="AK11" s="17"/>
      <c r="AL11" s="17"/>
      <c r="AM11" s="17">
        <v>0</v>
      </c>
      <c r="AN11" s="17">
        <v>103.2</v>
      </c>
      <c r="AO11" s="17">
        <v>110</v>
      </c>
      <c r="AP11" s="17">
        <v>110</v>
      </c>
      <c r="AQ11" s="17">
        <v>-6.8</v>
      </c>
      <c r="AR11" s="17">
        <v>103.1</v>
      </c>
      <c r="AS11" s="17">
        <v>110</v>
      </c>
      <c r="AT11" s="17">
        <v>110</v>
      </c>
      <c r="AU11" s="17">
        <v>-6.9</v>
      </c>
      <c r="AV11" s="17"/>
      <c r="AW11" s="17"/>
      <c r="AX11" s="17"/>
      <c r="AY11" s="17">
        <v>0</v>
      </c>
      <c r="AZ11" s="17">
        <v>132.1</v>
      </c>
      <c r="BA11" s="17">
        <v>110</v>
      </c>
      <c r="BB11" s="17">
        <v>110</v>
      </c>
      <c r="BC11" s="17">
        <v>22.1</v>
      </c>
      <c r="BD11" s="17">
        <v>111</v>
      </c>
      <c r="BE11" s="17">
        <v>119.65812</v>
      </c>
      <c r="BF11" s="17">
        <v>119.65812</v>
      </c>
      <c r="BG11" s="17">
        <v>-8.6581200000000003</v>
      </c>
      <c r="BH11" s="17">
        <v>66.5</v>
      </c>
      <c r="BI11" s="17">
        <v>59.829059999999998</v>
      </c>
      <c r="BJ11" s="17">
        <v>59.829059999999998</v>
      </c>
      <c r="BK11" s="17">
        <v>6.6709399999999999</v>
      </c>
      <c r="BL11" s="17">
        <v>554.70000000000005</v>
      </c>
      <c r="BM11" s="17">
        <v>568.29854</v>
      </c>
      <c r="BN11" s="17">
        <v>568.29854</v>
      </c>
      <c r="BO11" s="17">
        <v>-13.59854</v>
      </c>
      <c r="BP11" s="17">
        <v>10.5</v>
      </c>
      <c r="BQ11" s="17">
        <v>5.4891500000000004</v>
      </c>
      <c r="BR11" s="17">
        <v>5.4891500000000004</v>
      </c>
      <c r="BS11" s="17">
        <v>5.0108499999999996</v>
      </c>
      <c r="BT11" s="17"/>
      <c r="BU11" s="17"/>
      <c r="BV11" s="17"/>
      <c r="BW11" s="17">
        <v>0</v>
      </c>
      <c r="BX11" s="17"/>
      <c r="BY11" s="17"/>
      <c r="BZ11" s="17"/>
      <c r="CA11" s="17">
        <v>0</v>
      </c>
      <c r="CB11" s="17"/>
      <c r="CC11" s="17"/>
      <c r="CD11" s="17"/>
      <c r="CE11" s="17">
        <v>0</v>
      </c>
      <c r="CF11" s="17"/>
      <c r="CG11" s="17"/>
      <c r="CH11" s="17"/>
      <c r="CI11" s="17">
        <v>0</v>
      </c>
      <c r="CJ11" s="17">
        <v>163.06562</v>
      </c>
      <c r="CK11" s="17">
        <v>164.70732000000001</v>
      </c>
      <c r="CL11" s="17">
        <v>164.70732000000001</v>
      </c>
      <c r="CM11" s="17">
        <v>-1.6416999999999999</v>
      </c>
      <c r="CN11" s="17">
        <v>7.1</v>
      </c>
      <c r="CO11" s="17">
        <v>5.1346499999999997</v>
      </c>
      <c r="CP11" s="17">
        <v>5.1346499999999997</v>
      </c>
      <c r="CQ11" s="17">
        <v>1.9653499999999999</v>
      </c>
      <c r="CR11" s="17">
        <v>4.9000000000000004</v>
      </c>
      <c r="CS11" s="17">
        <v>2.8184800000000001</v>
      </c>
      <c r="CT11" s="17">
        <v>2.8184800000000001</v>
      </c>
      <c r="CU11" s="17">
        <v>2.0815199999999998</v>
      </c>
      <c r="CV11" s="17">
        <v>0</v>
      </c>
      <c r="CW11" s="17"/>
      <c r="CX11" s="17"/>
      <c r="CY11" s="17">
        <v>0</v>
      </c>
      <c r="CZ11" s="17">
        <v>6.7</v>
      </c>
      <c r="DA11" s="17">
        <v>6.8787000000000003</v>
      </c>
      <c r="DB11" s="17">
        <v>6.8787000000000003</v>
      </c>
      <c r="DC11" s="17">
        <v>-0.1787</v>
      </c>
      <c r="DD11" s="17">
        <v>10.7</v>
      </c>
      <c r="DE11" s="17">
        <v>12.77125</v>
      </c>
      <c r="DF11" s="17">
        <v>12.77125</v>
      </c>
      <c r="DG11" s="17">
        <v>-2.07125</v>
      </c>
      <c r="DH11" s="17">
        <v>68.099999999999994</v>
      </c>
      <c r="DI11" s="17">
        <v>69.944130000000001</v>
      </c>
      <c r="DJ11" s="17">
        <v>69.944130000000001</v>
      </c>
      <c r="DK11" s="17">
        <v>-1.84413</v>
      </c>
      <c r="DL11" s="17"/>
      <c r="DM11" s="17"/>
      <c r="DN11" s="17"/>
      <c r="DO11" s="17">
        <v>0</v>
      </c>
      <c r="DP11" s="17"/>
      <c r="DQ11" s="17"/>
      <c r="DR11" s="17"/>
      <c r="DS11" s="17">
        <v>0</v>
      </c>
      <c r="DT11" s="17"/>
      <c r="DU11" s="17"/>
      <c r="DV11" s="17"/>
      <c r="DW11" s="17">
        <v>0</v>
      </c>
      <c r="DX11" s="17">
        <v>0</v>
      </c>
      <c r="DY11" s="17"/>
      <c r="DZ11" s="17">
        <v>0</v>
      </c>
      <c r="EA11" s="17">
        <v>0</v>
      </c>
      <c r="EB11" s="17">
        <v>110.6</v>
      </c>
      <c r="EC11" s="17">
        <v>112.90537</v>
      </c>
      <c r="ED11" s="17">
        <v>112.90537</v>
      </c>
      <c r="EE11" s="17">
        <v>-2.3053699999999999</v>
      </c>
      <c r="EF11" s="17">
        <v>144</v>
      </c>
      <c r="EG11" s="17">
        <v>148.36206000000001</v>
      </c>
      <c r="EH11" s="17">
        <v>148.36206000000001</v>
      </c>
      <c r="EI11" s="17">
        <v>-4.3620599999999996</v>
      </c>
      <c r="EJ11" s="17"/>
      <c r="EK11" s="17"/>
      <c r="EL11" s="17"/>
      <c r="EM11" s="17">
        <v>0</v>
      </c>
      <c r="EN11" s="17"/>
      <c r="EO11" s="17"/>
      <c r="EP11" s="17"/>
      <c r="EQ11" s="17">
        <v>0</v>
      </c>
      <c r="ER11" s="17"/>
      <c r="ES11" s="17"/>
      <c r="ET11" s="17"/>
      <c r="EU11" s="17">
        <v>0</v>
      </c>
      <c r="EV11" s="17">
        <v>6.5</v>
      </c>
      <c r="EW11" s="17">
        <v>6.39</v>
      </c>
      <c r="EX11" s="17">
        <v>6.39</v>
      </c>
      <c r="EY11" s="17">
        <v>0.11</v>
      </c>
      <c r="EZ11" s="17">
        <v>230.4</v>
      </c>
      <c r="FA11" s="17">
        <v>229.30732</v>
      </c>
      <c r="FB11" s="17">
        <v>229.30732</v>
      </c>
      <c r="FC11" s="17">
        <v>1.0926800000000001</v>
      </c>
      <c r="FD11" s="17">
        <v>66</v>
      </c>
      <c r="FE11" s="17">
        <v>61.005040000000001</v>
      </c>
      <c r="FF11" s="17">
        <v>61.005040000000001</v>
      </c>
      <c r="FG11" s="17">
        <v>4.9949599999999998</v>
      </c>
      <c r="FH11" s="17">
        <v>49.8</v>
      </c>
      <c r="FI11" s="17">
        <v>56.652639999999998</v>
      </c>
      <c r="FJ11" s="17">
        <v>56.652639999999998</v>
      </c>
      <c r="FK11" s="17">
        <v>-6.8526400000000001</v>
      </c>
      <c r="FL11" s="17">
        <v>35.6</v>
      </c>
      <c r="FM11" s="17">
        <v>30.165790000000001</v>
      </c>
      <c r="FN11" s="17">
        <v>30.165790000000001</v>
      </c>
      <c r="FO11" s="17">
        <v>5.4342100000000002</v>
      </c>
      <c r="FP11" s="17">
        <v>9.4</v>
      </c>
      <c r="FQ11" s="17">
        <v>9.6517099999999996</v>
      </c>
      <c r="FR11" s="17">
        <v>9.6517099999999996</v>
      </c>
      <c r="FS11" s="17">
        <v>-0.25170999999999999</v>
      </c>
      <c r="FT11" s="17">
        <v>19.7</v>
      </c>
      <c r="FU11" s="17">
        <v>19.121949999999998</v>
      </c>
      <c r="FV11" s="17">
        <v>19.121949999999998</v>
      </c>
      <c r="FW11" s="17">
        <v>0.57804999999999995</v>
      </c>
      <c r="FX11" s="17">
        <v>90.5</v>
      </c>
      <c r="FY11" s="17">
        <v>87.657560000000004</v>
      </c>
      <c r="FZ11" s="17">
        <v>87.657560000000004</v>
      </c>
      <c r="GA11" s="17">
        <v>2.8424399999999999</v>
      </c>
      <c r="GB11" s="17"/>
      <c r="GC11" s="17"/>
      <c r="GD11" s="17">
        <v>0</v>
      </c>
      <c r="GE11" s="17">
        <v>0</v>
      </c>
      <c r="GF11" s="17">
        <v>122.7</v>
      </c>
      <c r="GG11" s="17">
        <v>136.06837999999999</v>
      </c>
      <c r="GH11" s="17">
        <v>136.06837999999999</v>
      </c>
      <c r="GI11" s="17">
        <v>-13.36838</v>
      </c>
      <c r="GJ11" s="17">
        <v>73.8</v>
      </c>
      <c r="GK11" s="17">
        <v>68.034189999999995</v>
      </c>
      <c r="GL11" s="17">
        <v>68.034189999999995</v>
      </c>
      <c r="GM11" s="17">
        <v>5.7658100000000001</v>
      </c>
      <c r="GN11" s="17">
        <v>109.9</v>
      </c>
      <c r="GO11" s="17">
        <v>110.91316999999999</v>
      </c>
      <c r="GP11" s="17">
        <v>110.91316999999999</v>
      </c>
      <c r="GQ11" s="17">
        <v>-1.0131699999999999</v>
      </c>
      <c r="GR11" s="17">
        <v>8.1999999999999993</v>
      </c>
      <c r="GS11" s="17">
        <v>5.6345900000000002</v>
      </c>
      <c r="GT11" s="17">
        <v>5.6345900000000002</v>
      </c>
      <c r="GU11" s="17">
        <v>2.56541</v>
      </c>
      <c r="GV11" s="17">
        <v>3.7</v>
      </c>
      <c r="GW11" s="17">
        <v>5.9112099999999996</v>
      </c>
      <c r="GX11" s="17">
        <v>5.9112099999999996</v>
      </c>
      <c r="GY11" s="17">
        <v>-2.2112099999999999</v>
      </c>
      <c r="GZ11" s="17">
        <v>46.8</v>
      </c>
      <c r="HA11" s="17">
        <v>47.26634</v>
      </c>
      <c r="HB11" s="17">
        <v>47.26634</v>
      </c>
      <c r="HC11" s="17">
        <v>-0.46633999999999998</v>
      </c>
      <c r="HD11" s="17"/>
      <c r="HE11" s="17"/>
      <c r="HF11" s="17"/>
      <c r="HG11" s="17">
        <v>0</v>
      </c>
      <c r="HH11" s="17">
        <v>4</v>
      </c>
      <c r="HI11" s="17">
        <v>4.0998900000000003</v>
      </c>
      <c r="HJ11" s="17">
        <v>4.0998900000000003</v>
      </c>
      <c r="HK11" s="17">
        <v>-9.9890000000000007E-2</v>
      </c>
      <c r="HL11" s="17">
        <v>31.9</v>
      </c>
      <c r="HM11" s="17">
        <v>33.323279999999997</v>
      </c>
      <c r="HN11" s="17">
        <v>33.323279999999997</v>
      </c>
      <c r="HO11" s="17">
        <v>-1.4232800000000001</v>
      </c>
      <c r="HP11" s="17">
        <v>90.7</v>
      </c>
      <c r="HQ11" s="17">
        <v>169</v>
      </c>
      <c r="HR11" s="17">
        <v>169</v>
      </c>
      <c r="HS11" s="17">
        <v>-78.3</v>
      </c>
      <c r="HT11" s="17"/>
      <c r="HU11" s="17"/>
      <c r="HV11" s="17"/>
      <c r="HW11" s="17">
        <v>0</v>
      </c>
      <c r="HX11" s="17"/>
      <c r="HY11" s="17"/>
      <c r="HZ11" s="17"/>
      <c r="IA11" s="17">
        <v>0</v>
      </c>
      <c r="IB11" s="17">
        <v>47.5</v>
      </c>
      <c r="IC11" s="17">
        <v>47.67127</v>
      </c>
      <c r="ID11" s="17">
        <v>47.67127</v>
      </c>
      <c r="IE11" s="17">
        <v>-0.17127000000000001</v>
      </c>
      <c r="IF11" s="17"/>
      <c r="IG11" s="17"/>
      <c r="IH11" s="17"/>
      <c r="II11" s="17">
        <v>0</v>
      </c>
      <c r="IJ11" s="17">
        <v>0</v>
      </c>
      <c r="IK11" s="17"/>
      <c r="IL11" s="17"/>
      <c r="IM11" s="17">
        <v>0</v>
      </c>
      <c r="IN11" s="17">
        <v>0</v>
      </c>
      <c r="IO11" s="17">
        <v>0</v>
      </c>
      <c r="IP11" s="17">
        <v>0</v>
      </c>
      <c r="IQ11" s="17">
        <v>0</v>
      </c>
      <c r="IR11" s="17"/>
      <c r="IS11" s="17"/>
      <c r="IT11" s="17"/>
      <c r="IU11" s="17">
        <v>0</v>
      </c>
      <c r="IV11" s="17"/>
      <c r="IW11" s="17"/>
      <c r="IX11" s="17"/>
      <c r="IY11" s="17">
        <v>0</v>
      </c>
      <c r="IZ11" s="17"/>
      <c r="JA11" s="17"/>
      <c r="JB11" s="17"/>
      <c r="JC11" s="17">
        <v>0</v>
      </c>
      <c r="JD11" s="17">
        <v>86.2</v>
      </c>
      <c r="JE11" s="17">
        <v>88.815600000000003</v>
      </c>
      <c r="JF11" s="17">
        <v>88.815600000000003</v>
      </c>
      <c r="JG11" s="17">
        <v>-2.6156000000000001</v>
      </c>
      <c r="JH11" s="17">
        <v>154.4</v>
      </c>
      <c r="JI11" s="17">
        <v>122.04198</v>
      </c>
      <c r="JJ11" s="17">
        <v>122.04198</v>
      </c>
      <c r="JK11" s="17">
        <v>32.358020000000003</v>
      </c>
      <c r="JL11" s="17">
        <v>154.4</v>
      </c>
      <c r="JM11" s="17">
        <v>122.04198</v>
      </c>
      <c r="JN11" s="17">
        <v>122.04198</v>
      </c>
      <c r="JO11" s="17">
        <v>32.358020000000003</v>
      </c>
      <c r="JP11" s="17">
        <v>154.4</v>
      </c>
      <c r="JQ11" s="17">
        <v>122.04198</v>
      </c>
      <c r="JR11" s="17">
        <v>122.04198</v>
      </c>
      <c r="JS11" s="17">
        <v>32.358020000000003</v>
      </c>
      <c r="JT11" s="17">
        <v>236.4</v>
      </c>
      <c r="JU11" s="17">
        <v>183.06297000000001</v>
      </c>
      <c r="JV11" s="17">
        <v>183.06297000000001</v>
      </c>
      <c r="JW11" s="17">
        <v>53.337029999999999</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4.5999999999999996</v>
      </c>
      <c r="LE11" s="17">
        <v>3.9931199999999998</v>
      </c>
      <c r="LF11" s="17">
        <v>3.9931199999999998</v>
      </c>
      <c r="LG11" s="17">
        <v>0.60687999999999998</v>
      </c>
      <c r="LH11" s="17">
        <v>94.8</v>
      </c>
      <c r="LI11" s="17">
        <v>101.97038000000001</v>
      </c>
      <c r="LJ11" s="17">
        <v>101.97038000000001</v>
      </c>
      <c r="LK11" s="17">
        <v>-7.1703799999999998</v>
      </c>
      <c r="LL11" s="17">
        <v>108.7</v>
      </c>
      <c r="LM11" s="17">
        <v>125.87508</v>
      </c>
      <c r="LN11" s="17">
        <v>125.87508</v>
      </c>
      <c r="LO11" s="17">
        <v>-17.175080000000001</v>
      </c>
      <c r="LP11" s="17">
        <v>46.6</v>
      </c>
      <c r="LQ11" s="17">
        <v>44.187260000000002</v>
      </c>
      <c r="LR11" s="17">
        <v>44.187260000000002</v>
      </c>
      <c r="LS11" s="17">
        <v>2.4127399999999999</v>
      </c>
      <c r="LT11" s="17">
        <v>80.5</v>
      </c>
      <c r="LU11" s="17">
        <v>78.567999999999998</v>
      </c>
      <c r="LV11" s="17">
        <v>78.567999999999998</v>
      </c>
      <c r="LW11" s="17">
        <v>1.9319999999999999</v>
      </c>
      <c r="LX11" s="17">
        <v>30</v>
      </c>
      <c r="LY11" s="17">
        <v>30.097560000000001</v>
      </c>
      <c r="LZ11" s="17">
        <v>30.097560000000001</v>
      </c>
      <c r="MA11" s="17">
        <v>-9.7559999999999994E-2</v>
      </c>
      <c r="MB11" s="17"/>
      <c r="MC11" s="17"/>
      <c r="MD11" s="17"/>
      <c r="ME11" s="17">
        <v>0</v>
      </c>
      <c r="MF11" s="17"/>
      <c r="MG11" s="17"/>
      <c r="MH11" s="17"/>
      <c r="MI11" s="17">
        <v>0</v>
      </c>
      <c r="MJ11" s="17"/>
      <c r="MK11" s="17"/>
      <c r="ML11" s="17"/>
      <c r="MM11" s="17">
        <v>0</v>
      </c>
      <c r="MN11" s="17">
        <v>0</v>
      </c>
      <c r="MO11" s="17">
        <v>115.33333</v>
      </c>
      <c r="MP11" s="17">
        <v>115.33333</v>
      </c>
      <c r="MQ11" s="17">
        <v>-115.33333</v>
      </c>
      <c r="MR11" s="17">
        <v>0</v>
      </c>
      <c r="MS11" s="17">
        <v>0</v>
      </c>
      <c r="MT11" s="17">
        <v>0</v>
      </c>
      <c r="MU11" s="17">
        <v>0</v>
      </c>
      <c r="MV11" s="17">
        <v>0</v>
      </c>
      <c r="MW11" s="17">
        <v>57.666670000000003</v>
      </c>
      <c r="MX11" s="17">
        <v>57.666670000000003</v>
      </c>
      <c r="MY11" s="17">
        <v>-57.666670000000003</v>
      </c>
      <c r="MZ11" s="17">
        <v>0</v>
      </c>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c r="OD11" s="17">
        <v>0</v>
      </c>
      <c r="OE11" s="17">
        <v>0</v>
      </c>
      <c r="OF11" s="17">
        <v>110.4</v>
      </c>
      <c r="OG11" s="17">
        <v>88.795000000000002</v>
      </c>
      <c r="OH11" s="17">
        <v>88.795000000000002</v>
      </c>
      <c r="OI11" s="17">
        <v>21.605</v>
      </c>
      <c r="OJ11" s="17">
        <v>0</v>
      </c>
      <c r="OK11" s="17"/>
      <c r="OL11" s="17">
        <v>0</v>
      </c>
      <c r="OM11" s="17">
        <v>0</v>
      </c>
      <c r="ON11" s="17">
        <v>0</v>
      </c>
      <c r="OO11" s="17">
        <v>4.569</v>
      </c>
      <c r="OP11" s="17">
        <v>4.569</v>
      </c>
      <c r="OQ11" s="17">
        <v>-4.569</v>
      </c>
      <c r="OR11" s="17">
        <v>0</v>
      </c>
      <c r="OS11" s="17"/>
      <c r="OT11" s="17">
        <v>0</v>
      </c>
      <c r="OU11" s="17">
        <v>0</v>
      </c>
      <c r="OV11" s="17">
        <v>20</v>
      </c>
      <c r="OW11" s="17">
        <v>17.560980000000001</v>
      </c>
      <c r="OX11" s="17">
        <v>17.560980000000001</v>
      </c>
      <c r="OY11" s="17">
        <v>2.4390200000000002</v>
      </c>
      <c r="OZ11" s="17">
        <v>9.8000000000000007</v>
      </c>
      <c r="PA11" s="17">
        <v>9.9830000000000005</v>
      </c>
      <c r="PB11" s="17">
        <v>9.9830000000000005</v>
      </c>
      <c r="PC11" s="17">
        <v>-0.183</v>
      </c>
      <c r="PD11" s="17">
        <v>5.5</v>
      </c>
      <c r="PE11" s="17">
        <v>5.67</v>
      </c>
      <c r="PF11" s="17">
        <v>5.67</v>
      </c>
      <c r="PG11" s="17">
        <v>-0.17</v>
      </c>
      <c r="PH11" s="17">
        <v>0.9</v>
      </c>
      <c r="PI11" s="17">
        <v>1.23</v>
      </c>
      <c r="PJ11" s="17">
        <v>1.23</v>
      </c>
      <c r="PK11" s="17">
        <v>-0.33</v>
      </c>
      <c r="PL11" s="17">
        <v>0</v>
      </c>
      <c r="PM11" s="17">
        <v>0</v>
      </c>
      <c r="PN11" s="17">
        <v>0</v>
      </c>
      <c r="PO11" s="17">
        <v>0</v>
      </c>
      <c r="PP11" s="17">
        <v>4.8</v>
      </c>
      <c r="PQ11" s="17">
        <v>4.9000000000000004</v>
      </c>
      <c r="PR11" s="17">
        <v>4.9000000000000004</v>
      </c>
      <c r="PS11" s="17">
        <v>-0.1</v>
      </c>
      <c r="PT11" s="17">
        <v>20.100000000000001</v>
      </c>
      <c r="PU11" s="17">
        <v>19.5122</v>
      </c>
      <c r="PV11" s="17">
        <v>19.5122</v>
      </c>
      <c r="PW11" s="17">
        <v>0.58779999999999999</v>
      </c>
      <c r="PX11" s="17">
        <v>20</v>
      </c>
      <c r="PY11" s="17">
        <v>19.5122</v>
      </c>
      <c r="PZ11" s="17">
        <v>19.5122</v>
      </c>
      <c r="QA11" s="17">
        <v>0.48780000000000001</v>
      </c>
      <c r="QB11" s="17">
        <v>19</v>
      </c>
      <c r="QC11" s="17">
        <v>17.560980000000001</v>
      </c>
      <c r="QD11" s="17">
        <v>17.560980000000001</v>
      </c>
      <c r="QE11" s="17">
        <v>1.43902</v>
      </c>
      <c r="QF11" s="17">
        <v>3.6</v>
      </c>
      <c r="QG11" s="17">
        <v>3.5</v>
      </c>
      <c r="QH11" s="17">
        <v>3.5</v>
      </c>
      <c r="QI11" s="17">
        <v>0.1</v>
      </c>
      <c r="QJ11" s="17">
        <v>18.5</v>
      </c>
      <c r="QK11" s="17">
        <v>18.048780000000001</v>
      </c>
      <c r="QL11" s="17">
        <v>18.048780000000001</v>
      </c>
      <c r="QM11" s="17">
        <v>0.45122000000000001</v>
      </c>
      <c r="QN11" s="17">
        <v>0</v>
      </c>
      <c r="QO11" s="17"/>
      <c r="QP11" s="17">
        <v>0</v>
      </c>
      <c r="QQ11" s="17">
        <v>0</v>
      </c>
      <c r="QR11" s="17">
        <v>0</v>
      </c>
      <c r="QS11" s="17"/>
      <c r="QT11" s="17">
        <v>0</v>
      </c>
      <c r="QU11" s="17">
        <v>0</v>
      </c>
      <c r="QV11" s="17">
        <v>25</v>
      </c>
      <c r="QW11" s="17">
        <v>18.251000000000001</v>
      </c>
      <c r="QX11" s="17">
        <v>18.251000000000001</v>
      </c>
      <c r="QY11" s="17">
        <v>6.7489999999999997</v>
      </c>
      <c r="QZ11" s="17">
        <v>73.8</v>
      </c>
      <c r="RA11" s="17">
        <v>44.457000000000001</v>
      </c>
      <c r="RB11" s="17">
        <v>44.457000000000001</v>
      </c>
      <c r="RC11" s="17">
        <v>29.343</v>
      </c>
      <c r="RD11" s="17">
        <v>4.5</v>
      </c>
      <c r="RE11" s="17">
        <v>4.2</v>
      </c>
      <c r="RF11" s="17">
        <v>4.2</v>
      </c>
      <c r="RG11" s="17">
        <v>0.3</v>
      </c>
      <c r="RH11" s="17">
        <v>0.7</v>
      </c>
      <c r="RI11" s="17">
        <v>1.2</v>
      </c>
      <c r="RJ11" s="17">
        <v>1.2</v>
      </c>
      <c r="RK11" s="17">
        <v>-0.5</v>
      </c>
      <c r="RL11" s="17">
        <v>2.2000000000000002</v>
      </c>
      <c r="RM11" s="17">
        <v>2.4</v>
      </c>
      <c r="RN11" s="17">
        <v>2.4</v>
      </c>
      <c r="RO11" s="17">
        <v>-0.2</v>
      </c>
      <c r="RP11" s="17">
        <v>2.8</v>
      </c>
      <c r="RQ11" s="17">
        <v>2.8</v>
      </c>
      <c r="RR11" s="17">
        <v>2.8</v>
      </c>
      <c r="RS11" s="17">
        <v>0</v>
      </c>
      <c r="RT11" s="17">
        <v>0</v>
      </c>
      <c r="RU11" s="17"/>
      <c r="RV11" s="17">
        <v>0</v>
      </c>
      <c r="RW11" s="17">
        <v>0</v>
      </c>
      <c r="RX11" s="17">
        <v>2.7</v>
      </c>
      <c r="RY11" s="17">
        <v>3</v>
      </c>
      <c r="RZ11" s="17">
        <v>3</v>
      </c>
      <c r="SA11" s="17">
        <v>-0.3</v>
      </c>
      <c r="SB11" s="17">
        <v>17.7</v>
      </c>
      <c r="SC11" s="17">
        <v>14.56986</v>
      </c>
      <c r="SD11" s="17">
        <v>14.56986</v>
      </c>
      <c r="SE11" s="17">
        <v>3.1301399999999999</v>
      </c>
      <c r="SF11" s="17">
        <v>2.6</v>
      </c>
      <c r="SG11" s="17">
        <v>2</v>
      </c>
      <c r="SH11" s="17">
        <v>2</v>
      </c>
      <c r="SI11" s="17">
        <v>0.6</v>
      </c>
      <c r="SJ11" s="17">
        <v>0.4</v>
      </c>
      <c r="SK11" s="17">
        <v>0.7</v>
      </c>
      <c r="SL11" s="17">
        <v>0.7</v>
      </c>
      <c r="SM11" s="17">
        <v>-0.3</v>
      </c>
      <c r="SN11" s="17">
        <v>14.3</v>
      </c>
      <c r="SO11" s="17">
        <v>14.439019999999999</v>
      </c>
      <c r="SP11" s="17">
        <v>14.439019999999999</v>
      </c>
      <c r="SQ11" s="17">
        <v>-0.13902</v>
      </c>
      <c r="SR11" s="17">
        <v>7.8</v>
      </c>
      <c r="SS11" s="17">
        <v>7.7</v>
      </c>
      <c r="ST11" s="17">
        <v>7.7</v>
      </c>
      <c r="SU11" s="17">
        <v>0.1</v>
      </c>
      <c r="SV11" s="17">
        <v>9.5</v>
      </c>
      <c r="SW11" s="17">
        <v>10.73171</v>
      </c>
      <c r="SX11" s="17">
        <v>10.73171</v>
      </c>
      <c r="SY11" s="17">
        <v>-1.2317100000000001</v>
      </c>
      <c r="SZ11" s="17">
        <v>13.1</v>
      </c>
      <c r="TA11" s="17">
        <v>14.63415</v>
      </c>
      <c r="TB11" s="17">
        <v>14.63415</v>
      </c>
      <c r="TC11" s="17">
        <v>-1.5341499999999999</v>
      </c>
      <c r="TD11" s="17">
        <v>20</v>
      </c>
      <c r="TE11" s="17">
        <v>19.317070000000001</v>
      </c>
      <c r="TF11" s="17">
        <v>19.317070000000001</v>
      </c>
      <c r="TG11" s="17">
        <v>0.68293000000000004</v>
      </c>
      <c r="TH11" s="17">
        <v>7.5</v>
      </c>
      <c r="TI11" s="17">
        <v>13.946</v>
      </c>
      <c r="TJ11" s="17">
        <v>13.946</v>
      </c>
      <c r="TK11" s="17">
        <v>-6.4459999999999997</v>
      </c>
      <c r="TL11" s="17">
        <v>35.200000000000003</v>
      </c>
      <c r="TM11" s="17">
        <v>32.277999999999999</v>
      </c>
      <c r="TN11" s="17">
        <v>32.277999999999999</v>
      </c>
      <c r="TO11" s="17">
        <v>2.9220000000000002</v>
      </c>
      <c r="TP11" s="17">
        <v>0</v>
      </c>
      <c r="TQ11" s="17"/>
      <c r="TR11" s="17">
        <v>0</v>
      </c>
      <c r="TS11" s="17">
        <v>0</v>
      </c>
      <c r="TT11" s="17">
        <v>49.4</v>
      </c>
      <c r="TU11" s="17"/>
      <c r="TV11" s="17">
        <v>43.81</v>
      </c>
      <c r="TW11" s="17">
        <v>5.59</v>
      </c>
      <c r="TX11" s="17">
        <v>64.900000000000006</v>
      </c>
      <c r="TY11" s="17">
        <v>67.614000000000004</v>
      </c>
      <c r="TZ11" s="17">
        <v>67.614000000000004</v>
      </c>
      <c r="UA11" s="17">
        <v>-2.714</v>
      </c>
      <c r="UB11" s="17">
        <v>3.6</v>
      </c>
      <c r="UC11" s="17"/>
      <c r="UD11" s="17">
        <v>2.157</v>
      </c>
      <c r="UE11" s="17">
        <v>1.4430000000000001</v>
      </c>
      <c r="UF11" s="17">
        <v>1.8</v>
      </c>
      <c r="UG11" s="17">
        <v>1.8720000000000001</v>
      </c>
      <c r="UH11" s="17">
        <v>1.8720000000000001</v>
      </c>
      <c r="UI11" s="17">
        <v>-7.1999999999999995E-2</v>
      </c>
      <c r="UJ11" s="17">
        <v>13.7</v>
      </c>
      <c r="UK11" s="17">
        <v>17.560980000000001</v>
      </c>
      <c r="UL11" s="17">
        <v>17.560980000000001</v>
      </c>
      <c r="UM11" s="17">
        <v>-3.8609800000000001</v>
      </c>
      <c r="UN11" s="17">
        <v>4.2</v>
      </c>
      <c r="UO11" s="17">
        <v>6</v>
      </c>
      <c r="UP11" s="17">
        <v>6</v>
      </c>
      <c r="UQ11" s="17">
        <v>-1.8</v>
      </c>
      <c r="UR11" s="17">
        <v>7.6</v>
      </c>
      <c r="US11" s="17">
        <v>8</v>
      </c>
      <c r="UT11" s="17">
        <v>8</v>
      </c>
      <c r="UU11" s="17">
        <v>-0.4</v>
      </c>
      <c r="UV11" s="17">
        <v>12.9</v>
      </c>
      <c r="UW11" s="17">
        <v>13.65854</v>
      </c>
      <c r="UX11" s="17">
        <v>13.65854</v>
      </c>
      <c r="UY11" s="17">
        <v>-0.75853999999999999</v>
      </c>
      <c r="UZ11" s="17">
        <v>13.2</v>
      </c>
      <c r="VA11" s="17">
        <v>13.65854</v>
      </c>
      <c r="VB11" s="17">
        <v>13.65854</v>
      </c>
      <c r="VC11" s="17">
        <v>-0.45854</v>
      </c>
      <c r="VD11" s="17">
        <v>13.6</v>
      </c>
      <c r="VE11" s="17">
        <v>12.682930000000001</v>
      </c>
      <c r="VF11" s="17">
        <v>12.682930000000001</v>
      </c>
      <c r="VG11" s="17">
        <v>0.91707000000000005</v>
      </c>
      <c r="VH11" s="17">
        <v>0</v>
      </c>
      <c r="VI11" s="17">
        <v>3.0089999999999999</v>
      </c>
      <c r="VJ11" s="17">
        <v>3.0089999999999999</v>
      </c>
      <c r="VK11" s="17">
        <v>-3.0089999999999999</v>
      </c>
      <c r="VL11" s="17">
        <v>0</v>
      </c>
      <c r="VM11" s="17"/>
      <c r="VN11" s="17">
        <v>0</v>
      </c>
      <c r="VO11" s="17">
        <v>0</v>
      </c>
      <c r="VP11" s="17">
        <v>0</v>
      </c>
      <c r="VQ11" s="17"/>
      <c r="VR11" s="17">
        <v>0</v>
      </c>
      <c r="VS11" s="17">
        <v>0</v>
      </c>
      <c r="VT11" s="17">
        <v>0</v>
      </c>
      <c r="VU11" s="17"/>
      <c r="VV11" s="17">
        <v>0</v>
      </c>
      <c r="VW11" s="17">
        <v>0</v>
      </c>
      <c r="VX11" s="17">
        <v>0.6</v>
      </c>
      <c r="VY11" s="17">
        <v>0.6</v>
      </c>
      <c r="VZ11" s="17">
        <v>0.6</v>
      </c>
      <c r="WA11" s="17">
        <v>0</v>
      </c>
      <c r="WB11" s="17">
        <v>36.200000000000003</v>
      </c>
      <c r="WC11" s="17">
        <v>24.341000000000001</v>
      </c>
      <c r="WD11" s="17">
        <v>24.341000000000001</v>
      </c>
      <c r="WE11" s="17">
        <v>11.859</v>
      </c>
      <c r="WF11" s="17">
        <v>26.2</v>
      </c>
      <c r="WG11" s="17">
        <v>27.513999999999999</v>
      </c>
      <c r="WH11" s="17">
        <v>27.513999999999999</v>
      </c>
      <c r="WI11" s="17">
        <v>-1.3140000000000001</v>
      </c>
      <c r="WJ11" s="17">
        <v>0</v>
      </c>
      <c r="WK11" s="17"/>
      <c r="WL11" s="17">
        <v>0</v>
      </c>
      <c r="WM11" s="17">
        <v>0</v>
      </c>
      <c r="WN11" s="17">
        <v>0</v>
      </c>
      <c r="WO11" s="17"/>
      <c r="WP11" s="17">
        <v>0</v>
      </c>
      <c r="WQ11" s="17">
        <v>0</v>
      </c>
      <c r="WR11" s="17">
        <v>9.5</v>
      </c>
      <c r="WS11" s="17">
        <v>9.6</v>
      </c>
      <c r="WT11" s="17">
        <v>9.6</v>
      </c>
      <c r="WU11" s="17">
        <v>-0.1</v>
      </c>
      <c r="WV11" s="17">
        <v>20</v>
      </c>
      <c r="WW11" s="17">
        <v>19.317070000000001</v>
      </c>
      <c r="WX11" s="17">
        <v>19.317070000000001</v>
      </c>
      <c r="WY11" s="17">
        <v>0.68293000000000004</v>
      </c>
      <c r="WZ11" s="17">
        <v>9.4</v>
      </c>
      <c r="XA11" s="17">
        <v>10.8</v>
      </c>
      <c r="XB11" s="17">
        <v>10.8</v>
      </c>
      <c r="XC11" s="17">
        <v>-1.4</v>
      </c>
      <c r="XD11" s="17">
        <v>42.3</v>
      </c>
      <c r="XE11" s="17">
        <v>45</v>
      </c>
      <c r="XF11" s="17">
        <v>45</v>
      </c>
      <c r="XG11" s="17">
        <v>-2.7</v>
      </c>
      <c r="XH11" s="17">
        <v>10.9</v>
      </c>
      <c r="XI11" s="17">
        <v>20</v>
      </c>
      <c r="XJ11" s="17">
        <v>20</v>
      </c>
      <c r="XK11" s="17">
        <v>-9.1</v>
      </c>
      <c r="XL11" s="17"/>
      <c r="XM11" s="17"/>
      <c r="XN11" s="17"/>
      <c r="XO11" s="17">
        <v>0</v>
      </c>
      <c r="XP11" s="17"/>
      <c r="XQ11" s="17"/>
      <c r="XR11" s="17"/>
      <c r="XS11" s="17">
        <v>0</v>
      </c>
      <c r="XT11" s="17">
        <v>16.899999999999999</v>
      </c>
      <c r="XU11" s="17">
        <v>14</v>
      </c>
      <c r="XV11" s="17">
        <v>14</v>
      </c>
      <c r="XW11" s="17">
        <v>2.9</v>
      </c>
      <c r="XX11" s="17"/>
      <c r="XY11" s="17"/>
      <c r="XZ11" s="17"/>
      <c r="YA11" s="17">
        <v>0</v>
      </c>
      <c r="YB11" s="17"/>
      <c r="YC11" s="17"/>
      <c r="YD11" s="17"/>
      <c r="YE11" s="17">
        <v>0</v>
      </c>
    </row>
    <row r="12" spans="1:655" ht="24" customHeight="1" x14ac:dyDescent="0.25">
      <c r="A12" s="1"/>
      <c r="B12" s="16" t="s">
        <v>73</v>
      </c>
      <c r="C12" s="16" t="s">
        <v>853</v>
      </c>
      <c r="D12" s="17">
        <v>104.3</v>
      </c>
      <c r="E12" s="17">
        <v>104</v>
      </c>
      <c r="F12" s="17">
        <v>104</v>
      </c>
      <c r="G12" s="17">
        <v>0.3</v>
      </c>
      <c r="H12" s="17">
        <v>648.5</v>
      </c>
      <c r="I12" s="17">
        <v>646.79789000000005</v>
      </c>
      <c r="J12" s="17">
        <v>646.79789000000005</v>
      </c>
      <c r="K12" s="17">
        <v>1.70211</v>
      </c>
      <c r="L12" s="17">
        <v>217.6</v>
      </c>
      <c r="M12" s="17">
        <v>211.44126</v>
      </c>
      <c r="N12" s="17">
        <v>211.44126</v>
      </c>
      <c r="O12" s="17">
        <v>6.1587399999999999</v>
      </c>
      <c r="P12" s="17"/>
      <c r="Q12" s="17"/>
      <c r="R12" s="17">
        <v>0</v>
      </c>
      <c r="S12" s="17">
        <v>0</v>
      </c>
      <c r="T12" s="17"/>
      <c r="U12" s="17"/>
      <c r="V12" s="17">
        <v>0</v>
      </c>
      <c r="W12" s="17">
        <v>0</v>
      </c>
      <c r="X12" s="17">
        <v>87.4</v>
      </c>
      <c r="Y12" s="17">
        <v>92.226339999999993</v>
      </c>
      <c r="Z12" s="17">
        <v>92.226339999999993</v>
      </c>
      <c r="AA12" s="17">
        <v>-4.8263400000000001</v>
      </c>
      <c r="AB12" s="17">
        <v>149.19999999999999</v>
      </c>
      <c r="AC12" s="17">
        <v>173.32973999999999</v>
      </c>
      <c r="AD12" s="17">
        <v>173.32973999999999</v>
      </c>
      <c r="AE12" s="17">
        <v>-24.129740000000002</v>
      </c>
      <c r="AF12" s="17"/>
      <c r="AG12" s="17"/>
      <c r="AH12" s="17"/>
      <c r="AI12" s="17">
        <v>0</v>
      </c>
      <c r="AJ12" s="17"/>
      <c r="AK12" s="17"/>
      <c r="AL12" s="17"/>
      <c r="AM12" s="17">
        <v>0</v>
      </c>
      <c r="AN12" s="17">
        <v>105.1</v>
      </c>
      <c r="AO12" s="17">
        <v>110</v>
      </c>
      <c r="AP12" s="17">
        <v>110</v>
      </c>
      <c r="AQ12" s="17">
        <v>-4.9000000000000004</v>
      </c>
      <c r="AR12" s="17">
        <v>105.5</v>
      </c>
      <c r="AS12" s="17">
        <v>110</v>
      </c>
      <c r="AT12" s="17">
        <v>110</v>
      </c>
      <c r="AU12" s="17">
        <v>-4.5</v>
      </c>
      <c r="AV12" s="17"/>
      <c r="AW12" s="17"/>
      <c r="AX12" s="17"/>
      <c r="AY12" s="17">
        <v>0</v>
      </c>
      <c r="AZ12" s="17">
        <v>133.1</v>
      </c>
      <c r="BA12" s="17">
        <v>110</v>
      </c>
      <c r="BB12" s="17">
        <v>110</v>
      </c>
      <c r="BC12" s="17">
        <v>23.1</v>
      </c>
      <c r="BD12" s="17">
        <v>111.6</v>
      </c>
      <c r="BE12" s="17">
        <v>119.65812</v>
      </c>
      <c r="BF12" s="17">
        <v>119.65812</v>
      </c>
      <c r="BG12" s="17">
        <v>-8.0581200000000006</v>
      </c>
      <c r="BH12" s="17">
        <v>66.3</v>
      </c>
      <c r="BI12" s="17">
        <v>59.829059999999998</v>
      </c>
      <c r="BJ12" s="17">
        <v>59.829059999999998</v>
      </c>
      <c r="BK12" s="17">
        <v>6.4709399999999997</v>
      </c>
      <c r="BL12" s="17">
        <v>561.6</v>
      </c>
      <c r="BM12" s="17">
        <v>568.29854</v>
      </c>
      <c r="BN12" s="17">
        <v>568.29854</v>
      </c>
      <c r="BO12" s="17">
        <v>-6.6985400000000004</v>
      </c>
      <c r="BP12" s="17">
        <v>10</v>
      </c>
      <c r="BQ12" s="17">
        <v>5.4891500000000004</v>
      </c>
      <c r="BR12" s="17">
        <v>5.4891500000000004</v>
      </c>
      <c r="BS12" s="17">
        <v>4.5108499999999996</v>
      </c>
      <c r="BT12" s="17"/>
      <c r="BU12" s="17"/>
      <c r="BV12" s="17"/>
      <c r="BW12" s="17">
        <v>0</v>
      </c>
      <c r="BX12" s="17"/>
      <c r="BY12" s="17"/>
      <c r="BZ12" s="17"/>
      <c r="CA12" s="17">
        <v>0</v>
      </c>
      <c r="CB12" s="17"/>
      <c r="CC12" s="17"/>
      <c r="CD12" s="17"/>
      <c r="CE12" s="17">
        <v>0</v>
      </c>
      <c r="CF12" s="17"/>
      <c r="CG12" s="17"/>
      <c r="CH12" s="17"/>
      <c r="CI12" s="17">
        <v>0</v>
      </c>
      <c r="CJ12" s="17">
        <v>164.00695999999999</v>
      </c>
      <c r="CK12" s="17">
        <v>164.70732000000001</v>
      </c>
      <c r="CL12" s="17">
        <v>164.70732000000001</v>
      </c>
      <c r="CM12" s="17">
        <v>-0.70035999999999998</v>
      </c>
      <c r="CN12" s="17">
        <v>7</v>
      </c>
      <c r="CO12" s="17">
        <v>5.1346499999999997</v>
      </c>
      <c r="CP12" s="17">
        <v>5.1346499999999997</v>
      </c>
      <c r="CQ12" s="17">
        <v>1.8653500000000001</v>
      </c>
      <c r="CR12" s="17">
        <v>4.9000000000000004</v>
      </c>
      <c r="CS12" s="17">
        <v>2.8184800000000001</v>
      </c>
      <c r="CT12" s="17">
        <v>2.8184800000000001</v>
      </c>
      <c r="CU12" s="17">
        <v>2.0815199999999998</v>
      </c>
      <c r="CV12" s="17">
        <v>0</v>
      </c>
      <c r="CW12" s="17"/>
      <c r="CX12" s="17"/>
      <c r="CY12" s="17">
        <v>0</v>
      </c>
      <c r="CZ12" s="17">
        <v>6.7</v>
      </c>
      <c r="DA12" s="17">
        <v>6.8787000000000003</v>
      </c>
      <c r="DB12" s="17">
        <v>6.8787000000000003</v>
      </c>
      <c r="DC12" s="17">
        <v>-0.1787</v>
      </c>
      <c r="DD12" s="17">
        <v>10.8</v>
      </c>
      <c r="DE12" s="17">
        <v>12.77125</v>
      </c>
      <c r="DF12" s="17">
        <v>12.77125</v>
      </c>
      <c r="DG12" s="17">
        <v>-1.9712499999999999</v>
      </c>
      <c r="DH12" s="17">
        <v>68</v>
      </c>
      <c r="DI12" s="17">
        <v>69.944119999999998</v>
      </c>
      <c r="DJ12" s="17">
        <v>69.944130000000001</v>
      </c>
      <c r="DK12" s="17">
        <v>-1.9441299999999999</v>
      </c>
      <c r="DL12" s="17"/>
      <c r="DM12" s="17"/>
      <c r="DN12" s="17"/>
      <c r="DO12" s="17">
        <v>0</v>
      </c>
      <c r="DP12" s="17"/>
      <c r="DQ12" s="17"/>
      <c r="DR12" s="17"/>
      <c r="DS12" s="17">
        <v>0</v>
      </c>
      <c r="DT12" s="17"/>
      <c r="DU12" s="17"/>
      <c r="DV12" s="17"/>
      <c r="DW12" s="17">
        <v>0</v>
      </c>
      <c r="DX12" s="17">
        <v>0</v>
      </c>
      <c r="DY12" s="17"/>
      <c r="DZ12" s="17">
        <v>0</v>
      </c>
      <c r="EA12" s="17">
        <v>0</v>
      </c>
      <c r="EB12" s="17">
        <v>110.4</v>
      </c>
      <c r="EC12" s="17">
        <v>112.90537</v>
      </c>
      <c r="ED12" s="17">
        <v>112.90537</v>
      </c>
      <c r="EE12" s="17">
        <v>-2.5053700000000001</v>
      </c>
      <c r="EF12" s="17">
        <v>145.5</v>
      </c>
      <c r="EG12" s="17">
        <v>148.36206000000001</v>
      </c>
      <c r="EH12" s="17">
        <v>148.36206000000001</v>
      </c>
      <c r="EI12" s="17">
        <v>-2.86206</v>
      </c>
      <c r="EJ12" s="17"/>
      <c r="EK12" s="17"/>
      <c r="EL12" s="17"/>
      <c r="EM12" s="17">
        <v>0</v>
      </c>
      <c r="EN12" s="17"/>
      <c r="EO12" s="17"/>
      <c r="EP12" s="17"/>
      <c r="EQ12" s="17">
        <v>0</v>
      </c>
      <c r="ER12" s="17"/>
      <c r="ES12" s="17"/>
      <c r="ET12" s="17"/>
      <c r="EU12" s="17">
        <v>0</v>
      </c>
      <c r="EV12" s="17">
        <v>6.5</v>
      </c>
      <c r="EW12" s="17">
        <v>6.39</v>
      </c>
      <c r="EX12" s="17">
        <v>6.39</v>
      </c>
      <c r="EY12" s="17">
        <v>0.11</v>
      </c>
      <c r="EZ12" s="17">
        <v>229</v>
      </c>
      <c r="FA12" s="17">
        <v>229.30732</v>
      </c>
      <c r="FB12" s="17">
        <v>229.30732</v>
      </c>
      <c r="FC12" s="17">
        <v>-0.30731999999999998</v>
      </c>
      <c r="FD12" s="17">
        <v>66</v>
      </c>
      <c r="FE12" s="17">
        <v>61.005040000000001</v>
      </c>
      <c r="FF12" s="17">
        <v>61.005040000000001</v>
      </c>
      <c r="FG12" s="17">
        <v>4.9949599999999998</v>
      </c>
      <c r="FH12" s="17">
        <v>51.4</v>
      </c>
      <c r="FI12" s="17">
        <v>52.307690000000001</v>
      </c>
      <c r="FJ12" s="17">
        <v>55.830199999999998</v>
      </c>
      <c r="FK12" s="17">
        <v>-4.4302000000000001</v>
      </c>
      <c r="FL12" s="17">
        <v>36.200000000000003</v>
      </c>
      <c r="FM12" s="17">
        <v>30.165790000000001</v>
      </c>
      <c r="FN12" s="17">
        <v>30.165790000000001</v>
      </c>
      <c r="FO12" s="17">
        <v>6.0342099999999999</v>
      </c>
      <c r="FP12" s="17">
        <v>9.4</v>
      </c>
      <c r="FQ12" s="17">
        <v>9.6517099999999996</v>
      </c>
      <c r="FR12" s="17">
        <v>9.6517099999999996</v>
      </c>
      <c r="FS12" s="17">
        <v>-0.25170999999999999</v>
      </c>
      <c r="FT12" s="17">
        <v>19.7</v>
      </c>
      <c r="FU12" s="17">
        <v>19.121949999999998</v>
      </c>
      <c r="FV12" s="17">
        <v>19.121949999999998</v>
      </c>
      <c r="FW12" s="17">
        <v>0.57804999999999995</v>
      </c>
      <c r="FX12" s="17">
        <v>89</v>
      </c>
      <c r="FY12" s="17">
        <v>87.657560000000004</v>
      </c>
      <c r="FZ12" s="17">
        <v>87.657560000000004</v>
      </c>
      <c r="GA12" s="17">
        <v>1.3424400000000001</v>
      </c>
      <c r="GB12" s="17"/>
      <c r="GC12" s="17"/>
      <c r="GD12" s="17">
        <v>0</v>
      </c>
      <c r="GE12" s="17">
        <v>0</v>
      </c>
      <c r="GF12" s="17">
        <v>119.4</v>
      </c>
      <c r="GG12" s="17">
        <v>136.06837999999999</v>
      </c>
      <c r="GH12" s="17">
        <v>136.06837999999999</v>
      </c>
      <c r="GI12" s="17">
        <v>-16.668379999999999</v>
      </c>
      <c r="GJ12" s="17">
        <v>75.099999999999994</v>
      </c>
      <c r="GK12" s="17">
        <v>68.034189999999995</v>
      </c>
      <c r="GL12" s="17">
        <v>68.034189999999995</v>
      </c>
      <c r="GM12" s="17">
        <v>7.0658099999999999</v>
      </c>
      <c r="GN12" s="17">
        <v>110.2</v>
      </c>
      <c r="GO12" s="17">
        <v>110.91316999999999</v>
      </c>
      <c r="GP12" s="17">
        <v>110.91316999999999</v>
      </c>
      <c r="GQ12" s="17">
        <v>-0.71316999999999997</v>
      </c>
      <c r="GR12" s="17">
        <v>8.1999999999999993</v>
      </c>
      <c r="GS12" s="17">
        <v>5.6345900000000002</v>
      </c>
      <c r="GT12" s="17">
        <v>5.6345900000000002</v>
      </c>
      <c r="GU12" s="17">
        <v>2.56541</v>
      </c>
      <c r="GV12" s="17">
        <v>3.7</v>
      </c>
      <c r="GW12" s="17">
        <v>5.9112099999999996</v>
      </c>
      <c r="GX12" s="17">
        <v>5.9112099999999996</v>
      </c>
      <c r="GY12" s="17">
        <v>-2.2112099999999999</v>
      </c>
      <c r="GZ12" s="17">
        <v>45.6</v>
      </c>
      <c r="HA12" s="17">
        <v>47.26634</v>
      </c>
      <c r="HB12" s="17">
        <v>47.26634</v>
      </c>
      <c r="HC12" s="17">
        <v>-1.6663399999999999</v>
      </c>
      <c r="HD12" s="17"/>
      <c r="HE12" s="17"/>
      <c r="HF12" s="17"/>
      <c r="HG12" s="17">
        <v>0</v>
      </c>
      <c r="HH12" s="17">
        <v>4</v>
      </c>
      <c r="HI12" s="17">
        <v>4.0998900000000003</v>
      </c>
      <c r="HJ12" s="17">
        <v>4.0998900000000003</v>
      </c>
      <c r="HK12" s="17">
        <v>-9.9890000000000007E-2</v>
      </c>
      <c r="HL12" s="17">
        <v>30.5</v>
      </c>
      <c r="HM12" s="17">
        <v>33.323279999999997</v>
      </c>
      <c r="HN12" s="17">
        <v>33.323279999999997</v>
      </c>
      <c r="HO12" s="17">
        <v>-2.82328</v>
      </c>
      <c r="HP12" s="17">
        <v>140.4</v>
      </c>
      <c r="HQ12" s="17">
        <v>169</v>
      </c>
      <c r="HR12" s="17">
        <v>169</v>
      </c>
      <c r="HS12" s="17">
        <v>-28.6</v>
      </c>
      <c r="HT12" s="17"/>
      <c r="HU12" s="17"/>
      <c r="HV12" s="17"/>
      <c r="HW12" s="17">
        <v>0</v>
      </c>
      <c r="HX12" s="17"/>
      <c r="HY12" s="17"/>
      <c r="HZ12" s="17"/>
      <c r="IA12" s="17">
        <v>0</v>
      </c>
      <c r="IB12" s="17">
        <v>47.3</v>
      </c>
      <c r="IC12" s="17">
        <v>47.67127</v>
      </c>
      <c r="ID12" s="17">
        <v>47.67127</v>
      </c>
      <c r="IE12" s="17">
        <v>-0.37126999999999999</v>
      </c>
      <c r="IF12" s="17"/>
      <c r="IG12" s="17"/>
      <c r="IH12" s="17"/>
      <c r="II12" s="17">
        <v>0</v>
      </c>
      <c r="IJ12" s="17">
        <v>0</v>
      </c>
      <c r="IK12" s="17"/>
      <c r="IL12" s="17"/>
      <c r="IM12" s="17">
        <v>0</v>
      </c>
      <c r="IN12" s="17">
        <v>0</v>
      </c>
      <c r="IO12" s="17">
        <v>0</v>
      </c>
      <c r="IP12" s="17">
        <v>0</v>
      </c>
      <c r="IQ12" s="17">
        <v>0</v>
      </c>
      <c r="IR12" s="17"/>
      <c r="IS12" s="17"/>
      <c r="IT12" s="17"/>
      <c r="IU12" s="17">
        <v>0</v>
      </c>
      <c r="IV12" s="17"/>
      <c r="IW12" s="17"/>
      <c r="IX12" s="17"/>
      <c r="IY12" s="17">
        <v>0</v>
      </c>
      <c r="IZ12" s="17"/>
      <c r="JA12" s="17"/>
      <c r="JB12" s="17"/>
      <c r="JC12" s="17">
        <v>0</v>
      </c>
      <c r="JD12" s="17">
        <v>84.9</v>
      </c>
      <c r="JE12" s="17">
        <v>88.815600000000003</v>
      </c>
      <c r="JF12" s="17">
        <v>88.815600000000003</v>
      </c>
      <c r="JG12" s="17">
        <v>-3.9156</v>
      </c>
      <c r="JH12" s="17">
        <v>156.5</v>
      </c>
      <c r="JI12" s="17">
        <v>176.79276999999999</v>
      </c>
      <c r="JJ12" s="17">
        <v>111.66721</v>
      </c>
      <c r="JK12" s="17">
        <v>44.832790000000003</v>
      </c>
      <c r="JL12" s="17">
        <v>156.19999999999999</v>
      </c>
      <c r="JM12" s="17">
        <v>176.79276999999999</v>
      </c>
      <c r="JN12" s="17">
        <v>111.66721</v>
      </c>
      <c r="JO12" s="17">
        <v>44.532789999999999</v>
      </c>
      <c r="JP12" s="17">
        <v>155.4</v>
      </c>
      <c r="JQ12" s="17">
        <v>176.79276999999999</v>
      </c>
      <c r="JR12" s="17">
        <v>111.66721</v>
      </c>
      <c r="JS12" s="17">
        <v>43.732790000000001</v>
      </c>
      <c r="JT12" s="17">
        <v>236.6</v>
      </c>
      <c r="JU12" s="17">
        <v>265.18914999999998</v>
      </c>
      <c r="JV12" s="17">
        <v>167.50081</v>
      </c>
      <c r="JW12" s="17">
        <v>69.099189999999993</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4.5</v>
      </c>
      <c r="LE12" s="17">
        <v>3.9931199999999998</v>
      </c>
      <c r="LF12" s="17">
        <v>3.9931199999999998</v>
      </c>
      <c r="LG12" s="17">
        <v>0.50688</v>
      </c>
      <c r="LH12" s="17">
        <v>107.4</v>
      </c>
      <c r="LI12" s="17">
        <v>102.43902</v>
      </c>
      <c r="LJ12" s="17">
        <v>98.917010000000005</v>
      </c>
      <c r="LK12" s="17">
        <v>8.4829899999999991</v>
      </c>
      <c r="LL12" s="17">
        <v>116</v>
      </c>
      <c r="LM12" s="17">
        <v>125.87508</v>
      </c>
      <c r="LN12" s="17">
        <v>125.87508</v>
      </c>
      <c r="LO12" s="17">
        <v>-9.8750800000000005</v>
      </c>
      <c r="LP12" s="17">
        <v>46.1</v>
      </c>
      <c r="LQ12" s="17">
        <v>44.187260000000002</v>
      </c>
      <c r="LR12" s="17">
        <v>44.187260000000002</v>
      </c>
      <c r="LS12" s="17">
        <v>1.9127400000000001</v>
      </c>
      <c r="LT12" s="17">
        <v>77.8</v>
      </c>
      <c r="LU12" s="17">
        <v>78.567999999999998</v>
      </c>
      <c r="LV12" s="17">
        <v>78.567999999999998</v>
      </c>
      <c r="LW12" s="17">
        <v>-0.76800000000000002</v>
      </c>
      <c r="LX12" s="17">
        <v>29.5</v>
      </c>
      <c r="LY12" s="17">
        <v>30.097560000000001</v>
      </c>
      <c r="LZ12" s="17">
        <v>30.097560000000001</v>
      </c>
      <c r="MA12" s="17">
        <v>-0.59755999999999998</v>
      </c>
      <c r="MB12" s="17"/>
      <c r="MC12" s="17"/>
      <c r="MD12" s="17"/>
      <c r="ME12" s="17">
        <v>0</v>
      </c>
      <c r="MF12" s="17"/>
      <c r="MG12" s="17"/>
      <c r="MH12" s="17"/>
      <c r="MI12" s="17">
        <v>0</v>
      </c>
      <c r="MJ12" s="17"/>
      <c r="MK12" s="17"/>
      <c r="ML12" s="17"/>
      <c r="MM12" s="17">
        <v>0</v>
      </c>
      <c r="MN12" s="17">
        <v>0</v>
      </c>
      <c r="MO12" s="17">
        <v>0</v>
      </c>
      <c r="MP12" s="17">
        <v>115.33333</v>
      </c>
      <c r="MQ12" s="17">
        <v>-115.33333</v>
      </c>
      <c r="MR12" s="17">
        <v>0</v>
      </c>
      <c r="MS12" s="17">
        <v>0</v>
      </c>
      <c r="MT12" s="17">
        <v>0</v>
      </c>
      <c r="MU12" s="17">
        <v>0</v>
      </c>
      <c r="MV12" s="17">
        <v>0</v>
      </c>
      <c r="MW12" s="17"/>
      <c r="MX12" s="17">
        <v>57.666670000000003</v>
      </c>
      <c r="MY12" s="17">
        <v>-57.666670000000003</v>
      </c>
      <c r="MZ12" s="17">
        <v>0</v>
      </c>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c r="OD12" s="17">
        <v>0</v>
      </c>
      <c r="OE12" s="17">
        <v>0</v>
      </c>
      <c r="OF12" s="17">
        <v>117.7</v>
      </c>
      <c r="OG12" s="17">
        <v>85.040999999999997</v>
      </c>
      <c r="OH12" s="17">
        <v>85.040999999999997</v>
      </c>
      <c r="OI12" s="17">
        <v>32.658999999999999</v>
      </c>
      <c r="OJ12" s="17">
        <v>0</v>
      </c>
      <c r="OK12" s="17"/>
      <c r="OL12" s="17">
        <v>0</v>
      </c>
      <c r="OM12" s="17">
        <v>0</v>
      </c>
      <c r="ON12" s="17">
        <v>0</v>
      </c>
      <c r="OO12" s="17">
        <v>4.8659999999999997</v>
      </c>
      <c r="OP12" s="17">
        <v>4.8659999999999997</v>
      </c>
      <c r="OQ12" s="17">
        <v>-4.8659999999999997</v>
      </c>
      <c r="OR12" s="17">
        <v>0</v>
      </c>
      <c r="OS12" s="17"/>
      <c r="OT12" s="17">
        <v>0</v>
      </c>
      <c r="OU12" s="17">
        <v>0</v>
      </c>
      <c r="OV12" s="17">
        <v>20</v>
      </c>
      <c r="OW12" s="17">
        <v>17.560980000000001</v>
      </c>
      <c r="OX12" s="17">
        <v>17.560980000000001</v>
      </c>
      <c r="OY12" s="17">
        <v>2.4390200000000002</v>
      </c>
      <c r="OZ12" s="17">
        <v>9.9</v>
      </c>
      <c r="PA12" s="17">
        <v>9.9830000000000005</v>
      </c>
      <c r="PB12" s="17">
        <v>9.9830000000000005</v>
      </c>
      <c r="PC12" s="17">
        <v>-8.3000000000000004E-2</v>
      </c>
      <c r="PD12" s="17">
        <v>5.4</v>
      </c>
      <c r="PE12" s="17">
        <v>5.67</v>
      </c>
      <c r="PF12" s="17">
        <v>5.67</v>
      </c>
      <c r="PG12" s="17">
        <v>-0.27</v>
      </c>
      <c r="PH12" s="17">
        <v>0.9</v>
      </c>
      <c r="PI12" s="17">
        <v>1.23</v>
      </c>
      <c r="PJ12" s="17">
        <v>1.23</v>
      </c>
      <c r="PK12" s="17">
        <v>-0.33</v>
      </c>
      <c r="PL12" s="17">
        <v>0</v>
      </c>
      <c r="PM12" s="17">
        <v>0</v>
      </c>
      <c r="PN12" s="17">
        <v>0</v>
      </c>
      <c r="PO12" s="17">
        <v>0</v>
      </c>
      <c r="PP12" s="17">
        <v>4.8</v>
      </c>
      <c r="PQ12" s="17">
        <v>4.9000000000000004</v>
      </c>
      <c r="PR12" s="17">
        <v>4.9000000000000004</v>
      </c>
      <c r="PS12" s="17">
        <v>-0.1</v>
      </c>
      <c r="PT12" s="17">
        <v>20.2</v>
      </c>
      <c r="PU12" s="17">
        <v>19.5122</v>
      </c>
      <c r="PV12" s="17">
        <v>19.5122</v>
      </c>
      <c r="PW12" s="17">
        <v>0.68779999999999997</v>
      </c>
      <c r="PX12" s="17">
        <v>20</v>
      </c>
      <c r="PY12" s="17">
        <v>19.5122</v>
      </c>
      <c r="PZ12" s="17">
        <v>19.5122</v>
      </c>
      <c r="QA12" s="17">
        <v>0.48780000000000001</v>
      </c>
      <c r="QB12" s="17">
        <v>18.899999999999999</v>
      </c>
      <c r="QC12" s="17">
        <v>17.560980000000001</v>
      </c>
      <c r="QD12" s="17">
        <v>17.560980000000001</v>
      </c>
      <c r="QE12" s="17">
        <v>1.3390200000000001</v>
      </c>
      <c r="QF12" s="17">
        <v>3.6</v>
      </c>
      <c r="QG12" s="17">
        <v>3.5</v>
      </c>
      <c r="QH12" s="17">
        <v>3.5</v>
      </c>
      <c r="QI12" s="17">
        <v>0.1</v>
      </c>
      <c r="QJ12" s="17">
        <v>18.5</v>
      </c>
      <c r="QK12" s="17">
        <v>18.048780000000001</v>
      </c>
      <c r="QL12" s="17">
        <v>18.048780000000001</v>
      </c>
      <c r="QM12" s="17">
        <v>0.45122000000000001</v>
      </c>
      <c r="QN12" s="17">
        <v>0</v>
      </c>
      <c r="QO12" s="17"/>
      <c r="QP12" s="17">
        <v>0</v>
      </c>
      <c r="QQ12" s="17">
        <v>0</v>
      </c>
      <c r="QR12" s="17">
        <v>0</v>
      </c>
      <c r="QS12" s="17"/>
      <c r="QT12" s="17">
        <v>0</v>
      </c>
      <c r="QU12" s="17">
        <v>0</v>
      </c>
      <c r="QV12" s="17">
        <v>26.4</v>
      </c>
      <c r="QW12" s="17">
        <v>17.739000000000001</v>
      </c>
      <c r="QX12" s="17">
        <v>17.739000000000001</v>
      </c>
      <c r="QY12" s="17">
        <v>8.6609999999999996</v>
      </c>
      <c r="QZ12" s="17">
        <v>68.5</v>
      </c>
      <c r="RA12" s="17">
        <v>42.698999999999998</v>
      </c>
      <c r="RB12" s="17">
        <v>42.698999999999998</v>
      </c>
      <c r="RC12" s="17">
        <v>25.800999999999998</v>
      </c>
      <c r="RD12" s="17">
        <v>4.5</v>
      </c>
      <c r="RE12" s="17">
        <v>4.2</v>
      </c>
      <c r="RF12" s="17">
        <v>4.2</v>
      </c>
      <c r="RG12" s="17">
        <v>0.3</v>
      </c>
      <c r="RH12" s="17">
        <v>0.7</v>
      </c>
      <c r="RI12" s="17">
        <v>1.2</v>
      </c>
      <c r="RJ12" s="17">
        <v>1.2</v>
      </c>
      <c r="RK12" s="17">
        <v>-0.5</v>
      </c>
      <c r="RL12" s="17">
        <v>2.2000000000000002</v>
      </c>
      <c r="RM12" s="17">
        <v>2.4</v>
      </c>
      <c r="RN12" s="17">
        <v>2.4</v>
      </c>
      <c r="RO12" s="17">
        <v>-0.2</v>
      </c>
      <c r="RP12" s="17">
        <v>2.8</v>
      </c>
      <c r="RQ12" s="17">
        <v>2.8</v>
      </c>
      <c r="RR12" s="17">
        <v>2.8</v>
      </c>
      <c r="RS12" s="17">
        <v>0</v>
      </c>
      <c r="RT12" s="17">
        <v>0</v>
      </c>
      <c r="RU12" s="17"/>
      <c r="RV12" s="17">
        <v>0</v>
      </c>
      <c r="RW12" s="17">
        <v>0</v>
      </c>
      <c r="RX12" s="17">
        <v>2.8</v>
      </c>
      <c r="RY12" s="17">
        <v>3</v>
      </c>
      <c r="RZ12" s="17">
        <v>3</v>
      </c>
      <c r="SA12" s="17">
        <v>-0.2</v>
      </c>
      <c r="SB12" s="17">
        <v>17.7</v>
      </c>
      <c r="SC12" s="17">
        <v>14.28199</v>
      </c>
      <c r="SD12" s="17">
        <v>13.59811</v>
      </c>
      <c r="SE12" s="17">
        <v>4.10189</v>
      </c>
      <c r="SF12" s="17">
        <v>2.5</v>
      </c>
      <c r="SG12" s="17">
        <v>2</v>
      </c>
      <c r="SH12" s="17">
        <v>2</v>
      </c>
      <c r="SI12" s="17">
        <v>0.5</v>
      </c>
      <c r="SJ12" s="17">
        <v>0.4</v>
      </c>
      <c r="SK12" s="17">
        <v>0.7</v>
      </c>
      <c r="SL12" s="17">
        <v>0.7</v>
      </c>
      <c r="SM12" s="17">
        <v>-0.3</v>
      </c>
      <c r="SN12" s="17">
        <v>14.3</v>
      </c>
      <c r="SO12" s="17">
        <v>14.439019999999999</v>
      </c>
      <c r="SP12" s="17">
        <v>14.439019999999999</v>
      </c>
      <c r="SQ12" s="17">
        <v>-0.13902</v>
      </c>
      <c r="SR12" s="17">
        <v>7.8</v>
      </c>
      <c r="SS12" s="17">
        <v>7.7</v>
      </c>
      <c r="ST12" s="17">
        <v>7.7</v>
      </c>
      <c r="SU12" s="17">
        <v>0.1</v>
      </c>
      <c r="SV12" s="17">
        <v>9.5</v>
      </c>
      <c r="SW12" s="17">
        <v>10.73171</v>
      </c>
      <c r="SX12" s="17">
        <v>10.73171</v>
      </c>
      <c r="SY12" s="17">
        <v>-1.2317100000000001</v>
      </c>
      <c r="SZ12" s="17">
        <v>13.2</v>
      </c>
      <c r="TA12" s="17">
        <v>14.63415</v>
      </c>
      <c r="TB12" s="17">
        <v>14.63415</v>
      </c>
      <c r="TC12" s="17">
        <v>-1.43415</v>
      </c>
      <c r="TD12" s="17">
        <v>20</v>
      </c>
      <c r="TE12" s="17">
        <v>19.317070000000001</v>
      </c>
      <c r="TF12" s="17">
        <v>19.317070000000001</v>
      </c>
      <c r="TG12" s="17">
        <v>0.68293000000000004</v>
      </c>
      <c r="TH12" s="17">
        <v>11.5</v>
      </c>
      <c r="TI12" s="17">
        <v>14.753</v>
      </c>
      <c r="TJ12" s="17">
        <v>14.753</v>
      </c>
      <c r="TK12" s="17">
        <v>-3.2530000000000001</v>
      </c>
      <c r="TL12" s="17">
        <v>34.799999999999997</v>
      </c>
      <c r="TM12" s="17">
        <v>31.341000000000001</v>
      </c>
      <c r="TN12" s="17">
        <v>31.341000000000001</v>
      </c>
      <c r="TO12" s="17">
        <v>3.4590000000000001</v>
      </c>
      <c r="TP12" s="17">
        <v>0</v>
      </c>
      <c r="TQ12" s="17"/>
      <c r="TR12" s="17">
        <v>0</v>
      </c>
      <c r="TS12" s="17">
        <v>0</v>
      </c>
      <c r="TT12" s="17">
        <v>25.8</v>
      </c>
      <c r="TU12" s="17"/>
      <c r="TV12" s="17">
        <v>44.08</v>
      </c>
      <c r="TW12" s="17">
        <v>-18.28</v>
      </c>
      <c r="TX12" s="17">
        <v>43.8</v>
      </c>
      <c r="TY12" s="17">
        <v>67.795000000000002</v>
      </c>
      <c r="TZ12" s="17">
        <v>67.795000000000002</v>
      </c>
      <c r="UA12" s="17">
        <v>-23.995000000000001</v>
      </c>
      <c r="UB12" s="17">
        <v>1.1000000000000001</v>
      </c>
      <c r="UC12" s="17"/>
      <c r="UD12" s="17">
        <v>1.984</v>
      </c>
      <c r="UE12" s="17">
        <v>-0.88400000000000001</v>
      </c>
      <c r="UF12" s="17">
        <v>0</v>
      </c>
      <c r="UG12" s="17">
        <v>1.8029999999999999</v>
      </c>
      <c r="UH12" s="17">
        <v>1.8029999999999999</v>
      </c>
      <c r="UI12" s="17">
        <v>-1.8029999999999999</v>
      </c>
      <c r="UJ12" s="17">
        <v>13.6</v>
      </c>
      <c r="UK12" s="17">
        <v>17.560980000000001</v>
      </c>
      <c r="UL12" s="17">
        <v>17.560980000000001</v>
      </c>
      <c r="UM12" s="17">
        <v>-3.9609800000000002</v>
      </c>
      <c r="UN12" s="17">
        <v>4.2</v>
      </c>
      <c r="UO12" s="17">
        <v>6</v>
      </c>
      <c r="UP12" s="17">
        <v>6</v>
      </c>
      <c r="UQ12" s="17">
        <v>-1.8</v>
      </c>
      <c r="UR12" s="17">
        <v>7.6</v>
      </c>
      <c r="US12" s="17">
        <v>8</v>
      </c>
      <c r="UT12" s="17">
        <v>8</v>
      </c>
      <c r="UU12" s="17">
        <v>-0.4</v>
      </c>
      <c r="UV12" s="17">
        <v>12.9</v>
      </c>
      <c r="UW12" s="17">
        <v>13.65854</v>
      </c>
      <c r="UX12" s="17">
        <v>13.65854</v>
      </c>
      <c r="UY12" s="17">
        <v>-0.75853999999999999</v>
      </c>
      <c r="UZ12" s="17">
        <v>13.2</v>
      </c>
      <c r="VA12" s="17">
        <v>13.65854</v>
      </c>
      <c r="VB12" s="17">
        <v>13.65854</v>
      </c>
      <c r="VC12" s="17">
        <v>-0.45854</v>
      </c>
      <c r="VD12" s="17">
        <v>13.6</v>
      </c>
      <c r="VE12" s="17">
        <v>12.682930000000001</v>
      </c>
      <c r="VF12" s="17">
        <v>12.682930000000001</v>
      </c>
      <c r="VG12" s="17">
        <v>0.91707000000000005</v>
      </c>
      <c r="VH12" s="17">
        <v>0</v>
      </c>
      <c r="VI12" s="17">
        <v>3.1680000000000001</v>
      </c>
      <c r="VJ12" s="17">
        <v>3.1680000000000001</v>
      </c>
      <c r="VK12" s="17">
        <v>-3.1680000000000001</v>
      </c>
      <c r="VL12" s="17">
        <v>0</v>
      </c>
      <c r="VM12" s="17"/>
      <c r="VN12" s="17">
        <v>0</v>
      </c>
      <c r="VO12" s="17">
        <v>0</v>
      </c>
      <c r="VP12" s="17">
        <v>0</v>
      </c>
      <c r="VQ12" s="17"/>
      <c r="VR12" s="17">
        <v>0</v>
      </c>
      <c r="VS12" s="17">
        <v>0</v>
      </c>
      <c r="VT12" s="17">
        <v>0</v>
      </c>
      <c r="VU12" s="17"/>
      <c r="VV12" s="17">
        <v>0</v>
      </c>
      <c r="VW12" s="17">
        <v>0</v>
      </c>
      <c r="VX12" s="17">
        <v>0.6</v>
      </c>
      <c r="VY12" s="17">
        <v>0.6</v>
      </c>
      <c r="VZ12" s="17">
        <v>0.6</v>
      </c>
      <c r="WA12" s="17">
        <v>0</v>
      </c>
      <c r="WB12" s="17">
        <v>21.9</v>
      </c>
      <c r="WC12" s="17">
        <v>21.393000000000001</v>
      </c>
      <c r="WD12" s="17">
        <v>21.393000000000001</v>
      </c>
      <c r="WE12" s="17">
        <v>0.50700000000000001</v>
      </c>
      <c r="WF12" s="17">
        <v>14.6</v>
      </c>
      <c r="WG12" s="17">
        <v>23.471</v>
      </c>
      <c r="WH12" s="17">
        <v>23.471</v>
      </c>
      <c r="WI12" s="17">
        <v>-8.8710000000000004</v>
      </c>
      <c r="WJ12" s="17">
        <v>0</v>
      </c>
      <c r="WK12" s="17"/>
      <c r="WL12" s="17">
        <v>0</v>
      </c>
      <c r="WM12" s="17">
        <v>0</v>
      </c>
      <c r="WN12" s="17">
        <v>0</v>
      </c>
      <c r="WO12" s="17"/>
      <c r="WP12" s="17">
        <v>0</v>
      </c>
      <c r="WQ12" s="17">
        <v>0</v>
      </c>
      <c r="WR12" s="17">
        <v>9.6</v>
      </c>
      <c r="WS12" s="17">
        <v>9.6</v>
      </c>
      <c r="WT12" s="17">
        <v>9.6</v>
      </c>
      <c r="WU12" s="17">
        <v>0</v>
      </c>
      <c r="WV12" s="17">
        <v>20</v>
      </c>
      <c r="WW12" s="17">
        <v>19.317070000000001</v>
      </c>
      <c r="WX12" s="17">
        <v>19.317070000000001</v>
      </c>
      <c r="WY12" s="17">
        <v>0.68293000000000004</v>
      </c>
      <c r="WZ12" s="17">
        <v>9.3000000000000007</v>
      </c>
      <c r="XA12" s="17">
        <v>10.8</v>
      </c>
      <c r="XB12" s="17">
        <v>10.8</v>
      </c>
      <c r="XC12" s="17">
        <v>-1.5</v>
      </c>
      <c r="XD12" s="17">
        <v>40.799999999999997</v>
      </c>
      <c r="XE12" s="17">
        <v>35.307690000000001</v>
      </c>
      <c r="XF12" s="17">
        <v>45</v>
      </c>
      <c r="XG12" s="17">
        <v>-4.2</v>
      </c>
      <c r="XH12" s="17">
        <v>10.9</v>
      </c>
      <c r="XI12" s="17">
        <v>15.692310000000001</v>
      </c>
      <c r="XJ12" s="17">
        <v>20</v>
      </c>
      <c r="XK12" s="17">
        <v>-9.1</v>
      </c>
      <c r="XL12" s="17"/>
      <c r="XM12" s="17"/>
      <c r="XN12" s="17"/>
      <c r="XO12" s="17">
        <v>0</v>
      </c>
      <c r="XP12" s="17"/>
      <c r="XQ12" s="17"/>
      <c r="XR12" s="17"/>
      <c r="XS12" s="17">
        <v>0</v>
      </c>
      <c r="XT12" s="17">
        <v>16.7</v>
      </c>
      <c r="XU12" s="17">
        <v>14</v>
      </c>
      <c r="XV12" s="17">
        <v>14</v>
      </c>
      <c r="XW12" s="17">
        <v>2.7</v>
      </c>
      <c r="XX12" s="17"/>
      <c r="XY12" s="17"/>
      <c r="XZ12" s="17"/>
      <c r="YA12" s="17">
        <v>0</v>
      </c>
      <c r="YB12" s="17"/>
      <c r="YC12" s="17"/>
      <c r="YD12" s="17"/>
      <c r="YE12" s="17">
        <v>0</v>
      </c>
    </row>
    <row r="13" spans="1:655" ht="24" customHeight="1" x14ac:dyDescent="0.25">
      <c r="A13" s="1"/>
      <c r="B13" s="16" t="s">
        <v>73</v>
      </c>
      <c r="C13" s="16" t="s">
        <v>854</v>
      </c>
      <c r="D13" s="17">
        <v>103.8</v>
      </c>
      <c r="E13" s="17">
        <v>104</v>
      </c>
      <c r="F13" s="17">
        <v>104</v>
      </c>
      <c r="G13" s="17">
        <v>-0.2</v>
      </c>
      <c r="H13" s="17">
        <v>646.20000000000005</v>
      </c>
      <c r="I13" s="17">
        <v>646.79789000000005</v>
      </c>
      <c r="J13" s="17">
        <v>646.79789000000005</v>
      </c>
      <c r="K13" s="17">
        <v>-0.59789000000000003</v>
      </c>
      <c r="L13" s="17">
        <v>216.4</v>
      </c>
      <c r="M13" s="17">
        <v>211.44126</v>
      </c>
      <c r="N13" s="17">
        <v>211.44126</v>
      </c>
      <c r="O13" s="17">
        <v>4.9587399999999997</v>
      </c>
      <c r="P13" s="17"/>
      <c r="Q13" s="17"/>
      <c r="R13" s="17">
        <v>0</v>
      </c>
      <c r="S13" s="17">
        <v>0</v>
      </c>
      <c r="T13" s="17"/>
      <c r="U13" s="17"/>
      <c r="V13" s="17">
        <v>0</v>
      </c>
      <c r="W13" s="17">
        <v>0</v>
      </c>
      <c r="X13" s="17">
        <v>90.3</v>
      </c>
      <c r="Y13" s="17">
        <v>92.226339999999993</v>
      </c>
      <c r="Z13" s="17">
        <v>92.226339999999993</v>
      </c>
      <c r="AA13" s="17">
        <v>-1.9263399999999999</v>
      </c>
      <c r="AB13" s="17">
        <v>150.5</v>
      </c>
      <c r="AC13" s="17">
        <v>173.32973999999999</v>
      </c>
      <c r="AD13" s="17">
        <v>173.32973999999999</v>
      </c>
      <c r="AE13" s="17">
        <v>-22.829740000000001</v>
      </c>
      <c r="AF13" s="17"/>
      <c r="AG13" s="17"/>
      <c r="AH13" s="17"/>
      <c r="AI13" s="17">
        <v>0</v>
      </c>
      <c r="AJ13" s="17"/>
      <c r="AK13" s="17"/>
      <c r="AL13" s="17"/>
      <c r="AM13" s="17">
        <v>0</v>
      </c>
      <c r="AN13" s="17">
        <v>103.3</v>
      </c>
      <c r="AO13" s="17">
        <v>110</v>
      </c>
      <c r="AP13" s="17">
        <v>110</v>
      </c>
      <c r="AQ13" s="17">
        <v>-6.7</v>
      </c>
      <c r="AR13" s="17">
        <v>103.2</v>
      </c>
      <c r="AS13" s="17">
        <v>110</v>
      </c>
      <c r="AT13" s="17">
        <v>110</v>
      </c>
      <c r="AU13" s="17">
        <v>-6.8</v>
      </c>
      <c r="AV13" s="17"/>
      <c r="AW13" s="17"/>
      <c r="AX13" s="17"/>
      <c r="AY13" s="17">
        <v>0</v>
      </c>
      <c r="AZ13" s="17">
        <v>131.9</v>
      </c>
      <c r="BA13" s="17">
        <v>110</v>
      </c>
      <c r="BB13" s="17">
        <v>110</v>
      </c>
      <c r="BC13" s="17">
        <v>21.9</v>
      </c>
      <c r="BD13" s="17">
        <v>108.9</v>
      </c>
      <c r="BE13" s="17">
        <v>119.65812</v>
      </c>
      <c r="BF13" s="17">
        <v>119.65812</v>
      </c>
      <c r="BG13" s="17">
        <v>-10.75812</v>
      </c>
      <c r="BH13" s="17">
        <v>66</v>
      </c>
      <c r="BI13" s="17">
        <v>59.829059999999998</v>
      </c>
      <c r="BJ13" s="17">
        <v>59.829059999999998</v>
      </c>
      <c r="BK13" s="17">
        <v>6.1709399999999999</v>
      </c>
      <c r="BL13" s="17">
        <v>555.4</v>
      </c>
      <c r="BM13" s="17">
        <v>568.29854</v>
      </c>
      <c r="BN13" s="17">
        <v>568.29854</v>
      </c>
      <c r="BO13" s="17">
        <v>-12.898540000000001</v>
      </c>
      <c r="BP13" s="17">
        <v>10.4</v>
      </c>
      <c r="BQ13" s="17">
        <v>5.4891500000000004</v>
      </c>
      <c r="BR13" s="17">
        <v>5.4891500000000004</v>
      </c>
      <c r="BS13" s="17">
        <v>4.9108499999999999</v>
      </c>
      <c r="BT13" s="17"/>
      <c r="BU13" s="17"/>
      <c r="BV13" s="17"/>
      <c r="BW13" s="17">
        <v>0</v>
      </c>
      <c r="BX13" s="17"/>
      <c r="BY13" s="17"/>
      <c r="BZ13" s="17"/>
      <c r="CA13" s="17">
        <v>0</v>
      </c>
      <c r="CB13" s="17"/>
      <c r="CC13" s="17"/>
      <c r="CD13" s="17"/>
      <c r="CE13" s="17">
        <v>0</v>
      </c>
      <c r="CF13" s="17"/>
      <c r="CG13" s="17"/>
      <c r="CH13" s="17"/>
      <c r="CI13" s="17">
        <v>0</v>
      </c>
      <c r="CJ13" s="17">
        <v>165.39384000000001</v>
      </c>
      <c r="CK13" s="17">
        <v>164.70732000000001</v>
      </c>
      <c r="CL13" s="17">
        <v>164.70732000000001</v>
      </c>
      <c r="CM13" s="17">
        <v>0.68652000000000002</v>
      </c>
      <c r="CN13" s="17">
        <v>7.2</v>
      </c>
      <c r="CO13" s="17">
        <v>5.1346499999999997</v>
      </c>
      <c r="CP13" s="17">
        <v>5.1346499999999997</v>
      </c>
      <c r="CQ13" s="17">
        <v>2.06535</v>
      </c>
      <c r="CR13" s="17">
        <v>5.2</v>
      </c>
      <c r="CS13" s="17">
        <v>2.8184800000000001</v>
      </c>
      <c r="CT13" s="17">
        <v>2.8184800000000001</v>
      </c>
      <c r="CU13" s="17">
        <v>2.3815200000000001</v>
      </c>
      <c r="CV13" s="17">
        <v>0</v>
      </c>
      <c r="CW13" s="17"/>
      <c r="CX13" s="17"/>
      <c r="CY13" s="17">
        <v>0</v>
      </c>
      <c r="CZ13" s="17">
        <v>6.7</v>
      </c>
      <c r="DA13" s="17">
        <v>6.8787000000000003</v>
      </c>
      <c r="DB13" s="17">
        <v>6.8787000000000003</v>
      </c>
      <c r="DC13" s="17">
        <v>-0.1787</v>
      </c>
      <c r="DD13" s="17">
        <v>10.7</v>
      </c>
      <c r="DE13" s="17">
        <v>12.77125</v>
      </c>
      <c r="DF13" s="17">
        <v>12.77125</v>
      </c>
      <c r="DG13" s="17">
        <v>-2.07125</v>
      </c>
      <c r="DH13" s="17">
        <v>68.2</v>
      </c>
      <c r="DI13" s="17">
        <v>69.944119999999998</v>
      </c>
      <c r="DJ13" s="17">
        <v>69.944130000000001</v>
      </c>
      <c r="DK13" s="17">
        <v>-1.74413</v>
      </c>
      <c r="DL13" s="17"/>
      <c r="DM13" s="17"/>
      <c r="DN13" s="17"/>
      <c r="DO13" s="17">
        <v>0</v>
      </c>
      <c r="DP13" s="17"/>
      <c r="DQ13" s="17"/>
      <c r="DR13" s="17"/>
      <c r="DS13" s="17">
        <v>0</v>
      </c>
      <c r="DT13" s="17"/>
      <c r="DU13" s="17"/>
      <c r="DV13" s="17"/>
      <c r="DW13" s="17">
        <v>0</v>
      </c>
      <c r="DX13" s="17">
        <v>0</v>
      </c>
      <c r="DY13" s="17"/>
      <c r="DZ13" s="17">
        <v>0</v>
      </c>
      <c r="EA13" s="17">
        <v>0</v>
      </c>
      <c r="EB13" s="17">
        <v>110.8</v>
      </c>
      <c r="EC13" s="17">
        <v>112.90537</v>
      </c>
      <c r="ED13" s="17">
        <v>112.90537</v>
      </c>
      <c r="EE13" s="17">
        <v>-2.1053700000000002</v>
      </c>
      <c r="EF13" s="17">
        <v>188.3</v>
      </c>
      <c r="EG13" s="17">
        <v>169.11304999999999</v>
      </c>
      <c r="EH13" s="17">
        <v>187.38645</v>
      </c>
      <c r="EI13" s="17">
        <v>0.91354999999999997</v>
      </c>
      <c r="EJ13" s="17"/>
      <c r="EK13" s="17"/>
      <c r="EL13" s="17"/>
      <c r="EM13" s="17">
        <v>0</v>
      </c>
      <c r="EN13" s="17"/>
      <c r="EO13" s="17"/>
      <c r="EP13" s="17"/>
      <c r="EQ13" s="17">
        <v>0</v>
      </c>
      <c r="ER13" s="17"/>
      <c r="ES13" s="17"/>
      <c r="ET13" s="17"/>
      <c r="EU13" s="17">
        <v>0</v>
      </c>
      <c r="EV13" s="17">
        <v>6.5</v>
      </c>
      <c r="EW13" s="17">
        <v>6.39</v>
      </c>
      <c r="EX13" s="17">
        <v>6.39</v>
      </c>
      <c r="EY13" s="17">
        <v>0.11</v>
      </c>
      <c r="EZ13" s="17">
        <v>231.3</v>
      </c>
      <c r="FA13" s="17">
        <v>229.30732</v>
      </c>
      <c r="FB13" s="17">
        <v>229.30732</v>
      </c>
      <c r="FC13" s="17">
        <v>1.99268</v>
      </c>
      <c r="FD13" s="17">
        <v>66</v>
      </c>
      <c r="FE13" s="17">
        <v>61.005040000000001</v>
      </c>
      <c r="FF13" s="17">
        <v>61.005040000000001</v>
      </c>
      <c r="FG13" s="17">
        <v>4.9949599999999998</v>
      </c>
      <c r="FH13" s="17">
        <v>51</v>
      </c>
      <c r="FI13" s="17">
        <v>58.536589999999997</v>
      </c>
      <c r="FJ13" s="17">
        <v>58.536589999999997</v>
      </c>
      <c r="FK13" s="17">
        <v>-7.5365900000000003</v>
      </c>
      <c r="FL13" s="17">
        <v>36.6</v>
      </c>
      <c r="FM13" s="17">
        <v>30.165790000000001</v>
      </c>
      <c r="FN13" s="17">
        <v>30.165790000000001</v>
      </c>
      <c r="FO13" s="17">
        <v>6.4342100000000002</v>
      </c>
      <c r="FP13" s="17">
        <v>9.4</v>
      </c>
      <c r="FQ13" s="17">
        <v>9.6517099999999996</v>
      </c>
      <c r="FR13" s="17">
        <v>9.6517099999999996</v>
      </c>
      <c r="FS13" s="17">
        <v>-0.25170999999999999</v>
      </c>
      <c r="FT13" s="17">
        <v>19.600000000000001</v>
      </c>
      <c r="FU13" s="17">
        <v>19.121949999999998</v>
      </c>
      <c r="FV13" s="17">
        <v>19.121949999999998</v>
      </c>
      <c r="FW13" s="17">
        <v>0.47804999999999997</v>
      </c>
      <c r="FX13" s="17">
        <v>88.5</v>
      </c>
      <c r="FY13" s="17">
        <v>87.657560000000004</v>
      </c>
      <c r="FZ13" s="17">
        <v>87.657560000000004</v>
      </c>
      <c r="GA13" s="17">
        <v>0.84243999999999997</v>
      </c>
      <c r="GB13" s="17"/>
      <c r="GC13" s="17"/>
      <c r="GD13" s="17">
        <v>0</v>
      </c>
      <c r="GE13" s="17">
        <v>0</v>
      </c>
      <c r="GF13" s="17">
        <v>124.7</v>
      </c>
      <c r="GG13" s="17">
        <v>136.06837999999999</v>
      </c>
      <c r="GH13" s="17">
        <v>136.06837999999999</v>
      </c>
      <c r="GI13" s="17">
        <v>-11.36838</v>
      </c>
      <c r="GJ13" s="17">
        <v>74</v>
      </c>
      <c r="GK13" s="17">
        <v>68.034189999999995</v>
      </c>
      <c r="GL13" s="17">
        <v>68.034189999999995</v>
      </c>
      <c r="GM13" s="17">
        <v>5.9658100000000003</v>
      </c>
      <c r="GN13" s="17">
        <v>109.8</v>
      </c>
      <c r="GO13" s="17">
        <v>110.91316999999999</v>
      </c>
      <c r="GP13" s="17">
        <v>110.91316999999999</v>
      </c>
      <c r="GQ13" s="17">
        <v>-1.11317</v>
      </c>
      <c r="GR13" s="17">
        <v>8.1999999999999993</v>
      </c>
      <c r="GS13" s="17">
        <v>5.6345900000000002</v>
      </c>
      <c r="GT13" s="17">
        <v>5.6345900000000002</v>
      </c>
      <c r="GU13" s="17">
        <v>2.56541</v>
      </c>
      <c r="GV13" s="17">
        <v>3.7</v>
      </c>
      <c r="GW13" s="17">
        <v>5.9112099999999996</v>
      </c>
      <c r="GX13" s="17">
        <v>5.9112099999999996</v>
      </c>
      <c r="GY13" s="17">
        <v>-2.2112099999999999</v>
      </c>
      <c r="GZ13" s="17">
        <v>46.9</v>
      </c>
      <c r="HA13" s="17">
        <v>47.26634</v>
      </c>
      <c r="HB13" s="17">
        <v>47.26634</v>
      </c>
      <c r="HC13" s="17">
        <v>-0.36634</v>
      </c>
      <c r="HD13" s="17"/>
      <c r="HE13" s="17"/>
      <c r="HF13" s="17"/>
      <c r="HG13" s="17">
        <v>0</v>
      </c>
      <c r="HH13" s="17">
        <v>4</v>
      </c>
      <c r="HI13" s="17">
        <v>4.0998900000000003</v>
      </c>
      <c r="HJ13" s="17">
        <v>4.0998900000000003</v>
      </c>
      <c r="HK13" s="17">
        <v>-9.9890000000000007E-2</v>
      </c>
      <c r="HL13" s="17">
        <v>31.7</v>
      </c>
      <c r="HM13" s="17">
        <v>33.323279999999997</v>
      </c>
      <c r="HN13" s="17">
        <v>33.323279999999997</v>
      </c>
      <c r="HO13" s="17">
        <v>-1.6232800000000001</v>
      </c>
      <c r="HP13" s="17">
        <v>75.099999999999994</v>
      </c>
      <c r="HQ13" s="17">
        <v>147.17582999999999</v>
      </c>
      <c r="HR13" s="17">
        <v>128.90244000000001</v>
      </c>
      <c r="HS13" s="17">
        <v>-53.802439999999997</v>
      </c>
      <c r="HT13" s="17"/>
      <c r="HU13" s="17"/>
      <c r="HV13" s="17"/>
      <c r="HW13" s="17">
        <v>0</v>
      </c>
      <c r="HX13" s="17"/>
      <c r="HY13" s="17"/>
      <c r="HZ13" s="17"/>
      <c r="IA13" s="17">
        <v>0</v>
      </c>
      <c r="IB13" s="17">
        <v>47.6</v>
      </c>
      <c r="IC13" s="17">
        <v>47.67127</v>
      </c>
      <c r="ID13" s="17">
        <v>47.67127</v>
      </c>
      <c r="IE13" s="17">
        <v>-7.127E-2</v>
      </c>
      <c r="IF13" s="17"/>
      <c r="IG13" s="17"/>
      <c r="IH13" s="17"/>
      <c r="II13" s="17">
        <v>0</v>
      </c>
      <c r="IJ13" s="17">
        <v>0</v>
      </c>
      <c r="IK13" s="17"/>
      <c r="IL13" s="17"/>
      <c r="IM13" s="17">
        <v>0</v>
      </c>
      <c r="IN13" s="17">
        <v>0</v>
      </c>
      <c r="IO13" s="17">
        <v>0</v>
      </c>
      <c r="IP13" s="17">
        <v>0</v>
      </c>
      <c r="IQ13" s="17">
        <v>0</v>
      </c>
      <c r="IR13" s="17"/>
      <c r="IS13" s="17"/>
      <c r="IT13" s="17"/>
      <c r="IU13" s="17">
        <v>0</v>
      </c>
      <c r="IV13" s="17"/>
      <c r="IW13" s="17"/>
      <c r="IX13" s="17"/>
      <c r="IY13" s="17">
        <v>0</v>
      </c>
      <c r="IZ13" s="17"/>
      <c r="JA13" s="17"/>
      <c r="JB13" s="17"/>
      <c r="JC13" s="17">
        <v>0</v>
      </c>
      <c r="JD13" s="17">
        <v>86.2</v>
      </c>
      <c r="JE13" s="17">
        <v>88.815600000000003</v>
      </c>
      <c r="JF13" s="17">
        <v>88.815600000000003</v>
      </c>
      <c r="JG13" s="17">
        <v>-2.6156000000000001</v>
      </c>
      <c r="JH13" s="17">
        <v>129.30000000000001</v>
      </c>
      <c r="JI13" s="17">
        <v>163.02623</v>
      </c>
      <c r="JJ13" s="17">
        <v>92.077820000000003</v>
      </c>
      <c r="JK13" s="17">
        <v>37.222180000000002</v>
      </c>
      <c r="JL13" s="17">
        <v>129.30000000000001</v>
      </c>
      <c r="JM13" s="17">
        <v>163.02623</v>
      </c>
      <c r="JN13" s="17">
        <v>92.077820000000003</v>
      </c>
      <c r="JO13" s="17">
        <v>37.222180000000002</v>
      </c>
      <c r="JP13" s="17">
        <v>129.19999999999999</v>
      </c>
      <c r="JQ13" s="17">
        <v>163.02623</v>
      </c>
      <c r="JR13" s="17">
        <v>92.077820000000003</v>
      </c>
      <c r="JS13" s="17">
        <v>37.12218</v>
      </c>
      <c r="JT13" s="17">
        <v>212.3</v>
      </c>
      <c r="JU13" s="17">
        <v>244.53934000000001</v>
      </c>
      <c r="JV13" s="17">
        <v>138.11672999999999</v>
      </c>
      <c r="JW13" s="17">
        <v>74.183269999999993</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4.5</v>
      </c>
      <c r="LE13" s="17">
        <v>3.9931199999999998</v>
      </c>
      <c r="LF13" s="17">
        <v>3.9931199999999998</v>
      </c>
      <c r="LG13" s="17">
        <v>0.50688</v>
      </c>
      <c r="LH13" s="17">
        <v>108.4</v>
      </c>
      <c r="LI13" s="17">
        <v>129.6722</v>
      </c>
      <c r="LJ13" s="17">
        <v>158.97436999999999</v>
      </c>
      <c r="LK13" s="17">
        <v>-50.574370000000002</v>
      </c>
      <c r="LL13" s="17">
        <v>109.5</v>
      </c>
      <c r="LM13" s="17">
        <v>125.87508</v>
      </c>
      <c r="LN13" s="17">
        <v>125.87508</v>
      </c>
      <c r="LO13" s="17">
        <v>-16.375080000000001</v>
      </c>
      <c r="LP13" s="17">
        <v>46.7</v>
      </c>
      <c r="LQ13" s="17">
        <v>44.187260000000002</v>
      </c>
      <c r="LR13" s="17">
        <v>44.187260000000002</v>
      </c>
      <c r="LS13" s="17">
        <v>2.51274</v>
      </c>
      <c r="LT13" s="17">
        <v>78.599999999999994</v>
      </c>
      <c r="LU13" s="17">
        <v>78.567999999999998</v>
      </c>
      <c r="LV13" s="17">
        <v>78.567999999999998</v>
      </c>
      <c r="LW13" s="17">
        <v>3.2000000000000001E-2</v>
      </c>
      <c r="LX13" s="17">
        <v>30.1</v>
      </c>
      <c r="LY13" s="17">
        <v>30.097560000000001</v>
      </c>
      <c r="LZ13" s="17">
        <v>30.097560000000001</v>
      </c>
      <c r="MA13" s="17">
        <v>2.4399999999999999E-3</v>
      </c>
      <c r="MB13" s="17"/>
      <c r="MC13" s="17"/>
      <c r="MD13" s="17"/>
      <c r="ME13" s="17">
        <v>0</v>
      </c>
      <c r="MF13" s="17"/>
      <c r="MG13" s="17"/>
      <c r="MH13" s="17"/>
      <c r="MI13" s="17">
        <v>0</v>
      </c>
      <c r="MJ13" s="17"/>
      <c r="MK13" s="17"/>
      <c r="ML13" s="17"/>
      <c r="MM13" s="17">
        <v>0</v>
      </c>
      <c r="MN13" s="17">
        <v>0</v>
      </c>
      <c r="MO13" s="17">
        <v>0</v>
      </c>
      <c r="MP13" s="17">
        <v>115.33333</v>
      </c>
      <c r="MQ13" s="17">
        <v>-115.33333</v>
      </c>
      <c r="MR13" s="17">
        <v>0</v>
      </c>
      <c r="MS13" s="17">
        <v>0</v>
      </c>
      <c r="MT13" s="17">
        <v>0</v>
      </c>
      <c r="MU13" s="17">
        <v>0</v>
      </c>
      <c r="MV13" s="17">
        <v>0</v>
      </c>
      <c r="MW13" s="17"/>
      <c r="MX13" s="17">
        <v>57.666670000000003</v>
      </c>
      <c r="MY13" s="17">
        <v>-57.666670000000003</v>
      </c>
      <c r="MZ13" s="17">
        <v>0</v>
      </c>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c r="OD13" s="17">
        <v>0</v>
      </c>
      <c r="OE13" s="17">
        <v>0</v>
      </c>
      <c r="OF13" s="17">
        <v>122.5</v>
      </c>
      <c r="OG13" s="17">
        <v>81.637</v>
      </c>
      <c r="OH13" s="17">
        <v>81.637</v>
      </c>
      <c r="OI13" s="17">
        <v>40.863</v>
      </c>
      <c r="OJ13" s="17">
        <v>0</v>
      </c>
      <c r="OK13" s="17"/>
      <c r="OL13" s="17">
        <v>0</v>
      </c>
      <c r="OM13" s="17">
        <v>0</v>
      </c>
      <c r="ON13" s="17">
        <v>0</v>
      </c>
      <c r="OO13" s="17">
        <v>5.1239999999999997</v>
      </c>
      <c r="OP13" s="17">
        <v>5.1239999999999997</v>
      </c>
      <c r="OQ13" s="17">
        <v>-5.1239999999999997</v>
      </c>
      <c r="OR13" s="17">
        <v>0</v>
      </c>
      <c r="OS13" s="17"/>
      <c r="OT13" s="17">
        <v>0</v>
      </c>
      <c r="OU13" s="17">
        <v>0</v>
      </c>
      <c r="OV13" s="17">
        <v>20</v>
      </c>
      <c r="OW13" s="17">
        <v>17.560980000000001</v>
      </c>
      <c r="OX13" s="17">
        <v>17.560980000000001</v>
      </c>
      <c r="OY13" s="17">
        <v>2.4390200000000002</v>
      </c>
      <c r="OZ13" s="17">
        <v>9.9</v>
      </c>
      <c r="PA13" s="17">
        <v>9.9830000000000005</v>
      </c>
      <c r="PB13" s="17">
        <v>9.9830000000000005</v>
      </c>
      <c r="PC13" s="17">
        <v>-8.3000000000000004E-2</v>
      </c>
      <c r="PD13" s="17">
        <v>5.5</v>
      </c>
      <c r="PE13" s="17">
        <v>5.67</v>
      </c>
      <c r="PF13" s="17">
        <v>5.67</v>
      </c>
      <c r="PG13" s="17">
        <v>-0.17</v>
      </c>
      <c r="PH13" s="17">
        <v>0.9</v>
      </c>
      <c r="PI13" s="17">
        <v>1.23</v>
      </c>
      <c r="PJ13" s="17">
        <v>1.23</v>
      </c>
      <c r="PK13" s="17">
        <v>-0.33</v>
      </c>
      <c r="PL13" s="17">
        <v>0</v>
      </c>
      <c r="PM13" s="17">
        <v>0</v>
      </c>
      <c r="PN13" s="17">
        <v>0</v>
      </c>
      <c r="PO13" s="17">
        <v>0</v>
      </c>
      <c r="PP13" s="17">
        <v>4.8</v>
      </c>
      <c r="PQ13" s="17">
        <v>4.9000000000000004</v>
      </c>
      <c r="PR13" s="17">
        <v>4.9000000000000004</v>
      </c>
      <c r="PS13" s="17">
        <v>-0.1</v>
      </c>
      <c r="PT13" s="17">
        <v>20.2</v>
      </c>
      <c r="PU13" s="17">
        <v>19.5122</v>
      </c>
      <c r="PV13" s="17">
        <v>19.5122</v>
      </c>
      <c r="PW13" s="17">
        <v>0.68779999999999997</v>
      </c>
      <c r="PX13" s="17">
        <v>20</v>
      </c>
      <c r="PY13" s="17">
        <v>19.5122</v>
      </c>
      <c r="PZ13" s="17">
        <v>19.5122</v>
      </c>
      <c r="QA13" s="17">
        <v>0.48780000000000001</v>
      </c>
      <c r="QB13" s="17">
        <v>18.899999999999999</v>
      </c>
      <c r="QC13" s="17">
        <v>17.560980000000001</v>
      </c>
      <c r="QD13" s="17">
        <v>17.560980000000001</v>
      </c>
      <c r="QE13" s="17">
        <v>1.3390200000000001</v>
      </c>
      <c r="QF13" s="17">
        <v>3.7</v>
      </c>
      <c r="QG13" s="17">
        <v>3.5</v>
      </c>
      <c r="QH13" s="17">
        <v>3.5</v>
      </c>
      <c r="QI13" s="17">
        <v>0.2</v>
      </c>
      <c r="QJ13" s="17">
        <v>18.5</v>
      </c>
      <c r="QK13" s="17">
        <v>18.048780000000001</v>
      </c>
      <c r="QL13" s="17">
        <v>18.048780000000001</v>
      </c>
      <c r="QM13" s="17">
        <v>0.45122000000000001</v>
      </c>
      <c r="QN13" s="17">
        <v>0</v>
      </c>
      <c r="QO13" s="17"/>
      <c r="QP13" s="17">
        <v>0</v>
      </c>
      <c r="QQ13" s="17">
        <v>0</v>
      </c>
      <c r="QR13" s="17">
        <v>0</v>
      </c>
      <c r="QS13" s="17"/>
      <c r="QT13" s="17">
        <v>0</v>
      </c>
      <c r="QU13" s="17">
        <v>0</v>
      </c>
      <c r="QV13" s="17">
        <v>28.8</v>
      </c>
      <c r="QW13" s="17">
        <v>17.248000000000001</v>
      </c>
      <c r="QX13" s="17">
        <v>17.248000000000001</v>
      </c>
      <c r="QY13" s="17">
        <v>11.552</v>
      </c>
      <c r="QZ13" s="17">
        <v>63.7</v>
      </c>
      <c r="RA13" s="17">
        <v>40.875999999999998</v>
      </c>
      <c r="RB13" s="17">
        <v>40.875999999999998</v>
      </c>
      <c r="RC13" s="17">
        <v>22.824000000000002</v>
      </c>
      <c r="RD13" s="17">
        <v>4.5</v>
      </c>
      <c r="RE13" s="17">
        <v>4.2</v>
      </c>
      <c r="RF13" s="17">
        <v>4.2</v>
      </c>
      <c r="RG13" s="17">
        <v>0.3</v>
      </c>
      <c r="RH13" s="17">
        <v>0.7</v>
      </c>
      <c r="RI13" s="17">
        <v>1.2</v>
      </c>
      <c r="RJ13" s="17">
        <v>1.2</v>
      </c>
      <c r="RK13" s="17">
        <v>-0.5</v>
      </c>
      <c r="RL13" s="17">
        <v>2.2000000000000002</v>
      </c>
      <c r="RM13" s="17">
        <v>2.4</v>
      </c>
      <c r="RN13" s="17">
        <v>2.4</v>
      </c>
      <c r="RO13" s="17">
        <v>-0.2</v>
      </c>
      <c r="RP13" s="17">
        <v>2.8</v>
      </c>
      <c r="RQ13" s="17">
        <v>2.8</v>
      </c>
      <c r="RR13" s="17">
        <v>2.8</v>
      </c>
      <c r="RS13" s="17">
        <v>0</v>
      </c>
      <c r="RT13" s="17">
        <v>0</v>
      </c>
      <c r="RU13" s="17"/>
      <c r="RV13" s="17">
        <v>0</v>
      </c>
      <c r="RW13" s="17">
        <v>0</v>
      </c>
      <c r="RX13" s="17">
        <v>2.8</v>
      </c>
      <c r="RY13" s="17">
        <v>3</v>
      </c>
      <c r="RZ13" s="17">
        <v>3</v>
      </c>
      <c r="SA13" s="17">
        <v>-0.2</v>
      </c>
      <c r="SB13" s="17">
        <v>17.7</v>
      </c>
      <c r="SC13" s="17">
        <v>14.28199</v>
      </c>
      <c r="SD13" s="17">
        <v>11.080550000000001</v>
      </c>
      <c r="SE13" s="17">
        <v>6.6194499999999996</v>
      </c>
      <c r="SF13" s="17">
        <v>2.5</v>
      </c>
      <c r="SG13" s="17">
        <v>2</v>
      </c>
      <c r="SH13" s="17">
        <v>2</v>
      </c>
      <c r="SI13" s="17">
        <v>0.5</v>
      </c>
      <c r="SJ13" s="17">
        <v>0.4</v>
      </c>
      <c r="SK13" s="17">
        <v>0.7</v>
      </c>
      <c r="SL13" s="17">
        <v>0.7</v>
      </c>
      <c r="SM13" s="17">
        <v>-0.3</v>
      </c>
      <c r="SN13" s="17">
        <v>14.3</v>
      </c>
      <c r="SO13" s="17">
        <v>14.439019999999999</v>
      </c>
      <c r="SP13" s="17">
        <v>14.439019999999999</v>
      </c>
      <c r="SQ13" s="17">
        <v>-0.13902</v>
      </c>
      <c r="SR13" s="17">
        <v>7.8</v>
      </c>
      <c r="SS13" s="17">
        <v>7.7</v>
      </c>
      <c r="ST13" s="17">
        <v>7.7</v>
      </c>
      <c r="SU13" s="17">
        <v>0.1</v>
      </c>
      <c r="SV13" s="17">
        <v>9.4</v>
      </c>
      <c r="SW13" s="17">
        <v>10.73171</v>
      </c>
      <c r="SX13" s="17">
        <v>10.73171</v>
      </c>
      <c r="SY13" s="17">
        <v>-1.3317099999999999</v>
      </c>
      <c r="SZ13" s="17">
        <v>13.2</v>
      </c>
      <c r="TA13" s="17">
        <v>14.63415</v>
      </c>
      <c r="TB13" s="17">
        <v>14.63415</v>
      </c>
      <c r="TC13" s="17">
        <v>-1.43415</v>
      </c>
      <c r="TD13" s="17">
        <v>20</v>
      </c>
      <c r="TE13" s="17">
        <v>19.317070000000001</v>
      </c>
      <c r="TF13" s="17">
        <v>19.317070000000001</v>
      </c>
      <c r="TG13" s="17">
        <v>0.68293000000000004</v>
      </c>
      <c r="TH13" s="17">
        <v>12.8</v>
      </c>
      <c r="TI13" s="17">
        <v>15.51</v>
      </c>
      <c r="TJ13" s="17">
        <v>15.51</v>
      </c>
      <c r="TK13" s="17">
        <v>-2.71</v>
      </c>
      <c r="TL13" s="17">
        <v>34.299999999999997</v>
      </c>
      <c r="TM13" s="17">
        <v>30.492000000000001</v>
      </c>
      <c r="TN13" s="17">
        <v>30.492000000000001</v>
      </c>
      <c r="TO13" s="17">
        <v>3.8079999999999998</v>
      </c>
      <c r="TP13" s="17">
        <v>0</v>
      </c>
      <c r="TQ13" s="17"/>
      <c r="TR13" s="17">
        <v>0</v>
      </c>
      <c r="TS13" s="17">
        <v>0</v>
      </c>
      <c r="TT13" s="17">
        <v>35.299999999999997</v>
      </c>
      <c r="TU13" s="17"/>
      <c r="TV13" s="17">
        <v>44.24</v>
      </c>
      <c r="TW13" s="17">
        <v>-8.94</v>
      </c>
      <c r="TX13" s="17">
        <v>62.4</v>
      </c>
      <c r="TY13" s="17">
        <v>67.959999999999994</v>
      </c>
      <c r="TZ13" s="17">
        <v>67.959999999999994</v>
      </c>
      <c r="UA13" s="17">
        <v>-5.56</v>
      </c>
      <c r="UB13" s="17">
        <v>1.4</v>
      </c>
      <c r="UC13" s="17"/>
      <c r="UD13" s="17">
        <v>1.825</v>
      </c>
      <c r="UE13" s="17">
        <v>-0.42499999999999999</v>
      </c>
      <c r="UF13" s="17">
        <v>0.3</v>
      </c>
      <c r="UG13" s="17">
        <v>1.77</v>
      </c>
      <c r="UH13" s="17">
        <v>1.77</v>
      </c>
      <c r="UI13" s="17">
        <v>-1.47</v>
      </c>
      <c r="UJ13" s="17">
        <v>13.6</v>
      </c>
      <c r="UK13" s="17">
        <v>17.560980000000001</v>
      </c>
      <c r="UL13" s="17">
        <v>17.560980000000001</v>
      </c>
      <c r="UM13" s="17">
        <v>-3.9609800000000002</v>
      </c>
      <c r="UN13" s="17">
        <v>4.2</v>
      </c>
      <c r="UO13" s="17">
        <v>6</v>
      </c>
      <c r="UP13" s="17">
        <v>6</v>
      </c>
      <c r="UQ13" s="17">
        <v>-1.8</v>
      </c>
      <c r="UR13" s="17">
        <v>7.4</v>
      </c>
      <c r="US13" s="17">
        <v>8</v>
      </c>
      <c r="UT13" s="17">
        <v>8</v>
      </c>
      <c r="UU13" s="17">
        <v>-0.6</v>
      </c>
      <c r="UV13" s="17">
        <v>12.7</v>
      </c>
      <c r="UW13" s="17">
        <v>13.65854</v>
      </c>
      <c r="UX13" s="17">
        <v>13.65854</v>
      </c>
      <c r="UY13" s="17">
        <v>-0.95853999999999995</v>
      </c>
      <c r="UZ13" s="17">
        <v>13.2</v>
      </c>
      <c r="VA13" s="17">
        <v>13.65854</v>
      </c>
      <c r="VB13" s="17">
        <v>13.65854</v>
      </c>
      <c r="VC13" s="17">
        <v>-0.45854</v>
      </c>
      <c r="VD13" s="17">
        <v>13.6</v>
      </c>
      <c r="VE13" s="17">
        <v>12.682930000000001</v>
      </c>
      <c r="VF13" s="17">
        <v>12.682930000000001</v>
      </c>
      <c r="VG13" s="17">
        <v>0.91707000000000005</v>
      </c>
      <c r="VH13" s="17">
        <v>0</v>
      </c>
      <c r="VI13" s="17">
        <v>3.2839999999999998</v>
      </c>
      <c r="VJ13" s="17">
        <v>3.2839999999999998</v>
      </c>
      <c r="VK13" s="17">
        <v>-3.2839999999999998</v>
      </c>
      <c r="VL13" s="17">
        <v>0</v>
      </c>
      <c r="VM13" s="17"/>
      <c r="VN13" s="17">
        <v>0</v>
      </c>
      <c r="VO13" s="17">
        <v>0</v>
      </c>
      <c r="VP13" s="17">
        <v>0</v>
      </c>
      <c r="VQ13" s="17"/>
      <c r="VR13" s="17">
        <v>0</v>
      </c>
      <c r="VS13" s="17">
        <v>0</v>
      </c>
      <c r="VT13" s="17">
        <v>0</v>
      </c>
      <c r="VU13" s="17"/>
      <c r="VV13" s="17">
        <v>0</v>
      </c>
      <c r="VW13" s="17">
        <v>0</v>
      </c>
      <c r="VX13" s="17">
        <v>0.6</v>
      </c>
      <c r="VY13" s="17">
        <v>0.6</v>
      </c>
      <c r="VZ13" s="17">
        <v>0.6</v>
      </c>
      <c r="WA13" s="17">
        <v>0</v>
      </c>
      <c r="WB13" s="17">
        <v>8.6999999999999993</v>
      </c>
      <c r="WC13" s="17">
        <v>18.553000000000001</v>
      </c>
      <c r="WD13" s="17">
        <v>18.553000000000001</v>
      </c>
      <c r="WE13" s="17">
        <v>-9.8529999999999998</v>
      </c>
      <c r="WF13" s="17">
        <v>6.3</v>
      </c>
      <c r="WG13" s="17">
        <v>19.66</v>
      </c>
      <c r="WH13" s="17">
        <v>19.66</v>
      </c>
      <c r="WI13" s="17">
        <v>-13.36</v>
      </c>
      <c r="WJ13" s="17">
        <v>0</v>
      </c>
      <c r="WK13" s="17"/>
      <c r="WL13" s="17">
        <v>0</v>
      </c>
      <c r="WM13" s="17">
        <v>0</v>
      </c>
      <c r="WN13" s="17">
        <v>0</v>
      </c>
      <c r="WO13" s="17"/>
      <c r="WP13" s="17">
        <v>0</v>
      </c>
      <c r="WQ13" s="17">
        <v>0</v>
      </c>
      <c r="WR13" s="17">
        <v>9.6</v>
      </c>
      <c r="WS13" s="17">
        <v>9.6</v>
      </c>
      <c r="WT13" s="17">
        <v>9.6</v>
      </c>
      <c r="WU13" s="17">
        <v>0</v>
      </c>
      <c r="WV13" s="17">
        <v>20</v>
      </c>
      <c r="WW13" s="17">
        <v>19.317070000000001</v>
      </c>
      <c r="WX13" s="17">
        <v>19.317070000000001</v>
      </c>
      <c r="WY13" s="17">
        <v>0.68293000000000004</v>
      </c>
      <c r="WZ13" s="17">
        <v>9.1999999999999993</v>
      </c>
      <c r="XA13" s="17">
        <v>10.8</v>
      </c>
      <c r="XB13" s="17">
        <v>10.8</v>
      </c>
      <c r="XC13" s="17">
        <v>-1.6</v>
      </c>
      <c r="XD13" s="17">
        <v>40.6</v>
      </c>
      <c r="XE13" s="17">
        <v>35.307690000000001</v>
      </c>
      <c r="XF13" s="17">
        <v>45</v>
      </c>
      <c r="XG13" s="17">
        <v>-4.4000000000000004</v>
      </c>
      <c r="XH13" s="17">
        <v>10.9</v>
      </c>
      <c r="XI13" s="17">
        <v>15.692310000000001</v>
      </c>
      <c r="XJ13" s="17">
        <v>20</v>
      </c>
      <c r="XK13" s="17">
        <v>-9.1</v>
      </c>
      <c r="XL13" s="17"/>
      <c r="XM13" s="17"/>
      <c r="XN13" s="17"/>
      <c r="XO13" s="17">
        <v>0</v>
      </c>
      <c r="XP13" s="17"/>
      <c r="XQ13" s="17"/>
      <c r="XR13" s="17"/>
      <c r="XS13" s="17">
        <v>0</v>
      </c>
      <c r="XT13" s="17">
        <v>17.3</v>
      </c>
      <c r="XU13" s="17">
        <v>14</v>
      </c>
      <c r="XV13" s="17">
        <v>14</v>
      </c>
      <c r="XW13" s="17">
        <v>3.3</v>
      </c>
      <c r="XX13" s="17"/>
      <c r="XY13" s="17"/>
      <c r="XZ13" s="17"/>
      <c r="YA13" s="17">
        <v>0</v>
      </c>
      <c r="YB13" s="17"/>
      <c r="YC13" s="17"/>
      <c r="YD13" s="17"/>
      <c r="YE13" s="17">
        <v>0</v>
      </c>
    </row>
    <row r="14" spans="1:655" ht="24" customHeight="1" x14ac:dyDescent="0.25">
      <c r="A14" s="1"/>
      <c r="B14" s="16" t="s">
        <v>73</v>
      </c>
      <c r="C14" s="16" t="s">
        <v>855</v>
      </c>
      <c r="D14" s="17">
        <v>104.2</v>
      </c>
      <c r="E14" s="17">
        <v>104</v>
      </c>
      <c r="F14" s="17">
        <v>104</v>
      </c>
      <c r="G14" s="17">
        <v>0.2</v>
      </c>
      <c r="H14" s="17">
        <v>648.6</v>
      </c>
      <c r="I14" s="17">
        <v>646.79789000000005</v>
      </c>
      <c r="J14" s="17">
        <v>646.79789000000005</v>
      </c>
      <c r="K14" s="17">
        <v>1.8021100000000001</v>
      </c>
      <c r="L14" s="17">
        <v>216.8</v>
      </c>
      <c r="M14" s="17">
        <v>211.44126</v>
      </c>
      <c r="N14" s="17">
        <v>211.44126</v>
      </c>
      <c r="O14" s="17">
        <v>5.3587400000000001</v>
      </c>
      <c r="P14" s="17"/>
      <c r="Q14" s="17"/>
      <c r="R14" s="17">
        <v>0</v>
      </c>
      <c r="S14" s="17">
        <v>0</v>
      </c>
      <c r="T14" s="17"/>
      <c r="U14" s="17"/>
      <c r="V14" s="17">
        <v>0</v>
      </c>
      <c r="W14" s="17">
        <v>0</v>
      </c>
      <c r="X14" s="17">
        <v>89.9</v>
      </c>
      <c r="Y14" s="17">
        <v>92.026830000000004</v>
      </c>
      <c r="Z14" s="17">
        <v>92.226339999999993</v>
      </c>
      <c r="AA14" s="17">
        <v>-2.3263400000000001</v>
      </c>
      <c r="AB14" s="17">
        <v>150.80000000000001</v>
      </c>
      <c r="AC14" s="17">
        <v>173.32973999999999</v>
      </c>
      <c r="AD14" s="17">
        <v>173.32973999999999</v>
      </c>
      <c r="AE14" s="17">
        <v>-22.52974</v>
      </c>
      <c r="AF14" s="17"/>
      <c r="AG14" s="17"/>
      <c r="AH14" s="17"/>
      <c r="AI14" s="17">
        <v>0</v>
      </c>
      <c r="AJ14" s="17"/>
      <c r="AK14" s="17"/>
      <c r="AL14" s="17"/>
      <c r="AM14" s="17">
        <v>0</v>
      </c>
      <c r="AN14" s="17">
        <v>102.7</v>
      </c>
      <c r="AO14" s="17">
        <v>110</v>
      </c>
      <c r="AP14" s="17">
        <v>110</v>
      </c>
      <c r="AQ14" s="17">
        <v>-7.3</v>
      </c>
      <c r="AR14" s="17">
        <v>103.1</v>
      </c>
      <c r="AS14" s="17">
        <v>110</v>
      </c>
      <c r="AT14" s="17">
        <v>110</v>
      </c>
      <c r="AU14" s="17">
        <v>-6.9</v>
      </c>
      <c r="AV14" s="17"/>
      <c r="AW14" s="17"/>
      <c r="AX14" s="17"/>
      <c r="AY14" s="17">
        <v>0</v>
      </c>
      <c r="AZ14" s="17">
        <v>131.30000000000001</v>
      </c>
      <c r="BA14" s="17">
        <v>110</v>
      </c>
      <c r="BB14" s="17">
        <v>110</v>
      </c>
      <c r="BC14" s="17">
        <v>21.3</v>
      </c>
      <c r="BD14" s="17">
        <v>110.7</v>
      </c>
      <c r="BE14" s="17">
        <v>119.65812</v>
      </c>
      <c r="BF14" s="17">
        <v>119.65812</v>
      </c>
      <c r="BG14" s="17">
        <v>-8.9581199999999992</v>
      </c>
      <c r="BH14" s="17">
        <v>66.3</v>
      </c>
      <c r="BI14" s="17">
        <v>59.829059999999998</v>
      </c>
      <c r="BJ14" s="17">
        <v>59.829059999999998</v>
      </c>
      <c r="BK14" s="17">
        <v>6.4709399999999997</v>
      </c>
      <c r="BL14" s="17">
        <v>562.29999999999995</v>
      </c>
      <c r="BM14" s="17">
        <v>568.29854</v>
      </c>
      <c r="BN14" s="17">
        <v>568.29854</v>
      </c>
      <c r="BO14" s="17">
        <v>-5.9985400000000002</v>
      </c>
      <c r="BP14" s="17">
        <v>10.4</v>
      </c>
      <c r="BQ14" s="17">
        <v>5.4891500000000004</v>
      </c>
      <c r="BR14" s="17">
        <v>5.4891500000000004</v>
      </c>
      <c r="BS14" s="17">
        <v>4.9108499999999999</v>
      </c>
      <c r="BT14" s="17"/>
      <c r="BU14" s="17"/>
      <c r="BV14" s="17"/>
      <c r="BW14" s="17">
        <v>0</v>
      </c>
      <c r="BX14" s="17"/>
      <c r="BY14" s="17"/>
      <c r="BZ14" s="17"/>
      <c r="CA14" s="17">
        <v>0</v>
      </c>
      <c r="CB14" s="17"/>
      <c r="CC14" s="17"/>
      <c r="CD14" s="17"/>
      <c r="CE14" s="17">
        <v>0</v>
      </c>
      <c r="CF14" s="17"/>
      <c r="CG14" s="17"/>
      <c r="CH14" s="17"/>
      <c r="CI14" s="17">
        <v>0</v>
      </c>
      <c r="CJ14" s="17">
        <v>163.36069000000001</v>
      </c>
      <c r="CK14" s="17">
        <v>164.70732000000001</v>
      </c>
      <c r="CL14" s="17">
        <v>164.70732000000001</v>
      </c>
      <c r="CM14" s="17">
        <v>-1.34663</v>
      </c>
      <c r="CN14" s="17">
        <v>7.2</v>
      </c>
      <c r="CO14" s="17">
        <v>5.1346499999999997</v>
      </c>
      <c r="CP14" s="17">
        <v>5.1346499999999997</v>
      </c>
      <c r="CQ14" s="17">
        <v>2.06535</v>
      </c>
      <c r="CR14" s="17">
        <v>5.2</v>
      </c>
      <c r="CS14" s="17">
        <v>2.8184800000000001</v>
      </c>
      <c r="CT14" s="17">
        <v>2.8184800000000001</v>
      </c>
      <c r="CU14" s="17">
        <v>2.3815200000000001</v>
      </c>
      <c r="CV14" s="17">
        <v>0</v>
      </c>
      <c r="CW14" s="17"/>
      <c r="CX14" s="17"/>
      <c r="CY14" s="17">
        <v>0</v>
      </c>
      <c r="CZ14" s="17">
        <v>6.7</v>
      </c>
      <c r="DA14" s="17">
        <v>6.8787000000000003</v>
      </c>
      <c r="DB14" s="17">
        <v>6.8787000000000003</v>
      </c>
      <c r="DC14" s="17">
        <v>-0.1787</v>
      </c>
      <c r="DD14" s="17">
        <v>10.7</v>
      </c>
      <c r="DE14" s="17">
        <v>12.77125</v>
      </c>
      <c r="DF14" s="17">
        <v>12.77125</v>
      </c>
      <c r="DG14" s="17">
        <v>-2.07125</v>
      </c>
      <c r="DH14" s="17">
        <v>68.8</v>
      </c>
      <c r="DI14" s="17">
        <v>69.944119999999998</v>
      </c>
      <c r="DJ14" s="17">
        <v>69.944130000000001</v>
      </c>
      <c r="DK14" s="17">
        <v>-1.1441300000000001</v>
      </c>
      <c r="DL14" s="17"/>
      <c r="DM14" s="17"/>
      <c r="DN14" s="17"/>
      <c r="DO14" s="17">
        <v>0</v>
      </c>
      <c r="DP14" s="17"/>
      <c r="DQ14" s="17"/>
      <c r="DR14" s="17"/>
      <c r="DS14" s="17">
        <v>0</v>
      </c>
      <c r="DT14" s="17"/>
      <c r="DU14" s="17"/>
      <c r="DV14" s="17"/>
      <c r="DW14" s="17">
        <v>0</v>
      </c>
      <c r="DX14" s="17">
        <v>0</v>
      </c>
      <c r="DY14" s="17"/>
      <c r="DZ14" s="17">
        <v>0</v>
      </c>
      <c r="EA14" s="17">
        <v>0</v>
      </c>
      <c r="EB14" s="17">
        <v>111.1</v>
      </c>
      <c r="EC14" s="17">
        <v>112.90537</v>
      </c>
      <c r="ED14" s="17">
        <v>112.90537</v>
      </c>
      <c r="EE14" s="17">
        <v>-1.8053699999999999</v>
      </c>
      <c r="EF14" s="17">
        <v>172.7</v>
      </c>
      <c r="EG14" s="17">
        <v>148.36206000000001</v>
      </c>
      <c r="EH14" s="17">
        <v>187.38645</v>
      </c>
      <c r="EI14" s="17">
        <v>-14.686450000000001</v>
      </c>
      <c r="EJ14" s="17"/>
      <c r="EK14" s="17"/>
      <c r="EL14" s="17"/>
      <c r="EM14" s="17">
        <v>0</v>
      </c>
      <c r="EN14" s="17"/>
      <c r="EO14" s="17"/>
      <c r="EP14" s="17"/>
      <c r="EQ14" s="17">
        <v>0</v>
      </c>
      <c r="ER14" s="17"/>
      <c r="ES14" s="17"/>
      <c r="ET14" s="17"/>
      <c r="EU14" s="17">
        <v>0</v>
      </c>
      <c r="EV14" s="17">
        <v>6.5</v>
      </c>
      <c r="EW14" s="17">
        <v>6.39</v>
      </c>
      <c r="EX14" s="17">
        <v>6.39</v>
      </c>
      <c r="EY14" s="17">
        <v>0.11</v>
      </c>
      <c r="EZ14" s="17">
        <v>232.3</v>
      </c>
      <c r="FA14" s="17">
        <v>229.30732</v>
      </c>
      <c r="FB14" s="17">
        <v>229.30732</v>
      </c>
      <c r="FC14" s="17">
        <v>2.99268</v>
      </c>
      <c r="FD14" s="17">
        <v>66</v>
      </c>
      <c r="FE14" s="17">
        <v>61.005040000000001</v>
      </c>
      <c r="FF14" s="17">
        <v>61.005040000000001</v>
      </c>
      <c r="FG14" s="17">
        <v>4.9949599999999998</v>
      </c>
      <c r="FH14" s="17">
        <v>59.5</v>
      </c>
      <c r="FI14" s="17">
        <v>54.30894</v>
      </c>
      <c r="FJ14" s="17">
        <v>57.023769999999999</v>
      </c>
      <c r="FK14" s="17">
        <v>2.4762300000000002</v>
      </c>
      <c r="FL14" s="17">
        <v>35.1</v>
      </c>
      <c r="FM14" s="17">
        <v>30.165790000000001</v>
      </c>
      <c r="FN14" s="17">
        <v>30.165790000000001</v>
      </c>
      <c r="FO14" s="17">
        <v>4.9342100000000002</v>
      </c>
      <c r="FP14" s="17">
        <v>9.4</v>
      </c>
      <c r="FQ14" s="17">
        <v>9.6517099999999996</v>
      </c>
      <c r="FR14" s="17">
        <v>9.6517099999999996</v>
      </c>
      <c r="FS14" s="17">
        <v>-0.25170999999999999</v>
      </c>
      <c r="FT14" s="17">
        <v>19.5</v>
      </c>
      <c r="FU14" s="17">
        <v>19.121949999999998</v>
      </c>
      <c r="FV14" s="17">
        <v>19.121949999999998</v>
      </c>
      <c r="FW14" s="17">
        <v>0.37805</v>
      </c>
      <c r="FX14" s="17">
        <v>89.6</v>
      </c>
      <c r="FY14" s="17">
        <v>87.657560000000004</v>
      </c>
      <c r="FZ14" s="17">
        <v>87.657560000000004</v>
      </c>
      <c r="GA14" s="17">
        <v>1.9424399999999999</v>
      </c>
      <c r="GB14" s="17"/>
      <c r="GC14" s="17"/>
      <c r="GD14" s="17">
        <v>0</v>
      </c>
      <c r="GE14" s="17">
        <v>0</v>
      </c>
      <c r="GF14" s="17">
        <v>122.8</v>
      </c>
      <c r="GG14" s="17">
        <v>136.06837999999999</v>
      </c>
      <c r="GH14" s="17">
        <v>136.06837999999999</v>
      </c>
      <c r="GI14" s="17">
        <v>-13.268380000000001</v>
      </c>
      <c r="GJ14" s="17">
        <v>73.900000000000006</v>
      </c>
      <c r="GK14" s="17">
        <v>68.034189999999995</v>
      </c>
      <c r="GL14" s="17">
        <v>68.034189999999995</v>
      </c>
      <c r="GM14" s="17">
        <v>5.8658099999999997</v>
      </c>
      <c r="GN14" s="17">
        <v>110.3</v>
      </c>
      <c r="GO14" s="17">
        <v>110.91316999999999</v>
      </c>
      <c r="GP14" s="17">
        <v>110.91316999999999</v>
      </c>
      <c r="GQ14" s="17">
        <v>-0.61316999999999999</v>
      </c>
      <c r="GR14" s="17">
        <v>8.1</v>
      </c>
      <c r="GS14" s="17">
        <v>5.6345900000000002</v>
      </c>
      <c r="GT14" s="17">
        <v>5.6345900000000002</v>
      </c>
      <c r="GU14" s="17">
        <v>2.4654099999999999</v>
      </c>
      <c r="GV14" s="17">
        <v>3.7</v>
      </c>
      <c r="GW14" s="17">
        <v>5.9112099999999996</v>
      </c>
      <c r="GX14" s="17">
        <v>5.9112099999999996</v>
      </c>
      <c r="GY14" s="17">
        <v>-2.2112099999999999</v>
      </c>
      <c r="GZ14" s="17">
        <v>46.8</v>
      </c>
      <c r="HA14" s="17">
        <v>47.26634</v>
      </c>
      <c r="HB14" s="17">
        <v>47.26634</v>
      </c>
      <c r="HC14" s="17">
        <v>-0.46633999999999998</v>
      </c>
      <c r="HD14" s="17"/>
      <c r="HE14" s="17"/>
      <c r="HF14" s="17"/>
      <c r="HG14" s="17">
        <v>0</v>
      </c>
      <c r="HH14" s="17">
        <v>4</v>
      </c>
      <c r="HI14" s="17">
        <v>4.0998900000000003</v>
      </c>
      <c r="HJ14" s="17">
        <v>4.0998900000000003</v>
      </c>
      <c r="HK14" s="17">
        <v>-9.9890000000000007E-2</v>
      </c>
      <c r="HL14" s="17">
        <v>31.8</v>
      </c>
      <c r="HM14" s="17">
        <v>33.323279999999997</v>
      </c>
      <c r="HN14" s="17">
        <v>33.323279999999997</v>
      </c>
      <c r="HO14" s="17">
        <v>-1.52328</v>
      </c>
      <c r="HP14" s="17">
        <v>86.7</v>
      </c>
      <c r="HQ14" s="17">
        <v>169</v>
      </c>
      <c r="HR14" s="17">
        <v>128.90244000000001</v>
      </c>
      <c r="HS14" s="17">
        <v>-42.202440000000003</v>
      </c>
      <c r="HT14" s="17"/>
      <c r="HU14" s="17"/>
      <c r="HV14" s="17"/>
      <c r="HW14" s="17">
        <v>0</v>
      </c>
      <c r="HX14" s="17"/>
      <c r="HY14" s="17"/>
      <c r="HZ14" s="17"/>
      <c r="IA14" s="17">
        <v>0</v>
      </c>
      <c r="IB14" s="17">
        <v>47.6</v>
      </c>
      <c r="IC14" s="17">
        <v>47.67127</v>
      </c>
      <c r="ID14" s="17">
        <v>47.67127</v>
      </c>
      <c r="IE14" s="17">
        <v>-7.127E-2</v>
      </c>
      <c r="IF14" s="17"/>
      <c r="IG14" s="17"/>
      <c r="IH14" s="17"/>
      <c r="II14" s="17">
        <v>0</v>
      </c>
      <c r="IJ14" s="17">
        <v>0</v>
      </c>
      <c r="IK14" s="17"/>
      <c r="IL14" s="17"/>
      <c r="IM14" s="17">
        <v>0</v>
      </c>
      <c r="IN14" s="17">
        <v>0</v>
      </c>
      <c r="IO14" s="17">
        <v>0</v>
      </c>
      <c r="IP14" s="17">
        <v>0</v>
      </c>
      <c r="IQ14" s="17">
        <v>0</v>
      </c>
      <c r="IR14" s="17"/>
      <c r="IS14" s="17"/>
      <c r="IT14" s="17"/>
      <c r="IU14" s="17">
        <v>0</v>
      </c>
      <c r="IV14" s="17"/>
      <c r="IW14" s="17"/>
      <c r="IX14" s="17"/>
      <c r="IY14" s="17">
        <v>0</v>
      </c>
      <c r="IZ14" s="17"/>
      <c r="JA14" s="17"/>
      <c r="JB14" s="17"/>
      <c r="JC14" s="17">
        <v>0</v>
      </c>
      <c r="JD14" s="17">
        <v>86.2</v>
      </c>
      <c r="JE14" s="17">
        <v>88.815600000000003</v>
      </c>
      <c r="JF14" s="17">
        <v>88.815600000000003</v>
      </c>
      <c r="JG14" s="17">
        <v>-2.6156000000000001</v>
      </c>
      <c r="JH14" s="17">
        <v>128.1</v>
      </c>
      <c r="JI14" s="17">
        <v>176.60212000000001</v>
      </c>
      <c r="JJ14" s="17">
        <v>103.17592999999999</v>
      </c>
      <c r="JK14" s="17">
        <v>24.92407</v>
      </c>
      <c r="JL14" s="17">
        <v>128.1</v>
      </c>
      <c r="JM14" s="17">
        <v>176.60212000000001</v>
      </c>
      <c r="JN14" s="17">
        <v>103.17592999999999</v>
      </c>
      <c r="JO14" s="17">
        <v>24.92407</v>
      </c>
      <c r="JP14" s="17">
        <v>128.30000000000001</v>
      </c>
      <c r="JQ14" s="17">
        <v>176.60212000000001</v>
      </c>
      <c r="JR14" s="17">
        <v>103.17592999999999</v>
      </c>
      <c r="JS14" s="17">
        <v>25.12407</v>
      </c>
      <c r="JT14" s="17">
        <v>213.5</v>
      </c>
      <c r="JU14" s="17">
        <v>264.90316999999999</v>
      </c>
      <c r="JV14" s="17">
        <v>154.76389</v>
      </c>
      <c r="JW14" s="17">
        <v>58.736109999999996</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4.5</v>
      </c>
      <c r="LE14" s="17">
        <v>3.9931199999999998</v>
      </c>
      <c r="LF14" s="17">
        <v>3.9931199999999998</v>
      </c>
      <c r="LG14" s="17">
        <v>0.50688</v>
      </c>
      <c r="LH14" s="17">
        <v>174.3</v>
      </c>
      <c r="LI14" s="17">
        <v>61.463410000000003</v>
      </c>
      <c r="LJ14" s="17">
        <v>95.039969999999997</v>
      </c>
      <c r="LK14" s="17">
        <v>79.26003</v>
      </c>
      <c r="LL14" s="17">
        <v>125.1</v>
      </c>
      <c r="LM14" s="17">
        <v>125.87508</v>
      </c>
      <c r="LN14" s="17">
        <v>125.87508</v>
      </c>
      <c r="LO14" s="17">
        <v>-0.77507999999999999</v>
      </c>
      <c r="LP14" s="17">
        <v>46.6</v>
      </c>
      <c r="LQ14" s="17">
        <v>44.187260000000002</v>
      </c>
      <c r="LR14" s="17">
        <v>44.187260000000002</v>
      </c>
      <c r="LS14" s="17">
        <v>2.4127399999999999</v>
      </c>
      <c r="LT14" s="17">
        <v>75</v>
      </c>
      <c r="LU14" s="17">
        <v>78.567999999999998</v>
      </c>
      <c r="LV14" s="17">
        <v>78.567999999999998</v>
      </c>
      <c r="LW14" s="17">
        <v>-3.5680000000000001</v>
      </c>
      <c r="LX14" s="17">
        <v>30.1</v>
      </c>
      <c r="LY14" s="17">
        <v>30.097560000000001</v>
      </c>
      <c r="LZ14" s="17">
        <v>30.097560000000001</v>
      </c>
      <c r="MA14" s="17">
        <v>2.4399999999999999E-3</v>
      </c>
      <c r="MB14" s="17"/>
      <c r="MC14" s="17"/>
      <c r="MD14" s="17"/>
      <c r="ME14" s="17">
        <v>0</v>
      </c>
      <c r="MF14" s="17"/>
      <c r="MG14" s="17"/>
      <c r="MH14" s="17"/>
      <c r="MI14" s="17">
        <v>0</v>
      </c>
      <c r="MJ14" s="17"/>
      <c r="MK14" s="17"/>
      <c r="ML14" s="17"/>
      <c r="MM14" s="17">
        <v>0</v>
      </c>
      <c r="MN14" s="17">
        <v>0</v>
      </c>
      <c r="MO14" s="17">
        <v>0</v>
      </c>
      <c r="MP14" s="17">
        <v>115.33333</v>
      </c>
      <c r="MQ14" s="17">
        <v>-115.33333</v>
      </c>
      <c r="MR14" s="17">
        <v>0</v>
      </c>
      <c r="MS14" s="17">
        <v>0</v>
      </c>
      <c r="MT14" s="17">
        <v>0</v>
      </c>
      <c r="MU14" s="17">
        <v>0</v>
      </c>
      <c r="MV14" s="17">
        <v>0</v>
      </c>
      <c r="MW14" s="17"/>
      <c r="MX14" s="17">
        <v>57.666670000000003</v>
      </c>
      <c r="MY14" s="17">
        <v>-57.666670000000003</v>
      </c>
      <c r="MZ14" s="17">
        <v>0</v>
      </c>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c r="OD14" s="17">
        <v>0</v>
      </c>
      <c r="OE14" s="17">
        <v>0</v>
      </c>
      <c r="OF14" s="17">
        <v>117.6</v>
      </c>
      <c r="OG14" s="17">
        <v>79.281000000000006</v>
      </c>
      <c r="OH14" s="17">
        <v>79.281000000000006</v>
      </c>
      <c r="OI14" s="17">
        <v>38.319000000000003</v>
      </c>
      <c r="OJ14" s="17">
        <v>0</v>
      </c>
      <c r="OK14" s="17"/>
      <c r="OL14" s="17">
        <v>0</v>
      </c>
      <c r="OM14" s="17">
        <v>0</v>
      </c>
      <c r="ON14" s="17">
        <v>0</v>
      </c>
      <c r="OO14" s="17">
        <v>5.2690000000000001</v>
      </c>
      <c r="OP14" s="17">
        <v>5.2690000000000001</v>
      </c>
      <c r="OQ14" s="17">
        <v>-5.2690000000000001</v>
      </c>
      <c r="OR14" s="17">
        <v>0</v>
      </c>
      <c r="OS14" s="17"/>
      <c r="OT14" s="17">
        <v>0</v>
      </c>
      <c r="OU14" s="17">
        <v>0</v>
      </c>
      <c r="OV14" s="17">
        <v>20</v>
      </c>
      <c r="OW14" s="17">
        <v>17.560980000000001</v>
      </c>
      <c r="OX14" s="17">
        <v>17.560980000000001</v>
      </c>
      <c r="OY14" s="17">
        <v>2.4390200000000002</v>
      </c>
      <c r="OZ14" s="17">
        <v>9.9</v>
      </c>
      <c r="PA14" s="17">
        <v>9.9830000000000005</v>
      </c>
      <c r="PB14" s="17">
        <v>9.9830000000000005</v>
      </c>
      <c r="PC14" s="17">
        <v>-8.3000000000000004E-2</v>
      </c>
      <c r="PD14" s="17">
        <v>5.4</v>
      </c>
      <c r="PE14" s="17">
        <v>5.67</v>
      </c>
      <c r="PF14" s="17">
        <v>5.67</v>
      </c>
      <c r="PG14" s="17">
        <v>-0.27</v>
      </c>
      <c r="PH14" s="17">
        <v>0.9</v>
      </c>
      <c r="PI14" s="17">
        <v>1.23</v>
      </c>
      <c r="PJ14" s="17">
        <v>1.23</v>
      </c>
      <c r="PK14" s="17">
        <v>-0.33</v>
      </c>
      <c r="PL14" s="17">
        <v>0</v>
      </c>
      <c r="PM14" s="17">
        <v>0</v>
      </c>
      <c r="PN14" s="17">
        <v>0</v>
      </c>
      <c r="PO14" s="17">
        <v>0</v>
      </c>
      <c r="PP14" s="17">
        <v>4.7</v>
      </c>
      <c r="PQ14" s="17">
        <v>4.9000000000000004</v>
      </c>
      <c r="PR14" s="17">
        <v>4.9000000000000004</v>
      </c>
      <c r="PS14" s="17">
        <v>-0.2</v>
      </c>
      <c r="PT14" s="17">
        <v>20.2</v>
      </c>
      <c r="PU14" s="17">
        <v>19.5122</v>
      </c>
      <c r="PV14" s="17">
        <v>19.5122</v>
      </c>
      <c r="PW14" s="17">
        <v>0.68779999999999997</v>
      </c>
      <c r="PX14" s="17">
        <v>20</v>
      </c>
      <c r="PY14" s="17">
        <v>19.5122</v>
      </c>
      <c r="PZ14" s="17">
        <v>19.5122</v>
      </c>
      <c r="QA14" s="17">
        <v>0.48780000000000001</v>
      </c>
      <c r="QB14" s="17">
        <v>18.899999999999999</v>
      </c>
      <c r="QC14" s="17">
        <v>17.560980000000001</v>
      </c>
      <c r="QD14" s="17">
        <v>17.560980000000001</v>
      </c>
      <c r="QE14" s="17">
        <v>1.3390200000000001</v>
      </c>
      <c r="QF14" s="17">
        <v>3.6</v>
      </c>
      <c r="QG14" s="17">
        <v>3.5</v>
      </c>
      <c r="QH14" s="17">
        <v>3.5</v>
      </c>
      <c r="QI14" s="17">
        <v>0.1</v>
      </c>
      <c r="QJ14" s="17">
        <v>18.5</v>
      </c>
      <c r="QK14" s="17">
        <v>18.048780000000001</v>
      </c>
      <c r="QL14" s="17">
        <v>18.048780000000001</v>
      </c>
      <c r="QM14" s="17">
        <v>0.45122000000000001</v>
      </c>
      <c r="QN14" s="17">
        <v>0</v>
      </c>
      <c r="QO14" s="17"/>
      <c r="QP14" s="17">
        <v>0</v>
      </c>
      <c r="QQ14" s="17">
        <v>0</v>
      </c>
      <c r="QR14" s="17">
        <v>0</v>
      </c>
      <c r="QS14" s="17"/>
      <c r="QT14" s="17">
        <v>0</v>
      </c>
      <c r="QU14" s="17">
        <v>0</v>
      </c>
      <c r="QV14" s="17">
        <v>26.2</v>
      </c>
      <c r="QW14" s="17">
        <v>16.82</v>
      </c>
      <c r="QX14" s="17">
        <v>16.82</v>
      </c>
      <c r="QY14" s="17">
        <v>9.3800000000000008</v>
      </c>
      <c r="QZ14" s="17">
        <v>55</v>
      </c>
      <c r="RA14" s="17">
        <v>38.860999999999997</v>
      </c>
      <c r="RB14" s="17">
        <v>38.860999999999997</v>
      </c>
      <c r="RC14" s="17">
        <v>16.138999999999999</v>
      </c>
      <c r="RD14" s="17">
        <v>4.5</v>
      </c>
      <c r="RE14" s="17">
        <v>4.2</v>
      </c>
      <c r="RF14" s="17">
        <v>4.2</v>
      </c>
      <c r="RG14" s="17">
        <v>0.3</v>
      </c>
      <c r="RH14" s="17">
        <v>0.7</v>
      </c>
      <c r="RI14" s="17">
        <v>1.2</v>
      </c>
      <c r="RJ14" s="17">
        <v>1.2</v>
      </c>
      <c r="RK14" s="17">
        <v>-0.5</v>
      </c>
      <c r="RL14" s="17">
        <v>2.2000000000000002</v>
      </c>
      <c r="RM14" s="17">
        <v>2.4</v>
      </c>
      <c r="RN14" s="17">
        <v>2.4</v>
      </c>
      <c r="RO14" s="17">
        <v>-0.2</v>
      </c>
      <c r="RP14" s="17">
        <v>2.8</v>
      </c>
      <c r="RQ14" s="17">
        <v>2.8</v>
      </c>
      <c r="RR14" s="17">
        <v>2.8</v>
      </c>
      <c r="RS14" s="17">
        <v>0</v>
      </c>
      <c r="RT14" s="17">
        <v>0</v>
      </c>
      <c r="RU14" s="17"/>
      <c r="RV14" s="17">
        <v>0</v>
      </c>
      <c r="RW14" s="17">
        <v>0</v>
      </c>
      <c r="RX14" s="17">
        <v>2.8</v>
      </c>
      <c r="RY14" s="17">
        <v>3</v>
      </c>
      <c r="RZ14" s="17">
        <v>3</v>
      </c>
      <c r="SA14" s="17">
        <v>-0.2</v>
      </c>
      <c r="SB14" s="17">
        <v>17.7</v>
      </c>
      <c r="SC14" s="17">
        <v>14.28199</v>
      </c>
      <c r="SD14" s="17">
        <v>15.77699</v>
      </c>
      <c r="SE14" s="17">
        <v>1.9230100000000001</v>
      </c>
      <c r="SF14" s="17">
        <v>2.5</v>
      </c>
      <c r="SG14" s="17">
        <v>2</v>
      </c>
      <c r="SH14" s="17">
        <v>2</v>
      </c>
      <c r="SI14" s="17">
        <v>0.5</v>
      </c>
      <c r="SJ14" s="17">
        <v>0.4</v>
      </c>
      <c r="SK14" s="17">
        <v>0.7</v>
      </c>
      <c r="SL14" s="17">
        <v>0.7</v>
      </c>
      <c r="SM14" s="17">
        <v>-0.3</v>
      </c>
      <c r="SN14" s="17">
        <v>14.3</v>
      </c>
      <c r="SO14" s="17">
        <v>14.439019999999999</v>
      </c>
      <c r="SP14" s="17">
        <v>14.439019999999999</v>
      </c>
      <c r="SQ14" s="17">
        <v>-0.13902</v>
      </c>
      <c r="SR14" s="17">
        <v>7.8</v>
      </c>
      <c r="SS14" s="17">
        <v>7.7</v>
      </c>
      <c r="ST14" s="17">
        <v>7.7</v>
      </c>
      <c r="SU14" s="17">
        <v>0.1</v>
      </c>
      <c r="SV14" s="17">
        <v>9.5</v>
      </c>
      <c r="SW14" s="17">
        <v>10.73171</v>
      </c>
      <c r="SX14" s="17">
        <v>10.73171</v>
      </c>
      <c r="SY14" s="17">
        <v>-1.2317100000000001</v>
      </c>
      <c r="SZ14" s="17">
        <v>13.3</v>
      </c>
      <c r="TA14" s="17">
        <v>14.63415</v>
      </c>
      <c r="TB14" s="17">
        <v>14.63415</v>
      </c>
      <c r="TC14" s="17">
        <v>-1.3341499999999999</v>
      </c>
      <c r="TD14" s="17">
        <v>20</v>
      </c>
      <c r="TE14" s="17">
        <v>19.317070000000001</v>
      </c>
      <c r="TF14" s="17">
        <v>19.317070000000001</v>
      </c>
      <c r="TG14" s="17">
        <v>0.68293000000000004</v>
      </c>
      <c r="TH14" s="17">
        <v>15.3</v>
      </c>
      <c r="TI14" s="17">
        <v>16.114999999999998</v>
      </c>
      <c r="TJ14" s="17">
        <v>16.114999999999998</v>
      </c>
      <c r="TK14" s="17">
        <v>-0.81499999999999995</v>
      </c>
      <c r="TL14" s="17">
        <v>34</v>
      </c>
      <c r="TM14" s="17">
        <v>29.911000000000001</v>
      </c>
      <c r="TN14" s="17">
        <v>29.911000000000001</v>
      </c>
      <c r="TO14" s="17">
        <v>4.0890000000000004</v>
      </c>
      <c r="TP14" s="17">
        <v>0</v>
      </c>
      <c r="TQ14" s="17"/>
      <c r="TR14" s="17">
        <v>0</v>
      </c>
      <c r="TS14" s="17">
        <v>0</v>
      </c>
      <c r="TT14" s="17">
        <v>23</v>
      </c>
      <c r="TU14" s="17"/>
      <c r="TV14" s="17">
        <v>44.05</v>
      </c>
      <c r="TW14" s="17">
        <v>-21.05</v>
      </c>
      <c r="TX14" s="17">
        <v>39.4</v>
      </c>
      <c r="TY14" s="17">
        <v>68.076999999999998</v>
      </c>
      <c r="TZ14" s="17">
        <v>68.076999999999998</v>
      </c>
      <c r="UA14" s="17">
        <v>-28.677</v>
      </c>
      <c r="UB14" s="17">
        <v>1.9</v>
      </c>
      <c r="UC14" s="17"/>
      <c r="UD14" s="17">
        <v>1.71</v>
      </c>
      <c r="UE14" s="17">
        <v>0.19</v>
      </c>
      <c r="UF14" s="17">
        <v>0.4</v>
      </c>
      <c r="UG14" s="17">
        <v>1.8460000000000001</v>
      </c>
      <c r="UH14" s="17">
        <v>1.8460000000000001</v>
      </c>
      <c r="UI14" s="17">
        <v>-1.446</v>
      </c>
      <c r="UJ14" s="17">
        <v>13.6</v>
      </c>
      <c r="UK14" s="17">
        <v>17.560980000000001</v>
      </c>
      <c r="UL14" s="17">
        <v>17.560980000000001</v>
      </c>
      <c r="UM14" s="17">
        <v>-3.9609800000000002</v>
      </c>
      <c r="UN14" s="17">
        <v>4.2</v>
      </c>
      <c r="UO14" s="17">
        <v>6</v>
      </c>
      <c r="UP14" s="17">
        <v>6</v>
      </c>
      <c r="UQ14" s="17">
        <v>-1.8</v>
      </c>
      <c r="UR14" s="17">
        <v>7.3</v>
      </c>
      <c r="US14" s="17">
        <v>8</v>
      </c>
      <c r="UT14" s="17">
        <v>8</v>
      </c>
      <c r="UU14" s="17">
        <v>-0.7</v>
      </c>
      <c r="UV14" s="17">
        <v>12.7</v>
      </c>
      <c r="UW14" s="17">
        <v>13.65854</v>
      </c>
      <c r="UX14" s="17">
        <v>13.65854</v>
      </c>
      <c r="UY14" s="17">
        <v>-0.95853999999999995</v>
      </c>
      <c r="UZ14" s="17">
        <v>13.2</v>
      </c>
      <c r="VA14" s="17">
        <v>13.65854</v>
      </c>
      <c r="VB14" s="17">
        <v>13.65854</v>
      </c>
      <c r="VC14" s="17">
        <v>-0.45854</v>
      </c>
      <c r="VD14" s="17">
        <v>13.6</v>
      </c>
      <c r="VE14" s="17">
        <v>12.682930000000001</v>
      </c>
      <c r="VF14" s="17">
        <v>12.682930000000001</v>
      </c>
      <c r="VG14" s="17">
        <v>0.91707000000000005</v>
      </c>
      <c r="VH14" s="17">
        <v>0</v>
      </c>
      <c r="VI14" s="17">
        <v>3.2679999999999998</v>
      </c>
      <c r="VJ14" s="17">
        <v>3.2679999999999998</v>
      </c>
      <c r="VK14" s="17">
        <v>-3.2679999999999998</v>
      </c>
      <c r="VL14" s="17">
        <v>0</v>
      </c>
      <c r="VM14" s="17"/>
      <c r="VN14" s="17">
        <v>0</v>
      </c>
      <c r="VO14" s="17">
        <v>0</v>
      </c>
      <c r="VP14" s="17">
        <v>0</v>
      </c>
      <c r="VQ14" s="17"/>
      <c r="VR14" s="17">
        <v>0</v>
      </c>
      <c r="VS14" s="17">
        <v>0</v>
      </c>
      <c r="VT14" s="17">
        <v>0</v>
      </c>
      <c r="VU14" s="17"/>
      <c r="VV14" s="17">
        <v>0</v>
      </c>
      <c r="VW14" s="17">
        <v>0</v>
      </c>
      <c r="VX14" s="17">
        <v>0.6</v>
      </c>
      <c r="VY14" s="17">
        <v>0.6</v>
      </c>
      <c r="VZ14" s="17">
        <v>0.6</v>
      </c>
      <c r="WA14" s="17">
        <v>0</v>
      </c>
      <c r="WB14" s="17">
        <v>4.3</v>
      </c>
      <c r="WC14" s="17">
        <v>16.036999999999999</v>
      </c>
      <c r="WD14" s="17">
        <v>16.036999999999999</v>
      </c>
      <c r="WE14" s="17">
        <v>-11.737</v>
      </c>
      <c r="WF14" s="17">
        <v>3.5</v>
      </c>
      <c r="WG14" s="17">
        <v>16.542999999999999</v>
      </c>
      <c r="WH14" s="17">
        <v>16.542999999999999</v>
      </c>
      <c r="WI14" s="17">
        <v>-13.042999999999999</v>
      </c>
      <c r="WJ14" s="17">
        <v>0</v>
      </c>
      <c r="WK14" s="17"/>
      <c r="WL14" s="17">
        <v>0</v>
      </c>
      <c r="WM14" s="17">
        <v>0</v>
      </c>
      <c r="WN14" s="17">
        <v>0</v>
      </c>
      <c r="WO14" s="17"/>
      <c r="WP14" s="17">
        <v>0</v>
      </c>
      <c r="WQ14" s="17">
        <v>0</v>
      </c>
      <c r="WR14" s="17">
        <v>9.5</v>
      </c>
      <c r="WS14" s="17">
        <v>9.6</v>
      </c>
      <c r="WT14" s="17">
        <v>9.6</v>
      </c>
      <c r="WU14" s="17">
        <v>-0.1</v>
      </c>
      <c r="WV14" s="17">
        <v>20</v>
      </c>
      <c r="WW14" s="17">
        <v>19.317070000000001</v>
      </c>
      <c r="WX14" s="17">
        <v>19.317070000000001</v>
      </c>
      <c r="WY14" s="17">
        <v>0.68293000000000004</v>
      </c>
      <c r="WZ14" s="17">
        <v>9.1999999999999993</v>
      </c>
      <c r="XA14" s="17">
        <v>10.8</v>
      </c>
      <c r="XB14" s="17">
        <v>10.8</v>
      </c>
      <c r="XC14" s="17">
        <v>-1.6</v>
      </c>
      <c r="XD14" s="17">
        <v>41.8</v>
      </c>
      <c r="XE14" s="17">
        <v>35.307690000000001</v>
      </c>
      <c r="XF14" s="17">
        <v>45</v>
      </c>
      <c r="XG14" s="17">
        <v>-3.2</v>
      </c>
      <c r="XH14" s="17">
        <v>13</v>
      </c>
      <c r="XI14" s="17">
        <v>15.692310000000001</v>
      </c>
      <c r="XJ14" s="17">
        <v>20</v>
      </c>
      <c r="XK14" s="17">
        <v>-7</v>
      </c>
      <c r="XL14" s="17"/>
      <c r="XM14" s="17"/>
      <c r="XN14" s="17"/>
      <c r="XO14" s="17">
        <v>0</v>
      </c>
      <c r="XP14" s="17"/>
      <c r="XQ14" s="17"/>
      <c r="XR14" s="17"/>
      <c r="XS14" s="17">
        <v>0</v>
      </c>
      <c r="XT14" s="17">
        <v>16.8</v>
      </c>
      <c r="XU14" s="17">
        <v>14</v>
      </c>
      <c r="XV14" s="17">
        <v>14</v>
      </c>
      <c r="XW14" s="17">
        <v>2.8</v>
      </c>
      <c r="XX14" s="17"/>
      <c r="XY14" s="17"/>
      <c r="XZ14" s="17"/>
      <c r="YA14" s="17">
        <v>0</v>
      </c>
      <c r="YB14" s="17"/>
      <c r="YC14" s="17"/>
      <c r="YD14" s="17"/>
      <c r="YE14" s="17">
        <v>0</v>
      </c>
    </row>
    <row r="15" spans="1:655" ht="24" customHeight="1" x14ac:dyDescent="0.25">
      <c r="A15" s="1"/>
      <c r="B15" s="16" t="s">
        <v>73</v>
      </c>
      <c r="C15" s="16" t="s">
        <v>856</v>
      </c>
      <c r="D15" s="17">
        <v>103.9</v>
      </c>
      <c r="E15" s="17">
        <v>104</v>
      </c>
      <c r="F15" s="17">
        <v>104</v>
      </c>
      <c r="G15" s="17">
        <v>-0.1</v>
      </c>
      <c r="H15" s="17">
        <v>653.4</v>
      </c>
      <c r="I15" s="17">
        <v>646.79789000000005</v>
      </c>
      <c r="J15" s="17">
        <v>646.79789000000005</v>
      </c>
      <c r="K15" s="17">
        <v>6.6021099999999997</v>
      </c>
      <c r="L15" s="17">
        <v>218.8</v>
      </c>
      <c r="M15" s="17">
        <v>211.44126</v>
      </c>
      <c r="N15" s="17">
        <v>211.44126</v>
      </c>
      <c r="O15" s="17">
        <v>7.3587400000000001</v>
      </c>
      <c r="P15" s="17"/>
      <c r="Q15" s="17"/>
      <c r="R15" s="17">
        <v>0</v>
      </c>
      <c r="S15" s="17">
        <v>0</v>
      </c>
      <c r="T15" s="17"/>
      <c r="U15" s="17"/>
      <c r="V15" s="17">
        <v>0</v>
      </c>
      <c r="W15" s="17">
        <v>0</v>
      </c>
      <c r="X15" s="17">
        <v>88.3</v>
      </c>
      <c r="Y15" s="17">
        <v>92.226339999999993</v>
      </c>
      <c r="Z15" s="17">
        <v>92.226339999999993</v>
      </c>
      <c r="AA15" s="17">
        <v>-3.9263400000000002</v>
      </c>
      <c r="AB15" s="17">
        <v>151.5</v>
      </c>
      <c r="AC15" s="17">
        <v>173.32973999999999</v>
      </c>
      <c r="AD15" s="17">
        <v>173.32973999999999</v>
      </c>
      <c r="AE15" s="17">
        <v>-21.829740000000001</v>
      </c>
      <c r="AF15" s="17"/>
      <c r="AG15" s="17"/>
      <c r="AH15" s="17"/>
      <c r="AI15" s="17">
        <v>0</v>
      </c>
      <c r="AJ15" s="17"/>
      <c r="AK15" s="17"/>
      <c r="AL15" s="17"/>
      <c r="AM15" s="17">
        <v>0</v>
      </c>
      <c r="AN15" s="17">
        <v>103.8</v>
      </c>
      <c r="AO15" s="17">
        <v>110</v>
      </c>
      <c r="AP15" s="17">
        <v>110</v>
      </c>
      <c r="AQ15" s="17">
        <v>-6.2</v>
      </c>
      <c r="AR15" s="17">
        <v>104.3</v>
      </c>
      <c r="AS15" s="17">
        <v>110</v>
      </c>
      <c r="AT15" s="17">
        <v>110</v>
      </c>
      <c r="AU15" s="17">
        <v>-5.7</v>
      </c>
      <c r="AV15" s="17"/>
      <c r="AW15" s="17"/>
      <c r="AX15" s="17"/>
      <c r="AY15" s="17">
        <v>0</v>
      </c>
      <c r="AZ15" s="17">
        <v>132.5</v>
      </c>
      <c r="BA15" s="17">
        <v>110</v>
      </c>
      <c r="BB15" s="17">
        <v>110</v>
      </c>
      <c r="BC15" s="17">
        <v>22.5</v>
      </c>
      <c r="BD15" s="17">
        <v>111.4</v>
      </c>
      <c r="BE15" s="17">
        <v>119.65812</v>
      </c>
      <c r="BF15" s="17">
        <v>119.65812</v>
      </c>
      <c r="BG15" s="17">
        <v>-8.2581199999999999</v>
      </c>
      <c r="BH15" s="17">
        <v>65.5</v>
      </c>
      <c r="BI15" s="17">
        <v>59.829059999999998</v>
      </c>
      <c r="BJ15" s="17">
        <v>59.829059999999998</v>
      </c>
      <c r="BK15" s="17">
        <v>5.6709399999999999</v>
      </c>
      <c r="BL15" s="17">
        <v>560.4</v>
      </c>
      <c r="BM15" s="17">
        <v>568.29854</v>
      </c>
      <c r="BN15" s="17">
        <v>568.29854</v>
      </c>
      <c r="BO15" s="17">
        <v>-7.8985399999999997</v>
      </c>
      <c r="BP15" s="17">
        <v>10.3</v>
      </c>
      <c r="BQ15" s="17">
        <v>5.4891500000000004</v>
      </c>
      <c r="BR15" s="17">
        <v>5.4891500000000004</v>
      </c>
      <c r="BS15" s="17">
        <v>4.8108500000000003</v>
      </c>
      <c r="BT15" s="17"/>
      <c r="BU15" s="17"/>
      <c r="BV15" s="17"/>
      <c r="BW15" s="17">
        <v>0</v>
      </c>
      <c r="BX15" s="17"/>
      <c r="BY15" s="17"/>
      <c r="BZ15" s="17"/>
      <c r="CA15" s="17">
        <v>0</v>
      </c>
      <c r="CB15" s="17"/>
      <c r="CC15" s="17"/>
      <c r="CD15" s="17"/>
      <c r="CE15" s="17">
        <v>0</v>
      </c>
      <c r="CF15" s="17"/>
      <c r="CG15" s="17"/>
      <c r="CH15" s="17"/>
      <c r="CI15" s="17">
        <v>0</v>
      </c>
      <c r="CJ15" s="17">
        <v>164.18933000000001</v>
      </c>
      <c r="CK15" s="17">
        <v>164.70732000000001</v>
      </c>
      <c r="CL15" s="17">
        <v>164.70732000000001</v>
      </c>
      <c r="CM15" s="17">
        <v>-0.51798999999999995</v>
      </c>
      <c r="CN15" s="17">
        <v>7.4</v>
      </c>
      <c r="CO15" s="17">
        <v>5.1346499999999997</v>
      </c>
      <c r="CP15" s="17">
        <v>5.1346499999999997</v>
      </c>
      <c r="CQ15" s="17">
        <v>2.2653500000000002</v>
      </c>
      <c r="CR15" s="17">
        <v>5.2</v>
      </c>
      <c r="CS15" s="17">
        <v>2.8184800000000001</v>
      </c>
      <c r="CT15" s="17">
        <v>2.8184800000000001</v>
      </c>
      <c r="CU15" s="17">
        <v>2.3815200000000001</v>
      </c>
      <c r="CV15" s="17">
        <v>0</v>
      </c>
      <c r="CW15" s="17"/>
      <c r="CX15" s="17"/>
      <c r="CY15" s="17">
        <v>0</v>
      </c>
      <c r="CZ15" s="17">
        <v>6.7</v>
      </c>
      <c r="DA15" s="17">
        <v>6.8787000000000003</v>
      </c>
      <c r="DB15" s="17">
        <v>6.8787000000000003</v>
      </c>
      <c r="DC15" s="17">
        <v>-0.1787</v>
      </c>
      <c r="DD15" s="17">
        <v>10.8</v>
      </c>
      <c r="DE15" s="17">
        <v>12.77125</v>
      </c>
      <c r="DF15" s="17">
        <v>12.77125</v>
      </c>
      <c r="DG15" s="17">
        <v>-1.9712499999999999</v>
      </c>
      <c r="DH15" s="17">
        <v>68.7</v>
      </c>
      <c r="DI15" s="17">
        <v>69.944119999999998</v>
      </c>
      <c r="DJ15" s="17">
        <v>69.944130000000001</v>
      </c>
      <c r="DK15" s="17">
        <v>-1.24413</v>
      </c>
      <c r="DL15" s="17"/>
      <c r="DM15" s="17"/>
      <c r="DN15" s="17"/>
      <c r="DO15" s="17">
        <v>0</v>
      </c>
      <c r="DP15" s="17"/>
      <c r="DQ15" s="17"/>
      <c r="DR15" s="17"/>
      <c r="DS15" s="17">
        <v>0</v>
      </c>
      <c r="DT15" s="17"/>
      <c r="DU15" s="17"/>
      <c r="DV15" s="17"/>
      <c r="DW15" s="17">
        <v>0</v>
      </c>
      <c r="DX15" s="17">
        <v>0</v>
      </c>
      <c r="DY15" s="17"/>
      <c r="DZ15" s="17">
        <v>0</v>
      </c>
      <c r="EA15" s="17">
        <v>0</v>
      </c>
      <c r="EB15" s="17">
        <v>110.9</v>
      </c>
      <c r="EC15" s="17">
        <v>112.90537</v>
      </c>
      <c r="ED15" s="17">
        <v>112.90537</v>
      </c>
      <c r="EE15" s="17">
        <v>-2.0053700000000001</v>
      </c>
      <c r="EF15" s="17">
        <v>185.6</v>
      </c>
      <c r="EG15" s="17">
        <v>148.36206000000001</v>
      </c>
      <c r="EH15" s="17">
        <v>148.36206000000001</v>
      </c>
      <c r="EI15" s="17">
        <v>37.237940000000002</v>
      </c>
      <c r="EJ15" s="17"/>
      <c r="EK15" s="17"/>
      <c r="EL15" s="17"/>
      <c r="EM15" s="17">
        <v>0</v>
      </c>
      <c r="EN15" s="17"/>
      <c r="EO15" s="17"/>
      <c r="EP15" s="17"/>
      <c r="EQ15" s="17">
        <v>0</v>
      </c>
      <c r="ER15" s="17"/>
      <c r="ES15" s="17"/>
      <c r="ET15" s="17"/>
      <c r="EU15" s="17">
        <v>0</v>
      </c>
      <c r="EV15" s="17">
        <v>6.5</v>
      </c>
      <c r="EW15" s="17">
        <v>6.39</v>
      </c>
      <c r="EX15" s="17">
        <v>6.39</v>
      </c>
      <c r="EY15" s="17">
        <v>0.11</v>
      </c>
      <c r="EZ15" s="17">
        <v>231.9</v>
      </c>
      <c r="FA15" s="17">
        <v>229.30732</v>
      </c>
      <c r="FB15" s="17">
        <v>229.30732</v>
      </c>
      <c r="FC15" s="17">
        <v>2.5926800000000001</v>
      </c>
      <c r="FD15" s="17">
        <v>66</v>
      </c>
      <c r="FE15" s="17">
        <v>61.005040000000001</v>
      </c>
      <c r="FF15" s="17">
        <v>61.005040000000001</v>
      </c>
      <c r="FG15" s="17">
        <v>4.9949599999999998</v>
      </c>
      <c r="FH15" s="17">
        <v>67</v>
      </c>
      <c r="FI15" s="17">
        <v>52.307690000000001</v>
      </c>
      <c r="FJ15" s="17">
        <v>57.357089999999999</v>
      </c>
      <c r="FK15" s="17">
        <v>9.6429100000000005</v>
      </c>
      <c r="FL15" s="17">
        <v>36.4</v>
      </c>
      <c r="FM15" s="17">
        <v>30.165790000000001</v>
      </c>
      <c r="FN15" s="17">
        <v>30.165790000000001</v>
      </c>
      <c r="FO15" s="17">
        <v>6.23421</v>
      </c>
      <c r="FP15" s="17">
        <v>9.4</v>
      </c>
      <c r="FQ15" s="17">
        <v>9.6517099999999996</v>
      </c>
      <c r="FR15" s="17">
        <v>9.6517099999999996</v>
      </c>
      <c r="FS15" s="17">
        <v>-0.25170999999999999</v>
      </c>
      <c r="FT15" s="17">
        <v>19.600000000000001</v>
      </c>
      <c r="FU15" s="17">
        <v>19.121949999999998</v>
      </c>
      <c r="FV15" s="17">
        <v>19.121949999999998</v>
      </c>
      <c r="FW15" s="17">
        <v>0.47804999999999997</v>
      </c>
      <c r="FX15" s="17">
        <v>90.2</v>
      </c>
      <c r="FY15" s="17">
        <v>87.657560000000004</v>
      </c>
      <c r="FZ15" s="17">
        <v>87.657560000000004</v>
      </c>
      <c r="GA15" s="17">
        <v>2.54244</v>
      </c>
      <c r="GB15" s="17"/>
      <c r="GC15" s="17"/>
      <c r="GD15" s="17">
        <v>0</v>
      </c>
      <c r="GE15" s="17">
        <v>0</v>
      </c>
      <c r="GF15" s="17">
        <v>122</v>
      </c>
      <c r="GG15" s="17">
        <v>136.06837999999999</v>
      </c>
      <c r="GH15" s="17">
        <v>136.06837999999999</v>
      </c>
      <c r="GI15" s="17">
        <v>-14.068379999999999</v>
      </c>
      <c r="GJ15" s="17">
        <v>75.2</v>
      </c>
      <c r="GK15" s="17">
        <v>68.034189999999995</v>
      </c>
      <c r="GL15" s="17">
        <v>68.034189999999995</v>
      </c>
      <c r="GM15" s="17">
        <v>7.1658099999999996</v>
      </c>
      <c r="GN15" s="17">
        <v>110.7</v>
      </c>
      <c r="GO15" s="17">
        <v>110.91316999999999</v>
      </c>
      <c r="GP15" s="17">
        <v>110.91316999999999</v>
      </c>
      <c r="GQ15" s="17">
        <v>-0.21317</v>
      </c>
      <c r="GR15" s="17">
        <v>8.3000000000000007</v>
      </c>
      <c r="GS15" s="17">
        <v>5.6345900000000002</v>
      </c>
      <c r="GT15" s="17">
        <v>5.6345900000000002</v>
      </c>
      <c r="GU15" s="17">
        <v>2.6654100000000001</v>
      </c>
      <c r="GV15" s="17">
        <v>3.8</v>
      </c>
      <c r="GW15" s="17">
        <v>5.9112099999999996</v>
      </c>
      <c r="GX15" s="17">
        <v>5.9112099999999996</v>
      </c>
      <c r="GY15" s="17">
        <v>-2.1112099999999998</v>
      </c>
      <c r="GZ15" s="17">
        <v>46.5</v>
      </c>
      <c r="HA15" s="17">
        <v>47.26634</v>
      </c>
      <c r="HB15" s="17">
        <v>47.26634</v>
      </c>
      <c r="HC15" s="17">
        <v>-0.76634000000000002</v>
      </c>
      <c r="HD15" s="17"/>
      <c r="HE15" s="17"/>
      <c r="HF15" s="17"/>
      <c r="HG15" s="17">
        <v>0</v>
      </c>
      <c r="HH15" s="17">
        <v>4</v>
      </c>
      <c r="HI15" s="17">
        <v>4.0998900000000003</v>
      </c>
      <c r="HJ15" s="17">
        <v>4.0998900000000003</v>
      </c>
      <c r="HK15" s="17">
        <v>-9.9890000000000007E-2</v>
      </c>
      <c r="HL15" s="17">
        <v>30.6</v>
      </c>
      <c r="HM15" s="17">
        <v>33.323279999999997</v>
      </c>
      <c r="HN15" s="17">
        <v>33.323279999999997</v>
      </c>
      <c r="HO15" s="17">
        <v>-2.7232799999999999</v>
      </c>
      <c r="HP15" s="17">
        <v>87.2</v>
      </c>
      <c r="HQ15" s="17">
        <v>169</v>
      </c>
      <c r="HR15" s="17">
        <v>169</v>
      </c>
      <c r="HS15" s="17">
        <v>-81.8</v>
      </c>
      <c r="HT15" s="17"/>
      <c r="HU15" s="17"/>
      <c r="HV15" s="17"/>
      <c r="HW15" s="17">
        <v>0</v>
      </c>
      <c r="HX15" s="17"/>
      <c r="HY15" s="17"/>
      <c r="HZ15" s="17"/>
      <c r="IA15" s="17">
        <v>0</v>
      </c>
      <c r="IB15" s="17">
        <v>47.6</v>
      </c>
      <c r="IC15" s="17">
        <v>47.67127</v>
      </c>
      <c r="ID15" s="17">
        <v>47.67127</v>
      </c>
      <c r="IE15" s="17">
        <v>-7.127E-2</v>
      </c>
      <c r="IF15" s="17"/>
      <c r="IG15" s="17"/>
      <c r="IH15" s="17"/>
      <c r="II15" s="17">
        <v>0</v>
      </c>
      <c r="IJ15" s="17">
        <v>0</v>
      </c>
      <c r="IK15" s="17"/>
      <c r="IL15" s="17"/>
      <c r="IM15" s="17">
        <v>0</v>
      </c>
      <c r="IN15" s="17">
        <v>0</v>
      </c>
      <c r="IO15" s="17">
        <v>0</v>
      </c>
      <c r="IP15" s="17">
        <v>0</v>
      </c>
      <c r="IQ15" s="17">
        <v>0</v>
      </c>
      <c r="IR15" s="17"/>
      <c r="IS15" s="17"/>
      <c r="IT15" s="17"/>
      <c r="IU15" s="17">
        <v>0</v>
      </c>
      <c r="IV15" s="17"/>
      <c r="IW15" s="17"/>
      <c r="IX15" s="17"/>
      <c r="IY15" s="17">
        <v>0</v>
      </c>
      <c r="IZ15" s="17"/>
      <c r="JA15" s="17"/>
      <c r="JB15" s="17"/>
      <c r="JC15" s="17">
        <v>0</v>
      </c>
      <c r="JD15" s="17">
        <v>85.8</v>
      </c>
      <c r="JE15" s="17">
        <v>88.815600000000003</v>
      </c>
      <c r="JF15" s="17">
        <v>88.815600000000003</v>
      </c>
      <c r="JG15" s="17">
        <v>-3.0156000000000001</v>
      </c>
      <c r="JH15" s="17">
        <v>131.1</v>
      </c>
      <c r="JI15" s="17">
        <v>160.11424</v>
      </c>
      <c r="JJ15" s="17">
        <v>101.90124</v>
      </c>
      <c r="JK15" s="17">
        <v>29.19876</v>
      </c>
      <c r="JL15" s="17">
        <v>131</v>
      </c>
      <c r="JM15" s="17">
        <v>160.11424</v>
      </c>
      <c r="JN15" s="17">
        <v>101.90124</v>
      </c>
      <c r="JO15" s="17">
        <v>29.098759999999999</v>
      </c>
      <c r="JP15" s="17">
        <v>129.80000000000001</v>
      </c>
      <c r="JQ15" s="17">
        <v>160.11424</v>
      </c>
      <c r="JR15" s="17">
        <v>101.90124</v>
      </c>
      <c r="JS15" s="17">
        <v>27.898759999999999</v>
      </c>
      <c r="JT15" s="17">
        <v>213.9</v>
      </c>
      <c r="JU15" s="17">
        <v>240.17137</v>
      </c>
      <c r="JV15" s="17">
        <v>152.85186999999999</v>
      </c>
      <c r="JW15" s="17">
        <v>61.04813</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4.5</v>
      </c>
      <c r="LE15" s="17">
        <v>3.9931199999999998</v>
      </c>
      <c r="LF15" s="17">
        <v>3.9931199999999998</v>
      </c>
      <c r="LG15" s="17">
        <v>0.50688</v>
      </c>
      <c r="LH15" s="17">
        <v>214.7</v>
      </c>
      <c r="LI15" s="17">
        <v>102.43902</v>
      </c>
      <c r="LJ15" s="17">
        <v>97.389750000000006</v>
      </c>
      <c r="LK15" s="17">
        <v>117.31025</v>
      </c>
      <c r="LL15" s="17">
        <v>129.1</v>
      </c>
      <c r="LM15" s="17">
        <v>125.87508</v>
      </c>
      <c r="LN15" s="17">
        <v>125.87508</v>
      </c>
      <c r="LO15" s="17">
        <v>3.22492</v>
      </c>
      <c r="LP15" s="17">
        <v>46.9</v>
      </c>
      <c r="LQ15" s="17">
        <v>44.187260000000002</v>
      </c>
      <c r="LR15" s="17">
        <v>44.187260000000002</v>
      </c>
      <c r="LS15" s="17">
        <v>2.7127400000000002</v>
      </c>
      <c r="LT15" s="17">
        <v>74.8</v>
      </c>
      <c r="LU15" s="17">
        <v>78.567999999999998</v>
      </c>
      <c r="LV15" s="17">
        <v>78.567999999999998</v>
      </c>
      <c r="LW15" s="17">
        <v>-3.7679999999999998</v>
      </c>
      <c r="LX15" s="17">
        <v>29.9</v>
      </c>
      <c r="LY15" s="17">
        <v>30.097560000000001</v>
      </c>
      <c r="LZ15" s="17">
        <v>30.097560000000001</v>
      </c>
      <c r="MA15" s="17">
        <v>-0.19756000000000001</v>
      </c>
      <c r="MB15" s="17"/>
      <c r="MC15" s="17"/>
      <c r="MD15" s="17"/>
      <c r="ME15" s="17">
        <v>0</v>
      </c>
      <c r="MF15" s="17"/>
      <c r="MG15" s="17"/>
      <c r="MH15" s="17"/>
      <c r="MI15" s="17">
        <v>0</v>
      </c>
      <c r="MJ15" s="17"/>
      <c r="MK15" s="17"/>
      <c r="ML15" s="17"/>
      <c r="MM15" s="17">
        <v>0</v>
      </c>
      <c r="MN15" s="17">
        <v>0</v>
      </c>
      <c r="MO15" s="17">
        <v>0</v>
      </c>
      <c r="MP15" s="17">
        <v>115.33333</v>
      </c>
      <c r="MQ15" s="17">
        <v>-115.33333</v>
      </c>
      <c r="MR15" s="17">
        <v>0</v>
      </c>
      <c r="MS15" s="17">
        <v>30</v>
      </c>
      <c r="MT15" s="17">
        <v>0</v>
      </c>
      <c r="MU15" s="17">
        <v>0</v>
      </c>
      <c r="MV15" s="17">
        <v>0</v>
      </c>
      <c r="MW15" s="17"/>
      <c r="MX15" s="17">
        <v>57.666670000000003</v>
      </c>
      <c r="MY15" s="17">
        <v>-57.666670000000003</v>
      </c>
      <c r="MZ15" s="17">
        <v>0</v>
      </c>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c r="OD15" s="17">
        <v>0</v>
      </c>
      <c r="OE15" s="17">
        <v>0</v>
      </c>
      <c r="OF15" s="17">
        <v>100</v>
      </c>
      <c r="OG15" s="17">
        <v>77.019000000000005</v>
      </c>
      <c r="OH15" s="17">
        <v>77.019000000000005</v>
      </c>
      <c r="OI15" s="17">
        <v>22.981000000000002</v>
      </c>
      <c r="OJ15" s="17">
        <v>0</v>
      </c>
      <c r="OK15" s="17"/>
      <c r="OL15" s="17">
        <v>0</v>
      </c>
      <c r="OM15" s="17">
        <v>0</v>
      </c>
      <c r="ON15" s="17">
        <v>0</v>
      </c>
      <c r="OO15" s="17">
        <v>5.4660000000000002</v>
      </c>
      <c r="OP15" s="17">
        <v>5.4660000000000002</v>
      </c>
      <c r="OQ15" s="17">
        <v>-5.4660000000000002</v>
      </c>
      <c r="OR15" s="17">
        <v>0</v>
      </c>
      <c r="OS15" s="17"/>
      <c r="OT15" s="17">
        <v>0</v>
      </c>
      <c r="OU15" s="17">
        <v>0</v>
      </c>
      <c r="OV15" s="17">
        <v>20</v>
      </c>
      <c r="OW15" s="17">
        <v>17.560980000000001</v>
      </c>
      <c r="OX15" s="17">
        <v>17.560980000000001</v>
      </c>
      <c r="OY15" s="17">
        <v>2.4390200000000002</v>
      </c>
      <c r="OZ15" s="17">
        <v>9.9</v>
      </c>
      <c r="PA15" s="17">
        <v>9.9830000000000005</v>
      </c>
      <c r="PB15" s="17">
        <v>9.9830000000000005</v>
      </c>
      <c r="PC15" s="17">
        <v>-8.3000000000000004E-2</v>
      </c>
      <c r="PD15" s="17">
        <v>5.5</v>
      </c>
      <c r="PE15" s="17">
        <v>5.67</v>
      </c>
      <c r="PF15" s="17">
        <v>5.67</v>
      </c>
      <c r="PG15" s="17">
        <v>-0.17</v>
      </c>
      <c r="PH15" s="17">
        <v>0.9</v>
      </c>
      <c r="PI15" s="17">
        <v>1.23</v>
      </c>
      <c r="PJ15" s="17">
        <v>1.23</v>
      </c>
      <c r="PK15" s="17">
        <v>-0.33</v>
      </c>
      <c r="PL15" s="17">
        <v>0</v>
      </c>
      <c r="PM15" s="17">
        <v>0</v>
      </c>
      <c r="PN15" s="17">
        <v>0</v>
      </c>
      <c r="PO15" s="17">
        <v>0</v>
      </c>
      <c r="PP15" s="17">
        <v>4.7</v>
      </c>
      <c r="PQ15" s="17">
        <v>4.9000000000000004</v>
      </c>
      <c r="PR15" s="17">
        <v>4.9000000000000004</v>
      </c>
      <c r="PS15" s="17">
        <v>-0.2</v>
      </c>
      <c r="PT15" s="17">
        <v>20.399999999999999</v>
      </c>
      <c r="PU15" s="17">
        <v>19.5122</v>
      </c>
      <c r="PV15" s="17">
        <v>19.5122</v>
      </c>
      <c r="PW15" s="17">
        <v>0.88780000000000003</v>
      </c>
      <c r="PX15" s="17">
        <v>20</v>
      </c>
      <c r="PY15" s="17">
        <v>19.5122</v>
      </c>
      <c r="PZ15" s="17">
        <v>19.5122</v>
      </c>
      <c r="QA15" s="17">
        <v>0.48780000000000001</v>
      </c>
      <c r="QB15" s="17">
        <v>19</v>
      </c>
      <c r="QC15" s="17">
        <v>17.560980000000001</v>
      </c>
      <c r="QD15" s="17">
        <v>17.560980000000001</v>
      </c>
      <c r="QE15" s="17">
        <v>1.43902</v>
      </c>
      <c r="QF15" s="17">
        <v>3.6</v>
      </c>
      <c r="QG15" s="17">
        <v>3.5</v>
      </c>
      <c r="QH15" s="17">
        <v>3.5</v>
      </c>
      <c r="QI15" s="17">
        <v>0.1</v>
      </c>
      <c r="QJ15" s="17">
        <v>18.5</v>
      </c>
      <c r="QK15" s="17">
        <v>18.048780000000001</v>
      </c>
      <c r="QL15" s="17">
        <v>18.048780000000001</v>
      </c>
      <c r="QM15" s="17">
        <v>0.45122000000000001</v>
      </c>
      <c r="QN15" s="17">
        <v>0</v>
      </c>
      <c r="QO15" s="17"/>
      <c r="QP15" s="17">
        <v>0</v>
      </c>
      <c r="QQ15" s="17">
        <v>0</v>
      </c>
      <c r="QR15" s="17">
        <v>0</v>
      </c>
      <c r="QS15" s="17"/>
      <c r="QT15" s="17">
        <v>0</v>
      </c>
      <c r="QU15" s="17">
        <v>0</v>
      </c>
      <c r="QV15" s="17">
        <v>22.8</v>
      </c>
      <c r="QW15" s="17">
        <v>16.399000000000001</v>
      </c>
      <c r="QX15" s="17">
        <v>16.399000000000001</v>
      </c>
      <c r="QY15" s="17">
        <v>6.4009999999999998</v>
      </c>
      <c r="QZ15" s="17">
        <v>45.2</v>
      </c>
      <c r="RA15" s="17">
        <v>36.761000000000003</v>
      </c>
      <c r="RB15" s="17">
        <v>36.761000000000003</v>
      </c>
      <c r="RC15" s="17">
        <v>8.4390000000000001</v>
      </c>
      <c r="RD15" s="17">
        <v>4.5</v>
      </c>
      <c r="RE15" s="17">
        <v>4.2</v>
      </c>
      <c r="RF15" s="17">
        <v>4.2</v>
      </c>
      <c r="RG15" s="17">
        <v>0.3</v>
      </c>
      <c r="RH15" s="17">
        <v>0.7</v>
      </c>
      <c r="RI15" s="17">
        <v>1.2</v>
      </c>
      <c r="RJ15" s="17">
        <v>1.2</v>
      </c>
      <c r="RK15" s="17">
        <v>-0.5</v>
      </c>
      <c r="RL15" s="17">
        <v>2.2000000000000002</v>
      </c>
      <c r="RM15" s="17">
        <v>2.4</v>
      </c>
      <c r="RN15" s="17">
        <v>2.4</v>
      </c>
      <c r="RO15" s="17">
        <v>-0.2</v>
      </c>
      <c r="RP15" s="17">
        <v>2.8</v>
      </c>
      <c r="RQ15" s="17">
        <v>2.8</v>
      </c>
      <c r="RR15" s="17">
        <v>2.8</v>
      </c>
      <c r="RS15" s="17">
        <v>0</v>
      </c>
      <c r="RT15" s="17">
        <v>0</v>
      </c>
      <c r="RU15" s="17"/>
      <c r="RV15" s="17">
        <v>0</v>
      </c>
      <c r="RW15" s="17">
        <v>0</v>
      </c>
      <c r="RX15" s="17">
        <v>2.8</v>
      </c>
      <c r="RY15" s="17">
        <v>3</v>
      </c>
      <c r="RZ15" s="17">
        <v>3</v>
      </c>
      <c r="SA15" s="17">
        <v>-0.2</v>
      </c>
      <c r="SB15" s="17">
        <v>17.7</v>
      </c>
      <c r="SC15" s="17">
        <v>14.28199</v>
      </c>
      <c r="SD15" s="17">
        <v>13.17999</v>
      </c>
      <c r="SE15" s="17">
        <v>4.5200100000000001</v>
      </c>
      <c r="SF15" s="17">
        <v>2.5</v>
      </c>
      <c r="SG15" s="17">
        <v>2</v>
      </c>
      <c r="SH15" s="17">
        <v>2</v>
      </c>
      <c r="SI15" s="17">
        <v>0.5</v>
      </c>
      <c r="SJ15" s="17">
        <v>0.4</v>
      </c>
      <c r="SK15" s="17">
        <v>0.7</v>
      </c>
      <c r="SL15" s="17">
        <v>0.7</v>
      </c>
      <c r="SM15" s="17">
        <v>-0.3</v>
      </c>
      <c r="SN15" s="17">
        <v>14.1</v>
      </c>
      <c r="SO15" s="17">
        <v>14.439019999999999</v>
      </c>
      <c r="SP15" s="17">
        <v>14.439019999999999</v>
      </c>
      <c r="SQ15" s="17">
        <v>-0.33901999999999999</v>
      </c>
      <c r="SR15" s="17">
        <v>7.8</v>
      </c>
      <c r="SS15" s="17">
        <v>7.7</v>
      </c>
      <c r="ST15" s="17">
        <v>7.7</v>
      </c>
      <c r="SU15" s="17">
        <v>0.1</v>
      </c>
      <c r="SV15" s="17">
        <v>9.8000000000000007</v>
      </c>
      <c r="SW15" s="17">
        <v>10.73171</v>
      </c>
      <c r="SX15" s="17">
        <v>10.73171</v>
      </c>
      <c r="SY15" s="17">
        <v>-0.93171000000000004</v>
      </c>
      <c r="SZ15" s="17">
        <v>13.4</v>
      </c>
      <c r="TA15" s="17">
        <v>14.63415</v>
      </c>
      <c r="TB15" s="17">
        <v>14.63415</v>
      </c>
      <c r="TC15" s="17">
        <v>-1.2341500000000001</v>
      </c>
      <c r="TD15" s="17">
        <v>20</v>
      </c>
      <c r="TE15" s="17">
        <v>19.317070000000001</v>
      </c>
      <c r="TF15" s="17">
        <v>19.317070000000001</v>
      </c>
      <c r="TG15" s="17">
        <v>0.68293000000000004</v>
      </c>
      <c r="TH15" s="17">
        <v>15.7</v>
      </c>
      <c r="TI15" s="17">
        <v>16.704000000000001</v>
      </c>
      <c r="TJ15" s="17">
        <v>16.704000000000001</v>
      </c>
      <c r="TK15" s="17">
        <v>-1.004</v>
      </c>
      <c r="TL15" s="17">
        <v>28.3</v>
      </c>
      <c r="TM15" s="17">
        <v>29.209</v>
      </c>
      <c r="TN15" s="17">
        <v>29.209</v>
      </c>
      <c r="TO15" s="17">
        <v>-0.90900000000000003</v>
      </c>
      <c r="TP15" s="17">
        <v>0</v>
      </c>
      <c r="TQ15" s="17"/>
      <c r="TR15" s="17">
        <v>0</v>
      </c>
      <c r="TS15" s="17">
        <v>0</v>
      </c>
      <c r="TT15" s="17">
        <v>21.2</v>
      </c>
      <c r="TU15" s="17"/>
      <c r="TV15" s="17">
        <v>43.7</v>
      </c>
      <c r="TW15" s="17">
        <v>-22.5</v>
      </c>
      <c r="TX15" s="17">
        <v>38.4</v>
      </c>
      <c r="TY15" s="17">
        <v>67.721000000000004</v>
      </c>
      <c r="TZ15" s="17">
        <v>67.721000000000004</v>
      </c>
      <c r="UA15" s="17">
        <v>-29.321000000000002</v>
      </c>
      <c r="UB15" s="17">
        <v>1</v>
      </c>
      <c r="UC15" s="17"/>
      <c r="UD15" s="17">
        <v>1.6479999999999999</v>
      </c>
      <c r="UE15" s="17">
        <v>-0.64800000000000002</v>
      </c>
      <c r="UF15" s="17">
        <v>0</v>
      </c>
      <c r="UG15" s="17">
        <v>1.913</v>
      </c>
      <c r="UH15" s="17">
        <v>1.913</v>
      </c>
      <c r="UI15" s="17">
        <v>-1.913</v>
      </c>
      <c r="UJ15" s="17">
        <v>13.4</v>
      </c>
      <c r="UK15" s="17">
        <v>17.560980000000001</v>
      </c>
      <c r="UL15" s="17">
        <v>17.560980000000001</v>
      </c>
      <c r="UM15" s="17">
        <v>-4.1609800000000003</v>
      </c>
      <c r="UN15" s="17">
        <v>4.2</v>
      </c>
      <c r="UO15" s="17">
        <v>6</v>
      </c>
      <c r="UP15" s="17">
        <v>6</v>
      </c>
      <c r="UQ15" s="17">
        <v>-1.8</v>
      </c>
      <c r="UR15" s="17">
        <v>7.3</v>
      </c>
      <c r="US15" s="17">
        <v>8</v>
      </c>
      <c r="UT15" s="17">
        <v>8</v>
      </c>
      <c r="UU15" s="17">
        <v>-0.7</v>
      </c>
      <c r="UV15" s="17">
        <v>12.5</v>
      </c>
      <c r="UW15" s="17">
        <v>13.65854</v>
      </c>
      <c r="UX15" s="17">
        <v>13.65854</v>
      </c>
      <c r="UY15" s="17">
        <v>-1.1585399999999999</v>
      </c>
      <c r="UZ15" s="17">
        <v>12.9</v>
      </c>
      <c r="VA15" s="17">
        <v>13.65854</v>
      </c>
      <c r="VB15" s="17">
        <v>13.65854</v>
      </c>
      <c r="VC15" s="17">
        <v>-0.75853999999999999</v>
      </c>
      <c r="VD15" s="17">
        <v>13.3</v>
      </c>
      <c r="VE15" s="17">
        <v>12.682930000000001</v>
      </c>
      <c r="VF15" s="17">
        <v>12.682930000000001</v>
      </c>
      <c r="VG15" s="17">
        <v>0.61707000000000001</v>
      </c>
      <c r="VH15" s="17">
        <v>0</v>
      </c>
      <c r="VI15" s="17">
        <v>3.3149999999999999</v>
      </c>
      <c r="VJ15" s="17">
        <v>3.3149999999999999</v>
      </c>
      <c r="VK15" s="17">
        <v>-3.3149999999999999</v>
      </c>
      <c r="VL15" s="17">
        <v>0</v>
      </c>
      <c r="VM15" s="17"/>
      <c r="VN15" s="17">
        <v>0</v>
      </c>
      <c r="VO15" s="17">
        <v>0</v>
      </c>
      <c r="VP15" s="17">
        <v>0</v>
      </c>
      <c r="VQ15" s="17"/>
      <c r="VR15" s="17">
        <v>0</v>
      </c>
      <c r="VS15" s="17">
        <v>0</v>
      </c>
      <c r="VT15" s="17">
        <v>0</v>
      </c>
      <c r="VU15" s="17"/>
      <c r="VV15" s="17">
        <v>0</v>
      </c>
      <c r="VW15" s="17">
        <v>0</v>
      </c>
      <c r="VX15" s="17">
        <v>0.6</v>
      </c>
      <c r="VY15" s="17">
        <v>0.6</v>
      </c>
      <c r="VZ15" s="17">
        <v>0.6</v>
      </c>
      <c r="WA15" s="17">
        <v>0</v>
      </c>
      <c r="WB15" s="17">
        <v>0</v>
      </c>
      <c r="WC15" s="17">
        <v>13.967000000000001</v>
      </c>
      <c r="WD15" s="17">
        <v>13.967000000000001</v>
      </c>
      <c r="WE15" s="17">
        <v>-13.967000000000001</v>
      </c>
      <c r="WF15" s="17">
        <v>0</v>
      </c>
      <c r="WG15" s="17">
        <v>13.667</v>
      </c>
      <c r="WH15" s="17">
        <v>13.667</v>
      </c>
      <c r="WI15" s="17">
        <v>-13.667</v>
      </c>
      <c r="WJ15" s="17">
        <v>0</v>
      </c>
      <c r="WK15" s="17"/>
      <c r="WL15" s="17">
        <v>0</v>
      </c>
      <c r="WM15" s="17">
        <v>0</v>
      </c>
      <c r="WN15" s="17">
        <v>0</v>
      </c>
      <c r="WO15" s="17"/>
      <c r="WP15" s="17">
        <v>0</v>
      </c>
      <c r="WQ15" s="17">
        <v>0</v>
      </c>
      <c r="WR15" s="17">
        <v>9.6</v>
      </c>
      <c r="WS15" s="17">
        <v>9.6</v>
      </c>
      <c r="WT15" s="17">
        <v>9.6</v>
      </c>
      <c r="WU15" s="17">
        <v>0</v>
      </c>
      <c r="WV15" s="17">
        <v>20</v>
      </c>
      <c r="WW15" s="17">
        <v>19.317070000000001</v>
      </c>
      <c r="WX15" s="17">
        <v>19.317070000000001</v>
      </c>
      <c r="WY15" s="17">
        <v>0.68293000000000004</v>
      </c>
      <c r="WZ15" s="17">
        <v>9.5</v>
      </c>
      <c r="XA15" s="17">
        <v>10.8</v>
      </c>
      <c r="XB15" s="17">
        <v>10.8</v>
      </c>
      <c r="XC15" s="17">
        <v>-1.3</v>
      </c>
      <c r="XD15" s="17">
        <v>41.2</v>
      </c>
      <c r="XE15" s="17">
        <v>35.307690000000001</v>
      </c>
      <c r="XF15" s="17">
        <v>45</v>
      </c>
      <c r="XG15" s="17">
        <v>-3.8</v>
      </c>
      <c r="XH15" s="17">
        <v>14.1</v>
      </c>
      <c r="XI15" s="17">
        <v>15.692310000000001</v>
      </c>
      <c r="XJ15" s="17">
        <v>20</v>
      </c>
      <c r="XK15" s="17">
        <v>-5.9</v>
      </c>
      <c r="XL15" s="17"/>
      <c r="XM15" s="17"/>
      <c r="XN15" s="17"/>
      <c r="XO15" s="17">
        <v>0</v>
      </c>
      <c r="XP15" s="17"/>
      <c r="XQ15" s="17"/>
      <c r="XR15" s="17"/>
      <c r="XS15" s="17">
        <v>0</v>
      </c>
      <c r="XT15" s="17">
        <v>16.5</v>
      </c>
      <c r="XU15" s="17">
        <v>14</v>
      </c>
      <c r="XV15" s="17">
        <v>14</v>
      </c>
      <c r="XW15" s="17">
        <v>2.5</v>
      </c>
      <c r="XX15" s="17"/>
      <c r="XY15" s="17"/>
      <c r="XZ15" s="17"/>
      <c r="YA15" s="17">
        <v>0</v>
      </c>
      <c r="YB15" s="17"/>
      <c r="YC15" s="17"/>
      <c r="YD15" s="17"/>
      <c r="YE15" s="17">
        <v>0</v>
      </c>
    </row>
    <row r="16" spans="1:655" ht="24" customHeight="1" x14ac:dyDescent="0.25">
      <c r="A16" s="1"/>
      <c r="B16" s="18" t="s">
        <v>73</v>
      </c>
      <c r="C16" s="18" t="s">
        <v>857</v>
      </c>
      <c r="D16" s="19">
        <v>104</v>
      </c>
      <c r="E16" s="19">
        <v>104</v>
      </c>
      <c r="F16" s="19">
        <v>104</v>
      </c>
      <c r="G16" s="19">
        <v>0</v>
      </c>
      <c r="H16" s="19">
        <v>650.79999999999995</v>
      </c>
      <c r="I16" s="19">
        <v>646.79789000000005</v>
      </c>
      <c r="J16" s="19">
        <v>646.79789000000005</v>
      </c>
      <c r="K16" s="19">
        <v>4.0021100000000001</v>
      </c>
      <c r="L16" s="19">
        <v>217.9</v>
      </c>
      <c r="M16" s="19">
        <v>211.44126</v>
      </c>
      <c r="N16" s="19">
        <v>211.44126</v>
      </c>
      <c r="O16" s="19">
        <v>6.4587399999999997</v>
      </c>
      <c r="P16" s="19"/>
      <c r="Q16" s="19"/>
      <c r="R16" s="19">
        <v>0</v>
      </c>
      <c r="S16" s="19">
        <v>0</v>
      </c>
      <c r="T16" s="19"/>
      <c r="U16" s="19"/>
      <c r="V16" s="19">
        <v>0</v>
      </c>
      <c r="W16" s="19">
        <v>0</v>
      </c>
      <c r="X16" s="19">
        <v>90.4</v>
      </c>
      <c r="Y16" s="19">
        <v>92.226339999999993</v>
      </c>
      <c r="Z16" s="19">
        <v>92.226339999999993</v>
      </c>
      <c r="AA16" s="19">
        <v>-1.8263400000000001</v>
      </c>
      <c r="AB16" s="19">
        <v>150.69999999999999</v>
      </c>
      <c r="AC16" s="19">
        <v>173.32973999999999</v>
      </c>
      <c r="AD16" s="19">
        <v>173.32973999999999</v>
      </c>
      <c r="AE16" s="19">
        <v>-22.629740000000002</v>
      </c>
      <c r="AF16" s="19"/>
      <c r="AG16" s="19"/>
      <c r="AH16" s="19"/>
      <c r="AI16" s="19">
        <v>0</v>
      </c>
      <c r="AJ16" s="19"/>
      <c r="AK16" s="19"/>
      <c r="AL16" s="19"/>
      <c r="AM16" s="19">
        <v>0</v>
      </c>
      <c r="AN16" s="19">
        <v>103.5</v>
      </c>
      <c r="AO16" s="19">
        <v>110</v>
      </c>
      <c r="AP16" s="19">
        <v>110</v>
      </c>
      <c r="AQ16" s="19">
        <v>-6.5</v>
      </c>
      <c r="AR16" s="19">
        <v>101.5</v>
      </c>
      <c r="AS16" s="19">
        <v>110</v>
      </c>
      <c r="AT16" s="19">
        <v>110</v>
      </c>
      <c r="AU16" s="19">
        <v>-8.5</v>
      </c>
      <c r="AV16" s="19"/>
      <c r="AW16" s="19"/>
      <c r="AX16" s="19"/>
      <c r="AY16" s="19">
        <v>0</v>
      </c>
      <c r="AZ16" s="19">
        <v>131.69999999999999</v>
      </c>
      <c r="BA16" s="19">
        <v>110</v>
      </c>
      <c r="BB16" s="19">
        <v>110</v>
      </c>
      <c r="BC16" s="19">
        <v>21.7</v>
      </c>
      <c r="BD16" s="19">
        <v>110.4</v>
      </c>
      <c r="BE16" s="19">
        <v>119.65812</v>
      </c>
      <c r="BF16" s="19">
        <v>119.65812</v>
      </c>
      <c r="BG16" s="19">
        <v>-9.2581199999999999</v>
      </c>
      <c r="BH16" s="19">
        <v>66.099999999999994</v>
      </c>
      <c r="BI16" s="19">
        <v>59.829059999999998</v>
      </c>
      <c r="BJ16" s="19">
        <v>59.829059999999998</v>
      </c>
      <c r="BK16" s="19">
        <v>6.2709400000000004</v>
      </c>
      <c r="BL16" s="19">
        <v>560.5</v>
      </c>
      <c r="BM16" s="19">
        <v>568.29854</v>
      </c>
      <c r="BN16" s="19">
        <v>568.29854</v>
      </c>
      <c r="BO16" s="19">
        <v>-7.79854</v>
      </c>
      <c r="BP16" s="19">
        <v>10.5</v>
      </c>
      <c r="BQ16" s="19">
        <v>5.4891500000000004</v>
      </c>
      <c r="BR16" s="19">
        <v>5.4891500000000004</v>
      </c>
      <c r="BS16" s="19">
        <v>5.0108499999999996</v>
      </c>
      <c r="BT16" s="19"/>
      <c r="BU16" s="19"/>
      <c r="BV16" s="19"/>
      <c r="BW16" s="19">
        <v>0</v>
      </c>
      <c r="BX16" s="19"/>
      <c r="BY16" s="19"/>
      <c r="BZ16" s="19"/>
      <c r="CA16" s="19">
        <v>0</v>
      </c>
      <c r="CB16" s="19"/>
      <c r="CC16" s="19"/>
      <c r="CD16" s="19"/>
      <c r="CE16" s="19">
        <v>0</v>
      </c>
      <c r="CF16" s="19"/>
      <c r="CG16" s="19"/>
      <c r="CH16" s="19"/>
      <c r="CI16" s="19">
        <v>0</v>
      </c>
      <c r="CJ16" s="19">
        <v>165.29548</v>
      </c>
      <c r="CK16" s="19">
        <v>164.70732000000001</v>
      </c>
      <c r="CL16" s="19">
        <v>164.70732000000001</v>
      </c>
      <c r="CM16" s="19">
        <v>0.58816000000000002</v>
      </c>
      <c r="CN16" s="19">
        <v>7.4</v>
      </c>
      <c r="CO16" s="19">
        <v>5.1346499999999997</v>
      </c>
      <c r="CP16" s="19">
        <v>5.1346499999999997</v>
      </c>
      <c r="CQ16" s="19">
        <v>2.2653500000000002</v>
      </c>
      <c r="CR16" s="19">
        <v>5</v>
      </c>
      <c r="CS16" s="19">
        <v>2.8184800000000001</v>
      </c>
      <c r="CT16" s="19">
        <v>2.8184800000000001</v>
      </c>
      <c r="CU16" s="19">
        <v>2.1815199999999999</v>
      </c>
      <c r="CV16" s="19">
        <v>0</v>
      </c>
      <c r="CW16" s="19"/>
      <c r="CX16" s="19"/>
      <c r="CY16" s="19">
        <v>0</v>
      </c>
      <c r="CZ16" s="19">
        <v>6.6</v>
      </c>
      <c r="DA16" s="19">
        <v>6.8787000000000003</v>
      </c>
      <c r="DB16" s="19">
        <v>6.8787000000000003</v>
      </c>
      <c r="DC16" s="19">
        <v>-0.2787</v>
      </c>
      <c r="DD16" s="19">
        <v>10.7</v>
      </c>
      <c r="DE16" s="19">
        <v>12.77125</v>
      </c>
      <c r="DF16" s="19">
        <v>12.77125</v>
      </c>
      <c r="DG16" s="19">
        <v>-2.07125</v>
      </c>
      <c r="DH16" s="19">
        <v>68.7</v>
      </c>
      <c r="DI16" s="19">
        <v>69.944119999999998</v>
      </c>
      <c r="DJ16" s="19">
        <v>69.944130000000001</v>
      </c>
      <c r="DK16" s="19">
        <v>-1.24413</v>
      </c>
      <c r="DL16" s="19"/>
      <c r="DM16" s="19"/>
      <c r="DN16" s="19"/>
      <c r="DO16" s="19">
        <v>0</v>
      </c>
      <c r="DP16" s="19"/>
      <c r="DQ16" s="19"/>
      <c r="DR16" s="19"/>
      <c r="DS16" s="19">
        <v>0</v>
      </c>
      <c r="DT16" s="19"/>
      <c r="DU16" s="19"/>
      <c r="DV16" s="19"/>
      <c r="DW16" s="19">
        <v>0</v>
      </c>
      <c r="DX16" s="19">
        <v>0</v>
      </c>
      <c r="DY16" s="19"/>
      <c r="DZ16" s="19">
        <v>0</v>
      </c>
      <c r="EA16" s="19">
        <v>0</v>
      </c>
      <c r="EB16" s="19">
        <v>111.3</v>
      </c>
      <c r="EC16" s="19">
        <v>112.90537</v>
      </c>
      <c r="ED16" s="19">
        <v>112.90537</v>
      </c>
      <c r="EE16" s="19">
        <v>-1.60537</v>
      </c>
      <c r="EF16" s="19">
        <v>165.2</v>
      </c>
      <c r="EG16" s="19">
        <v>148.36206000000001</v>
      </c>
      <c r="EH16" s="19">
        <v>148.36206000000001</v>
      </c>
      <c r="EI16" s="19">
        <v>16.83794</v>
      </c>
      <c r="EJ16" s="19"/>
      <c r="EK16" s="19"/>
      <c r="EL16" s="19"/>
      <c r="EM16" s="19">
        <v>0</v>
      </c>
      <c r="EN16" s="19"/>
      <c r="EO16" s="19"/>
      <c r="EP16" s="19"/>
      <c r="EQ16" s="19">
        <v>0</v>
      </c>
      <c r="ER16" s="19"/>
      <c r="ES16" s="19"/>
      <c r="ET16" s="19"/>
      <c r="EU16" s="19">
        <v>0</v>
      </c>
      <c r="EV16" s="19">
        <v>6.5</v>
      </c>
      <c r="EW16" s="19">
        <v>6.39</v>
      </c>
      <c r="EX16" s="19">
        <v>6.39</v>
      </c>
      <c r="EY16" s="19">
        <v>0.11</v>
      </c>
      <c r="EZ16" s="19">
        <v>233.4</v>
      </c>
      <c r="FA16" s="19">
        <v>229.30732</v>
      </c>
      <c r="FB16" s="19">
        <v>229.30732</v>
      </c>
      <c r="FC16" s="19">
        <v>4.0926799999999997</v>
      </c>
      <c r="FD16" s="19">
        <v>66</v>
      </c>
      <c r="FE16" s="19">
        <v>61.005040000000001</v>
      </c>
      <c r="FF16" s="19">
        <v>61.005040000000001</v>
      </c>
      <c r="FG16" s="19">
        <v>4.9949599999999998</v>
      </c>
      <c r="FH16" s="19">
        <v>68.599999999999994</v>
      </c>
      <c r="FI16" s="19">
        <v>46.153849999999998</v>
      </c>
      <c r="FJ16" s="19">
        <v>57.473399999999998</v>
      </c>
      <c r="FK16" s="19">
        <v>11.1266</v>
      </c>
      <c r="FL16" s="19">
        <v>37.1</v>
      </c>
      <c r="FM16" s="19">
        <v>30.165790000000001</v>
      </c>
      <c r="FN16" s="19">
        <v>30.165790000000001</v>
      </c>
      <c r="FO16" s="19">
        <v>6.9342100000000002</v>
      </c>
      <c r="FP16" s="19">
        <v>9.4</v>
      </c>
      <c r="FQ16" s="19">
        <v>9.6517099999999996</v>
      </c>
      <c r="FR16" s="19">
        <v>9.6517099999999996</v>
      </c>
      <c r="FS16" s="19">
        <v>-0.25170999999999999</v>
      </c>
      <c r="FT16" s="19">
        <v>19.600000000000001</v>
      </c>
      <c r="FU16" s="19">
        <v>19.121949999999998</v>
      </c>
      <c r="FV16" s="19">
        <v>19.121949999999998</v>
      </c>
      <c r="FW16" s="19">
        <v>0.47804999999999997</v>
      </c>
      <c r="FX16" s="19">
        <v>90.7</v>
      </c>
      <c r="FY16" s="19">
        <v>87.657560000000004</v>
      </c>
      <c r="FZ16" s="19">
        <v>87.657560000000004</v>
      </c>
      <c r="GA16" s="19">
        <v>3.04244</v>
      </c>
      <c r="GB16" s="19"/>
      <c r="GC16" s="19"/>
      <c r="GD16" s="19">
        <v>0</v>
      </c>
      <c r="GE16" s="19">
        <v>0</v>
      </c>
      <c r="GF16" s="19">
        <v>123.1</v>
      </c>
      <c r="GG16" s="19">
        <v>136.06837999999999</v>
      </c>
      <c r="GH16" s="19">
        <v>136.06837999999999</v>
      </c>
      <c r="GI16" s="19">
        <v>-12.96838</v>
      </c>
      <c r="GJ16" s="19">
        <v>73.8</v>
      </c>
      <c r="GK16" s="19">
        <v>68.034189999999995</v>
      </c>
      <c r="GL16" s="19">
        <v>68.034189999999995</v>
      </c>
      <c r="GM16" s="19">
        <v>5.7658100000000001</v>
      </c>
      <c r="GN16" s="19">
        <v>110.4</v>
      </c>
      <c r="GO16" s="19">
        <v>110.91316999999999</v>
      </c>
      <c r="GP16" s="19">
        <v>110.91316999999999</v>
      </c>
      <c r="GQ16" s="19">
        <v>-0.51317000000000002</v>
      </c>
      <c r="GR16" s="19">
        <v>8.3000000000000007</v>
      </c>
      <c r="GS16" s="19">
        <v>5.6345900000000002</v>
      </c>
      <c r="GT16" s="19">
        <v>5.6345900000000002</v>
      </c>
      <c r="GU16" s="19">
        <v>2.6654100000000001</v>
      </c>
      <c r="GV16" s="19">
        <v>3.7</v>
      </c>
      <c r="GW16" s="19">
        <v>5.9112099999999996</v>
      </c>
      <c r="GX16" s="19">
        <v>5.9112099999999996</v>
      </c>
      <c r="GY16" s="19">
        <v>-2.2112099999999999</v>
      </c>
      <c r="GZ16" s="19">
        <v>46.7</v>
      </c>
      <c r="HA16" s="19">
        <v>47.26634</v>
      </c>
      <c r="HB16" s="19">
        <v>47.26634</v>
      </c>
      <c r="HC16" s="19">
        <v>-0.56633999999999995</v>
      </c>
      <c r="HD16" s="19"/>
      <c r="HE16" s="19"/>
      <c r="HF16" s="19"/>
      <c r="HG16" s="19">
        <v>0</v>
      </c>
      <c r="HH16" s="19">
        <v>4</v>
      </c>
      <c r="HI16" s="19">
        <v>4.0998900000000003</v>
      </c>
      <c r="HJ16" s="19">
        <v>4.0998900000000003</v>
      </c>
      <c r="HK16" s="19">
        <v>-9.9890000000000007E-2</v>
      </c>
      <c r="HL16" s="19">
        <v>31.7</v>
      </c>
      <c r="HM16" s="19">
        <v>33.323279999999997</v>
      </c>
      <c r="HN16" s="19">
        <v>33.323279999999997</v>
      </c>
      <c r="HO16" s="19">
        <v>-1.6232800000000001</v>
      </c>
      <c r="HP16" s="19">
        <v>87.2</v>
      </c>
      <c r="HQ16" s="19">
        <v>169</v>
      </c>
      <c r="HR16" s="19">
        <v>169</v>
      </c>
      <c r="HS16" s="19">
        <v>-81.8</v>
      </c>
      <c r="HT16" s="19"/>
      <c r="HU16" s="19"/>
      <c r="HV16" s="19"/>
      <c r="HW16" s="19">
        <v>0</v>
      </c>
      <c r="HX16" s="19"/>
      <c r="HY16" s="19"/>
      <c r="HZ16" s="19"/>
      <c r="IA16" s="19">
        <v>0</v>
      </c>
      <c r="IB16" s="19">
        <v>47.5</v>
      </c>
      <c r="IC16" s="19">
        <v>47.67127</v>
      </c>
      <c r="ID16" s="19">
        <v>47.67127</v>
      </c>
      <c r="IE16" s="19">
        <v>-0.17127000000000001</v>
      </c>
      <c r="IF16" s="19"/>
      <c r="IG16" s="19"/>
      <c r="IH16" s="19"/>
      <c r="II16" s="19">
        <v>0</v>
      </c>
      <c r="IJ16" s="19">
        <v>0</v>
      </c>
      <c r="IK16" s="19"/>
      <c r="IL16" s="19"/>
      <c r="IM16" s="19">
        <v>0</v>
      </c>
      <c r="IN16" s="19">
        <v>0</v>
      </c>
      <c r="IO16" s="19">
        <v>0</v>
      </c>
      <c r="IP16" s="19">
        <v>0</v>
      </c>
      <c r="IQ16" s="19">
        <v>0</v>
      </c>
      <c r="IR16" s="19"/>
      <c r="IS16" s="19"/>
      <c r="IT16" s="19"/>
      <c r="IU16" s="19">
        <v>0</v>
      </c>
      <c r="IV16" s="19"/>
      <c r="IW16" s="19"/>
      <c r="IX16" s="19"/>
      <c r="IY16" s="19">
        <v>0</v>
      </c>
      <c r="IZ16" s="19"/>
      <c r="JA16" s="19"/>
      <c r="JB16" s="19"/>
      <c r="JC16" s="19">
        <v>0</v>
      </c>
      <c r="JD16" s="19">
        <v>86.3</v>
      </c>
      <c r="JE16" s="19">
        <v>88.815600000000003</v>
      </c>
      <c r="JF16" s="19">
        <v>88.815600000000003</v>
      </c>
      <c r="JG16" s="19">
        <v>-2.5156000000000001</v>
      </c>
      <c r="JH16" s="19">
        <v>154.30000000000001</v>
      </c>
      <c r="JI16" s="19">
        <v>165.22207</v>
      </c>
      <c r="JJ16" s="19">
        <v>106.96404</v>
      </c>
      <c r="JK16" s="19">
        <v>47.33596</v>
      </c>
      <c r="JL16" s="19">
        <v>154.30000000000001</v>
      </c>
      <c r="JM16" s="19">
        <v>165.22207</v>
      </c>
      <c r="JN16" s="19">
        <v>106.96404</v>
      </c>
      <c r="JO16" s="19">
        <v>47.33596</v>
      </c>
      <c r="JP16" s="19">
        <v>154.6</v>
      </c>
      <c r="JQ16" s="19">
        <v>165.22207</v>
      </c>
      <c r="JR16" s="19">
        <v>106.96404</v>
      </c>
      <c r="JS16" s="19">
        <v>47.635959999999997</v>
      </c>
      <c r="JT16" s="19">
        <v>236.9</v>
      </c>
      <c r="JU16" s="19">
        <v>247.83311</v>
      </c>
      <c r="JV16" s="19">
        <v>160.44605000000001</v>
      </c>
      <c r="JW16" s="19">
        <v>76.453950000000006</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4.5999999999999996</v>
      </c>
      <c r="LE16" s="19">
        <v>3.9931199999999998</v>
      </c>
      <c r="LF16" s="19">
        <v>3.9931199999999998</v>
      </c>
      <c r="LG16" s="19">
        <v>0.60687999999999998</v>
      </c>
      <c r="LH16" s="19">
        <v>218.7</v>
      </c>
      <c r="LI16" s="19">
        <v>108.59287</v>
      </c>
      <c r="LJ16" s="19">
        <v>97.27346</v>
      </c>
      <c r="LK16" s="19">
        <v>121.42654</v>
      </c>
      <c r="LL16" s="19">
        <v>130.30000000000001</v>
      </c>
      <c r="LM16" s="19">
        <v>125.87508</v>
      </c>
      <c r="LN16" s="19">
        <v>125.87508</v>
      </c>
      <c r="LO16" s="19">
        <v>4.4249200000000002</v>
      </c>
      <c r="LP16" s="19">
        <v>46.9</v>
      </c>
      <c r="LQ16" s="19">
        <v>44.187260000000002</v>
      </c>
      <c r="LR16" s="19">
        <v>44.187260000000002</v>
      </c>
      <c r="LS16" s="19">
        <v>2.7127400000000002</v>
      </c>
      <c r="LT16" s="19">
        <v>75.400000000000006</v>
      </c>
      <c r="LU16" s="19">
        <v>78.567999999999998</v>
      </c>
      <c r="LV16" s="19">
        <v>78.567999999999998</v>
      </c>
      <c r="LW16" s="19">
        <v>-3.1680000000000001</v>
      </c>
      <c r="LX16" s="19">
        <v>30.3</v>
      </c>
      <c r="LY16" s="19">
        <v>30.097560000000001</v>
      </c>
      <c r="LZ16" s="19">
        <v>30.097560000000001</v>
      </c>
      <c r="MA16" s="19">
        <v>0.20244000000000001</v>
      </c>
      <c r="MB16" s="19"/>
      <c r="MC16" s="19"/>
      <c r="MD16" s="19"/>
      <c r="ME16" s="19">
        <v>0</v>
      </c>
      <c r="MF16" s="19"/>
      <c r="MG16" s="19"/>
      <c r="MH16" s="19"/>
      <c r="MI16" s="19">
        <v>0</v>
      </c>
      <c r="MJ16" s="19"/>
      <c r="MK16" s="19"/>
      <c r="ML16" s="19"/>
      <c r="MM16" s="19">
        <v>0</v>
      </c>
      <c r="MN16" s="19">
        <v>0</v>
      </c>
      <c r="MO16" s="19">
        <v>0</v>
      </c>
      <c r="MP16" s="19">
        <v>115.33333</v>
      </c>
      <c r="MQ16" s="19">
        <v>-115.33333</v>
      </c>
      <c r="MR16" s="19">
        <v>0</v>
      </c>
      <c r="MS16" s="19">
        <v>30</v>
      </c>
      <c r="MT16" s="19">
        <v>0</v>
      </c>
      <c r="MU16" s="19">
        <v>0</v>
      </c>
      <c r="MV16" s="19">
        <v>0</v>
      </c>
      <c r="MW16" s="19"/>
      <c r="MX16" s="19">
        <v>57.666670000000003</v>
      </c>
      <c r="MY16" s="19">
        <v>-57.666670000000003</v>
      </c>
      <c r="MZ16" s="19">
        <v>0</v>
      </c>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c r="OD16" s="19">
        <v>0</v>
      </c>
      <c r="OE16" s="19">
        <v>0</v>
      </c>
      <c r="OF16" s="19">
        <v>55.2</v>
      </c>
      <c r="OG16" s="19">
        <v>75.037999999999997</v>
      </c>
      <c r="OH16" s="19">
        <v>75.037999999999997</v>
      </c>
      <c r="OI16" s="19">
        <v>-19.838000000000001</v>
      </c>
      <c r="OJ16" s="19">
        <v>0</v>
      </c>
      <c r="OK16" s="19"/>
      <c r="OL16" s="19">
        <v>0</v>
      </c>
      <c r="OM16" s="19">
        <v>0</v>
      </c>
      <c r="ON16" s="19">
        <v>0</v>
      </c>
      <c r="OO16" s="19">
        <v>5.819</v>
      </c>
      <c r="OP16" s="19">
        <v>5.819</v>
      </c>
      <c r="OQ16" s="19">
        <v>-5.819</v>
      </c>
      <c r="OR16" s="19">
        <v>0</v>
      </c>
      <c r="OS16" s="19"/>
      <c r="OT16" s="19">
        <v>0</v>
      </c>
      <c r="OU16" s="19">
        <v>0</v>
      </c>
      <c r="OV16" s="19">
        <v>20</v>
      </c>
      <c r="OW16" s="19">
        <v>17.560980000000001</v>
      </c>
      <c r="OX16" s="19">
        <v>17.560980000000001</v>
      </c>
      <c r="OY16" s="19">
        <v>2.4390200000000002</v>
      </c>
      <c r="OZ16" s="19">
        <v>10</v>
      </c>
      <c r="PA16" s="19">
        <v>9.9830000000000005</v>
      </c>
      <c r="PB16" s="19">
        <v>9.9830000000000005</v>
      </c>
      <c r="PC16" s="19">
        <v>1.7000000000000001E-2</v>
      </c>
      <c r="PD16" s="19">
        <v>5.4</v>
      </c>
      <c r="PE16" s="19">
        <v>5.67</v>
      </c>
      <c r="PF16" s="19">
        <v>5.67</v>
      </c>
      <c r="PG16" s="19">
        <v>-0.27</v>
      </c>
      <c r="PH16" s="19">
        <v>0.9</v>
      </c>
      <c r="PI16" s="19">
        <v>1.23</v>
      </c>
      <c r="PJ16" s="19">
        <v>1.23</v>
      </c>
      <c r="PK16" s="19">
        <v>-0.33</v>
      </c>
      <c r="PL16" s="19">
        <v>0</v>
      </c>
      <c r="PM16" s="19">
        <v>0</v>
      </c>
      <c r="PN16" s="19">
        <v>0</v>
      </c>
      <c r="PO16" s="19">
        <v>0</v>
      </c>
      <c r="PP16" s="19">
        <v>4.7</v>
      </c>
      <c r="PQ16" s="19">
        <v>4.9000000000000004</v>
      </c>
      <c r="PR16" s="19">
        <v>4.9000000000000004</v>
      </c>
      <c r="PS16" s="19">
        <v>-0.2</v>
      </c>
      <c r="PT16" s="19">
        <v>20.399999999999999</v>
      </c>
      <c r="PU16" s="19">
        <v>19.5122</v>
      </c>
      <c r="PV16" s="19">
        <v>19.5122</v>
      </c>
      <c r="PW16" s="19">
        <v>0.88780000000000003</v>
      </c>
      <c r="PX16" s="19">
        <v>20</v>
      </c>
      <c r="PY16" s="19">
        <v>19.5122</v>
      </c>
      <c r="PZ16" s="19">
        <v>19.5122</v>
      </c>
      <c r="QA16" s="19">
        <v>0.48780000000000001</v>
      </c>
      <c r="QB16" s="19">
        <v>18.8</v>
      </c>
      <c r="QC16" s="19">
        <v>17.560980000000001</v>
      </c>
      <c r="QD16" s="19">
        <v>17.560980000000001</v>
      </c>
      <c r="QE16" s="19">
        <v>1.23902</v>
      </c>
      <c r="QF16" s="19">
        <v>3.6</v>
      </c>
      <c r="QG16" s="19">
        <v>3.5</v>
      </c>
      <c r="QH16" s="19">
        <v>3.5</v>
      </c>
      <c r="QI16" s="19">
        <v>0.1</v>
      </c>
      <c r="QJ16" s="19">
        <v>18.5</v>
      </c>
      <c r="QK16" s="19">
        <v>18.048780000000001</v>
      </c>
      <c r="QL16" s="19">
        <v>18.048780000000001</v>
      </c>
      <c r="QM16" s="19">
        <v>0.45122000000000001</v>
      </c>
      <c r="QN16" s="19">
        <v>0</v>
      </c>
      <c r="QO16" s="19"/>
      <c r="QP16" s="19">
        <v>0</v>
      </c>
      <c r="QQ16" s="19">
        <v>0</v>
      </c>
      <c r="QR16" s="19">
        <v>0</v>
      </c>
      <c r="QS16" s="19"/>
      <c r="QT16" s="19">
        <v>0</v>
      </c>
      <c r="QU16" s="19">
        <v>0</v>
      </c>
      <c r="QV16" s="19">
        <v>11.5</v>
      </c>
      <c r="QW16" s="19">
        <v>15.997999999999999</v>
      </c>
      <c r="QX16" s="19">
        <v>15.997999999999999</v>
      </c>
      <c r="QY16" s="19">
        <v>-4.4980000000000002</v>
      </c>
      <c r="QZ16" s="19">
        <v>32.799999999999997</v>
      </c>
      <c r="RA16" s="19">
        <v>34.406999999999996</v>
      </c>
      <c r="RB16" s="19">
        <v>34.406999999999996</v>
      </c>
      <c r="RC16" s="19">
        <v>-1.607</v>
      </c>
      <c r="RD16" s="19">
        <v>4.5</v>
      </c>
      <c r="RE16" s="19">
        <v>4.2</v>
      </c>
      <c r="RF16" s="19">
        <v>4.2</v>
      </c>
      <c r="RG16" s="19">
        <v>0.3</v>
      </c>
      <c r="RH16" s="19">
        <v>0.7</v>
      </c>
      <c r="RI16" s="19">
        <v>1.2</v>
      </c>
      <c r="RJ16" s="19">
        <v>1.2</v>
      </c>
      <c r="RK16" s="19">
        <v>-0.5</v>
      </c>
      <c r="RL16" s="19">
        <v>2.2000000000000002</v>
      </c>
      <c r="RM16" s="19">
        <v>2.4</v>
      </c>
      <c r="RN16" s="19">
        <v>2.4</v>
      </c>
      <c r="RO16" s="19">
        <v>-0.2</v>
      </c>
      <c r="RP16" s="19">
        <v>2.8</v>
      </c>
      <c r="RQ16" s="19">
        <v>2.8</v>
      </c>
      <c r="RR16" s="19">
        <v>2.8</v>
      </c>
      <c r="RS16" s="19">
        <v>0</v>
      </c>
      <c r="RT16" s="19">
        <v>0</v>
      </c>
      <c r="RU16" s="19"/>
      <c r="RV16" s="19">
        <v>0</v>
      </c>
      <c r="RW16" s="19">
        <v>0</v>
      </c>
      <c r="RX16" s="19">
        <v>2.8</v>
      </c>
      <c r="RY16" s="19">
        <v>3</v>
      </c>
      <c r="RZ16" s="19">
        <v>3</v>
      </c>
      <c r="SA16" s="19">
        <v>-0.2</v>
      </c>
      <c r="SB16" s="19">
        <v>17.7</v>
      </c>
      <c r="SC16" s="19">
        <v>14.28199</v>
      </c>
      <c r="SD16" s="19">
        <v>14.083130000000001</v>
      </c>
      <c r="SE16" s="19">
        <v>3.61687</v>
      </c>
      <c r="SF16" s="19">
        <v>2.5</v>
      </c>
      <c r="SG16" s="19">
        <v>2</v>
      </c>
      <c r="SH16" s="19">
        <v>2</v>
      </c>
      <c r="SI16" s="19">
        <v>0.5</v>
      </c>
      <c r="SJ16" s="19">
        <v>0</v>
      </c>
      <c r="SK16" s="19">
        <v>0.7</v>
      </c>
      <c r="SL16" s="19">
        <v>0.7</v>
      </c>
      <c r="SM16" s="19">
        <v>-0.7</v>
      </c>
      <c r="SN16" s="19">
        <v>14.1</v>
      </c>
      <c r="SO16" s="19">
        <v>14.439019999999999</v>
      </c>
      <c r="SP16" s="19">
        <v>14.439019999999999</v>
      </c>
      <c r="SQ16" s="19">
        <v>-0.33901999999999999</v>
      </c>
      <c r="SR16" s="19">
        <v>7.9</v>
      </c>
      <c r="SS16" s="19">
        <v>7.7</v>
      </c>
      <c r="ST16" s="19">
        <v>7.7</v>
      </c>
      <c r="SU16" s="19">
        <v>0.2</v>
      </c>
      <c r="SV16" s="19">
        <v>9.3000000000000007</v>
      </c>
      <c r="SW16" s="19">
        <v>10.73171</v>
      </c>
      <c r="SX16" s="19">
        <v>10.73171</v>
      </c>
      <c r="SY16" s="19">
        <v>-1.43171</v>
      </c>
      <c r="SZ16" s="19">
        <v>13.3</v>
      </c>
      <c r="TA16" s="19">
        <v>14.63415</v>
      </c>
      <c r="TB16" s="19">
        <v>14.63415</v>
      </c>
      <c r="TC16" s="19">
        <v>-1.3341499999999999</v>
      </c>
      <c r="TD16" s="19">
        <v>20</v>
      </c>
      <c r="TE16" s="19">
        <v>19.317070000000001</v>
      </c>
      <c r="TF16" s="19">
        <v>19.317070000000001</v>
      </c>
      <c r="TG16" s="19">
        <v>0.68293000000000004</v>
      </c>
      <c r="TH16" s="19">
        <v>13</v>
      </c>
      <c r="TI16" s="19">
        <v>17.244</v>
      </c>
      <c r="TJ16" s="19">
        <v>17.244</v>
      </c>
      <c r="TK16" s="19">
        <v>-4.2439999999999998</v>
      </c>
      <c r="TL16" s="19">
        <v>26.8</v>
      </c>
      <c r="TM16" s="19">
        <v>28.145</v>
      </c>
      <c r="TN16" s="19">
        <v>28.145</v>
      </c>
      <c r="TO16" s="19">
        <v>-1.345</v>
      </c>
      <c r="TP16" s="19">
        <v>0</v>
      </c>
      <c r="TQ16" s="19"/>
      <c r="TR16" s="19">
        <v>0</v>
      </c>
      <c r="TS16" s="19">
        <v>0</v>
      </c>
      <c r="TT16" s="19">
        <v>32.200000000000003</v>
      </c>
      <c r="TU16" s="19"/>
      <c r="TV16" s="19">
        <v>42.85</v>
      </c>
      <c r="TW16" s="19">
        <v>-10.65</v>
      </c>
      <c r="TX16" s="19">
        <v>48.8</v>
      </c>
      <c r="TY16" s="19">
        <v>65.941000000000003</v>
      </c>
      <c r="TZ16" s="19">
        <v>65.941000000000003</v>
      </c>
      <c r="UA16" s="19">
        <v>-17.140999999999998</v>
      </c>
      <c r="UB16" s="19">
        <v>1.6</v>
      </c>
      <c r="UC16" s="19"/>
      <c r="UD16" s="19">
        <v>1.744</v>
      </c>
      <c r="UE16" s="19">
        <v>-0.14399999999999999</v>
      </c>
      <c r="UF16" s="19">
        <v>0.3</v>
      </c>
      <c r="UG16" s="19">
        <v>1.9530000000000001</v>
      </c>
      <c r="UH16" s="19">
        <v>1.9530000000000001</v>
      </c>
      <c r="UI16" s="19">
        <v>-1.653</v>
      </c>
      <c r="UJ16" s="19">
        <v>13.4</v>
      </c>
      <c r="UK16" s="19">
        <v>17.560980000000001</v>
      </c>
      <c r="UL16" s="19">
        <v>17.560980000000001</v>
      </c>
      <c r="UM16" s="19">
        <v>-4.1609800000000003</v>
      </c>
      <c r="UN16" s="19">
        <v>4.2</v>
      </c>
      <c r="UO16" s="19">
        <v>6</v>
      </c>
      <c r="UP16" s="19">
        <v>6</v>
      </c>
      <c r="UQ16" s="19">
        <v>-1.8</v>
      </c>
      <c r="UR16" s="19">
        <v>6.9</v>
      </c>
      <c r="US16" s="19">
        <v>8</v>
      </c>
      <c r="UT16" s="19">
        <v>8</v>
      </c>
      <c r="UU16" s="19">
        <v>-1.1000000000000001</v>
      </c>
      <c r="UV16" s="19">
        <v>12.5</v>
      </c>
      <c r="UW16" s="19">
        <v>13.65854</v>
      </c>
      <c r="UX16" s="19">
        <v>13.65854</v>
      </c>
      <c r="UY16" s="19">
        <v>-1.1585399999999999</v>
      </c>
      <c r="UZ16" s="19">
        <v>12.9</v>
      </c>
      <c r="VA16" s="19">
        <v>13.65854</v>
      </c>
      <c r="VB16" s="19">
        <v>13.65854</v>
      </c>
      <c r="VC16" s="19">
        <v>-0.75853999999999999</v>
      </c>
      <c r="VD16" s="19">
        <v>13.3</v>
      </c>
      <c r="VE16" s="19">
        <v>12.682930000000001</v>
      </c>
      <c r="VF16" s="19">
        <v>12.682930000000001</v>
      </c>
      <c r="VG16" s="19">
        <v>0.61707000000000001</v>
      </c>
      <c r="VH16" s="19">
        <v>0</v>
      </c>
      <c r="VI16" s="19">
        <v>3.5489999999999999</v>
      </c>
      <c r="VJ16" s="19">
        <v>3.5489999999999999</v>
      </c>
      <c r="VK16" s="19">
        <v>-3.5489999999999999</v>
      </c>
      <c r="VL16" s="19">
        <v>0</v>
      </c>
      <c r="VM16" s="19"/>
      <c r="VN16" s="19">
        <v>0</v>
      </c>
      <c r="VO16" s="19">
        <v>0</v>
      </c>
      <c r="VP16" s="19">
        <v>0</v>
      </c>
      <c r="VQ16" s="19"/>
      <c r="VR16" s="19">
        <v>0</v>
      </c>
      <c r="VS16" s="19">
        <v>0</v>
      </c>
      <c r="VT16" s="19">
        <v>0</v>
      </c>
      <c r="VU16" s="19"/>
      <c r="VV16" s="19">
        <v>0</v>
      </c>
      <c r="VW16" s="19">
        <v>0</v>
      </c>
      <c r="VX16" s="19">
        <v>0.6</v>
      </c>
      <c r="VY16" s="19">
        <v>0.6</v>
      </c>
      <c r="VZ16" s="19">
        <v>0.6</v>
      </c>
      <c r="WA16" s="19">
        <v>0</v>
      </c>
      <c r="WB16" s="19">
        <v>0</v>
      </c>
      <c r="WC16" s="19">
        <v>13.234</v>
      </c>
      <c r="WD16" s="19">
        <v>13.234</v>
      </c>
      <c r="WE16" s="19">
        <v>-13.234</v>
      </c>
      <c r="WF16" s="19">
        <v>0</v>
      </c>
      <c r="WG16" s="19">
        <v>11.51</v>
      </c>
      <c r="WH16" s="19">
        <v>11.51</v>
      </c>
      <c r="WI16" s="19">
        <v>-11.51</v>
      </c>
      <c r="WJ16" s="19">
        <v>0</v>
      </c>
      <c r="WK16" s="19"/>
      <c r="WL16" s="19">
        <v>0</v>
      </c>
      <c r="WM16" s="19">
        <v>0</v>
      </c>
      <c r="WN16" s="19">
        <v>0</v>
      </c>
      <c r="WO16" s="19"/>
      <c r="WP16" s="19">
        <v>0</v>
      </c>
      <c r="WQ16" s="19">
        <v>0</v>
      </c>
      <c r="WR16" s="19">
        <v>9.5</v>
      </c>
      <c r="WS16" s="19">
        <v>9.6</v>
      </c>
      <c r="WT16" s="19">
        <v>9.6</v>
      </c>
      <c r="WU16" s="19">
        <v>-0.1</v>
      </c>
      <c r="WV16" s="19">
        <v>20</v>
      </c>
      <c r="WW16" s="19">
        <v>19.317070000000001</v>
      </c>
      <c r="WX16" s="19">
        <v>19.317070000000001</v>
      </c>
      <c r="WY16" s="19">
        <v>0.68293000000000004</v>
      </c>
      <c r="WZ16" s="19">
        <v>9.1</v>
      </c>
      <c r="XA16" s="19">
        <v>10.8</v>
      </c>
      <c r="XB16" s="19">
        <v>10.8</v>
      </c>
      <c r="XC16" s="19">
        <v>-1.7</v>
      </c>
      <c r="XD16" s="19">
        <v>41.7</v>
      </c>
      <c r="XE16" s="19">
        <v>35.307690000000001</v>
      </c>
      <c r="XF16" s="19">
        <v>45</v>
      </c>
      <c r="XG16" s="19">
        <v>-3.3</v>
      </c>
      <c r="XH16" s="19">
        <v>13.2</v>
      </c>
      <c r="XI16" s="19">
        <v>15.692310000000001</v>
      </c>
      <c r="XJ16" s="19">
        <v>20</v>
      </c>
      <c r="XK16" s="19">
        <v>-6.8</v>
      </c>
      <c r="XL16" s="19"/>
      <c r="XM16" s="19"/>
      <c r="XN16" s="19"/>
      <c r="XO16" s="19">
        <v>0</v>
      </c>
      <c r="XP16" s="19"/>
      <c r="XQ16" s="19"/>
      <c r="XR16" s="19"/>
      <c r="XS16" s="19">
        <v>0</v>
      </c>
      <c r="XT16" s="19">
        <v>16.7</v>
      </c>
      <c r="XU16" s="19">
        <v>14</v>
      </c>
      <c r="XV16" s="19">
        <v>14</v>
      </c>
      <c r="XW16" s="19">
        <v>2.7</v>
      </c>
      <c r="XX16" s="19"/>
      <c r="XY16" s="19"/>
      <c r="XZ16" s="19"/>
      <c r="YA16" s="19">
        <v>0</v>
      </c>
      <c r="YB16" s="19"/>
      <c r="YC16" s="19"/>
      <c r="YD16" s="19"/>
      <c r="YE16" s="19">
        <v>0</v>
      </c>
    </row>
    <row r="17" spans="1:655" ht="24" customHeight="1" x14ac:dyDescent="0.25">
      <c r="A17" s="1"/>
      <c r="B17" s="13" t="s">
        <v>73</v>
      </c>
      <c r="C17" s="13" t="s">
        <v>858</v>
      </c>
      <c r="D17" s="14">
        <v>103.9</v>
      </c>
      <c r="E17" s="14">
        <v>104</v>
      </c>
      <c r="F17" s="14">
        <v>104</v>
      </c>
      <c r="G17" s="14">
        <v>-0.1</v>
      </c>
      <c r="H17" s="14">
        <v>647.9</v>
      </c>
      <c r="I17" s="14">
        <v>646.79789000000005</v>
      </c>
      <c r="J17" s="14">
        <v>646.79789000000005</v>
      </c>
      <c r="K17" s="14">
        <v>1.1021099999999999</v>
      </c>
      <c r="L17" s="14">
        <v>217.4</v>
      </c>
      <c r="M17" s="14">
        <v>211.44126</v>
      </c>
      <c r="N17" s="14">
        <v>211.44126</v>
      </c>
      <c r="O17" s="14">
        <v>5.9587399999999997</v>
      </c>
      <c r="P17" s="14"/>
      <c r="Q17" s="14"/>
      <c r="R17" s="14">
        <v>0</v>
      </c>
      <c r="S17" s="14">
        <v>0</v>
      </c>
      <c r="T17" s="14"/>
      <c r="U17" s="14"/>
      <c r="V17" s="14">
        <v>0</v>
      </c>
      <c r="W17" s="14">
        <v>0</v>
      </c>
      <c r="X17" s="14">
        <v>88.8</v>
      </c>
      <c r="Y17" s="14">
        <v>92.226339999999993</v>
      </c>
      <c r="Z17" s="14">
        <v>92.226339999999993</v>
      </c>
      <c r="AA17" s="14">
        <v>-3.4263400000000002</v>
      </c>
      <c r="AB17" s="14">
        <v>150.1</v>
      </c>
      <c r="AC17" s="14">
        <v>173.32973999999999</v>
      </c>
      <c r="AD17" s="14">
        <v>173.32973999999999</v>
      </c>
      <c r="AE17" s="14">
        <v>-23.22974</v>
      </c>
      <c r="AF17" s="14"/>
      <c r="AG17" s="14"/>
      <c r="AH17" s="14"/>
      <c r="AI17" s="14">
        <v>0</v>
      </c>
      <c r="AJ17" s="14"/>
      <c r="AK17" s="14"/>
      <c r="AL17" s="14"/>
      <c r="AM17" s="14">
        <v>0</v>
      </c>
      <c r="AN17" s="14">
        <v>103.6</v>
      </c>
      <c r="AO17" s="14">
        <v>110</v>
      </c>
      <c r="AP17" s="14">
        <v>110</v>
      </c>
      <c r="AQ17" s="14">
        <v>-6.4</v>
      </c>
      <c r="AR17" s="14">
        <v>103.6</v>
      </c>
      <c r="AS17" s="14">
        <v>110</v>
      </c>
      <c r="AT17" s="14">
        <v>110</v>
      </c>
      <c r="AU17" s="14">
        <v>-6.4</v>
      </c>
      <c r="AV17" s="14"/>
      <c r="AW17" s="14"/>
      <c r="AX17" s="14"/>
      <c r="AY17" s="14">
        <v>0</v>
      </c>
      <c r="AZ17" s="14">
        <v>133.5</v>
      </c>
      <c r="BA17" s="14">
        <v>110</v>
      </c>
      <c r="BB17" s="14">
        <v>110</v>
      </c>
      <c r="BC17" s="14">
        <v>23.5</v>
      </c>
      <c r="BD17" s="14">
        <v>109.6</v>
      </c>
      <c r="BE17" s="14">
        <v>119.65812</v>
      </c>
      <c r="BF17" s="14">
        <v>119.65812</v>
      </c>
      <c r="BG17" s="14">
        <v>-10.058120000000001</v>
      </c>
      <c r="BH17" s="14">
        <v>66.400000000000006</v>
      </c>
      <c r="BI17" s="14">
        <v>59.829059999999998</v>
      </c>
      <c r="BJ17" s="14">
        <v>59.829059999999998</v>
      </c>
      <c r="BK17" s="14">
        <v>6.5709400000000002</v>
      </c>
      <c r="BL17" s="14">
        <v>559.70000000000005</v>
      </c>
      <c r="BM17" s="14">
        <v>568.29854</v>
      </c>
      <c r="BN17" s="14">
        <v>568.29854</v>
      </c>
      <c r="BO17" s="14">
        <v>-8.5985399999999998</v>
      </c>
      <c r="BP17" s="14">
        <v>10.3</v>
      </c>
      <c r="BQ17" s="14">
        <v>5.4891500000000004</v>
      </c>
      <c r="BR17" s="14">
        <v>5.4891500000000004</v>
      </c>
      <c r="BS17" s="14">
        <v>4.8108500000000003</v>
      </c>
      <c r="BT17" s="14"/>
      <c r="BU17" s="14"/>
      <c r="BV17" s="14"/>
      <c r="BW17" s="14">
        <v>0</v>
      </c>
      <c r="BX17" s="14"/>
      <c r="BY17" s="14"/>
      <c r="BZ17" s="14"/>
      <c r="CA17" s="14">
        <v>0</v>
      </c>
      <c r="CB17" s="14"/>
      <c r="CC17" s="14"/>
      <c r="CD17" s="14"/>
      <c r="CE17" s="14">
        <v>0</v>
      </c>
      <c r="CF17" s="14"/>
      <c r="CG17" s="14"/>
      <c r="CH17" s="14"/>
      <c r="CI17" s="14">
        <v>0</v>
      </c>
      <c r="CJ17" s="14">
        <v>168.00496000000001</v>
      </c>
      <c r="CK17" s="14">
        <v>164.70732000000001</v>
      </c>
      <c r="CL17" s="14">
        <v>164.70732000000001</v>
      </c>
      <c r="CM17" s="14">
        <v>3.2976399999999999</v>
      </c>
      <c r="CN17" s="14">
        <v>7.4</v>
      </c>
      <c r="CO17" s="14">
        <v>5.1346499999999997</v>
      </c>
      <c r="CP17" s="14">
        <v>5.1346499999999997</v>
      </c>
      <c r="CQ17" s="14">
        <v>2.2653500000000002</v>
      </c>
      <c r="CR17" s="14">
        <v>4.9000000000000004</v>
      </c>
      <c r="CS17" s="14">
        <v>2.8184800000000001</v>
      </c>
      <c r="CT17" s="14">
        <v>2.8184800000000001</v>
      </c>
      <c r="CU17" s="14">
        <v>2.0815199999999998</v>
      </c>
      <c r="CV17" s="14">
        <v>0</v>
      </c>
      <c r="CW17" s="14"/>
      <c r="CX17" s="14"/>
      <c r="CY17" s="14">
        <v>0</v>
      </c>
      <c r="CZ17" s="14">
        <v>6.7</v>
      </c>
      <c r="DA17" s="14">
        <v>6.8787000000000003</v>
      </c>
      <c r="DB17" s="14">
        <v>6.8787000000000003</v>
      </c>
      <c r="DC17" s="14">
        <v>-0.1787</v>
      </c>
      <c r="DD17" s="14">
        <v>10.7</v>
      </c>
      <c r="DE17" s="14">
        <v>12.77125</v>
      </c>
      <c r="DF17" s="14">
        <v>12.77125</v>
      </c>
      <c r="DG17" s="14">
        <v>-2.07125</v>
      </c>
      <c r="DH17" s="14">
        <v>68.7</v>
      </c>
      <c r="DI17" s="14">
        <v>69.944119999999998</v>
      </c>
      <c r="DJ17" s="14">
        <v>69.944130000000001</v>
      </c>
      <c r="DK17" s="14">
        <v>-1.24413</v>
      </c>
      <c r="DL17" s="14"/>
      <c r="DM17" s="14"/>
      <c r="DN17" s="14"/>
      <c r="DO17" s="14">
        <v>0</v>
      </c>
      <c r="DP17" s="14"/>
      <c r="DQ17" s="14"/>
      <c r="DR17" s="14"/>
      <c r="DS17" s="14">
        <v>0</v>
      </c>
      <c r="DT17" s="14"/>
      <c r="DU17" s="14"/>
      <c r="DV17" s="14"/>
      <c r="DW17" s="14">
        <v>0</v>
      </c>
      <c r="DX17" s="14">
        <v>0</v>
      </c>
      <c r="DY17" s="14"/>
      <c r="DZ17" s="14">
        <v>0</v>
      </c>
      <c r="EA17" s="14">
        <v>0</v>
      </c>
      <c r="EB17" s="14">
        <v>111.1</v>
      </c>
      <c r="EC17" s="14">
        <v>112.90537</v>
      </c>
      <c r="ED17" s="14">
        <v>112.90537</v>
      </c>
      <c r="EE17" s="14">
        <v>-1.8053699999999999</v>
      </c>
      <c r="EF17" s="14">
        <v>165.5</v>
      </c>
      <c r="EG17" s="14">
        <v>148.36206000000001</v>
      </c>
      <c r="EH17" s="14">
        <v>148.36206000000001</v>
      </c>
      <c r="EI17" s="14">
        <v>17.13794</v>
      </c>
      <c r="EJ17" s="14"/>
      <c r="EK17" s="14"/>
      <c r="EL17" s="14"/>
      <c r="EM17" s="14">
        <v>0</v>
      </c>
      <c r="EN17" s="14"/>
      <c r="EO17" s="14"/>
      <c r="EP17" s="14"/>
      <c r="EQ17" s="14">
        <v>0</v>
      </c>
      <c r="ER17" s="14"/>
      <c r="ES17" s="14"/>
      <c r="ET17" s="14"/>
      <c r="EU17" s="14">
        <v>0</v>
      </c>
      <c r="EV17" s="14">
        <v>6.5</v>
      </c>
      <c r="EW17" s="14">
        <v>6.39</v>
      </c>
      <c r="EX17" s="14">
        <v>6.39</v>
      </c>
      <c r="EY17" s="14">
        <v>0.11</v>
      </c>
      <c r="EZ17" s="14">
        <v>233.8</v>
      </c>
      <c r="FA17" s="14">
        <v>229.30732</v>
      </c>
      <c r="FB17" s="14">
        <v>229.30732</v>
      </c>
      <c r="FC17" s="14">
        <v>4.49268</v>
      </c>
      <c r="FD17" s="14">
        <v>66</v>
      </c>
      <c r="FE17" s="14">
        <v>61.005040000000001</v>
      </c>
      <c r="FF17" s="14">
        <v>61.005040000000001</v>
      </c>
      <c r="FG17" s="14">
        <v>4.9949599999999998</v>
      </c>
      <c r="FH17" s="14">
        <v>53.1</v>
      </c>
      <c r="FI17" s="14">
        <v>52.307690000000001</v>
      </c>
      <c r="FJ17" s="14">
        <v>57.849989999999998</v>
      </c>
      <c r="FK17" s="14">
        <v>-4.7499900000000004</v>
      </c>
      <c r="FL17" s="14">
        <v>35.799999999999997</v>
      </c>
      <c r="FM17" s="14">
        <v>30.165790000000001</v>
      </c>
      <c r="FN17" s="14">
        <v>30.165790000000001</v>
      </c>
      <c r="FO17" s="14">
        <v>5.6342100000000004</v>
      </c>
      <c r="FP17" s="14">
        <v>9.3000000000000007</v>
      </c>
      <c r="FQ17" s="14">
        <v>9.6517099999999996</v>
      </c>
      <c r="FR17" s="14">
        <v>9.6517099999999996</v>
      </c>
      <c r="FS17" s="14">
        <v>-0.35171000000000002</v>
      </c>
      <c r="FT17" s="14">
        <v>19.399999999999999</v>
      </c>
      <c r="FU17" s="14">
        <v>19.121949999999998</v>
      </c>
      <c r="FV17" s="14">
        <v>19.121949999999998</v>
      </c>
      <c r="FW17" s="14">
        <v>0.27805000000000002</v>
      </c>
      <c r="FX17" s="14">
        <v>91</v>
      </c>
      <c r="FY17" s="14">
        <v>87.657560000000004</v>
      </c>
      <c r="FZ17" s="14">
        <v>87.657560000000004</v>
      </c>
      <c r="GA17" s="14">
        <v>3.3424399999999999</v>
      </c>
      <c r="GB17" s="14"/>
      <c r="GC17" s="14"/>
      <c r="GD17" s="14">
        <v>0</v>
      </c>
      <c r="GE17" s="14">
        <v>0</v>
      </c>
      <c r="GF17" s="14">
        <v>122.4</v>
      </c>
      <c r="GG17" s="14">
        <v>136.06837999999999</v>
      </c>
      <c r="GH17" s="14">
        <v>136.06837999999999</v>
      </c>
      <c r="GI17" s="14">
        <v>-13.668380000000001</v>
      </c>
      <c r="GJ17" s="14">
        <v>73.7</v>
      </c>
      <c r="GK17" s="14">
        <v>68.034189999999995</v>
      </c>
      <c r="GL17" s="14">
        <v>68.034189999999995</v>
      </c>
      <c r="GM17" s="14">
        <v>5.6658099999999996</v>
      </c>
      <c r="GN17" s="14">
        <v>110</v>
      </c>
      <c r="GO17" s="14">
        <v>110.91316999999999</v>
      </c>
      <c r="GP17" s="14">
        <v>110.91316999999999</v>
      </c>
      <c r="GQ17" s="14">
        <v>-0.91317000000000004</v>
      </c>
      <c r="GR17" s="14">
        <v>8.1999999999999993</v>
      </c>
      <c r="GS17" s="14">
        <v>5.6345900000000002</v>
      </c>
      <c r="GT17" s="14">
        <v>5.6345900000000002</v>
      </c>
      <c r="GU17" s="14">
        <v>2.56541</v>
      </c>
      <c r="GV17" s="14">
        <v>3.7</v>
      </c>
      <c r="GW17" s="14">
        <v>5.9112099999999996</v>
      </c>
      <c r="GX17" s="14">
        <v>5.9112099999999996</v>
      </c>
      <c r="GY17" s="14">
        <v>-2.2112099999999999</v>
      </c>
      <c r="GZ17" s="14">
        <v>46.3</v>
      </c>
      <c r="HA17" s="14">
        <v>47.26634</v>
      </c>
      <c r="HB17" s="14">
        <v>47.26634</v>
      </c>
      <c r="HC17" s="14">
        <v>-0.96633999999999998</v>
      </c>
      <c r="HD17" s="14"/>
      <c r="HE17" s="14"/>
      <c r="HF17" s="14"/>
      <c r="HG17" s="14">
        <v>0</v>
      </c>
      <c r="HH17" s="14">
        <v>4</v>
      </c>
      <c r="HI17" s="14">
        <v>4.0998900000000003</v>
      </c>
      <c r="HJ17" s="14">
        <v>4.0998900000000003</v>
      </c>
      <c r="HK17" s="14">
        <v>-9.9890000000000007E-2</v>
      </c>
      <c r="HL17" s="14">
        <v>31.2</v>
      </c>
      <c r="HM17" s="14">
        <v>33.323279999999997</v>
      </c>
      <c r="HN17" s="14">
        <v>33.323279999999997</v>
      </c>
      <c r="HO17" s="14">
        <v>-2.1232799999999998</v>
      </c>
      <c r="HP17" s="14">
        <v>148.1</v>
      </c>
      <c r="HQ17" s="14">
        <v>169</v>
      </c>
      <c r="HR17" s="14">
        <v>169</v>
      </c>
      <c r="HS17" s="14">
        <v>-20.9</v>
      </c>
      <c r="HT17" s="14"/>
      <c r="HU17" s="14"/>
      <c r="HV17" s="14"/>
      <c r="HW17" s="14">
        <v>0</v>
      </c>
      <c r="HX17" s="14"/>
      <c r="HY17" s="14"/>
      <c r="HZ17" s="14"/>
      <c r="IA17" s="14">
        <v>0</v>
      </c>
      <c r="IB17" s="14">
        <v>47.4</v>
      </c>
      <c r="IC17" s="14">
        <v>47.67127</v>
      </c>
      <c r="ID17" s="14">
        <v>47.67127</v>
      </c>
      <c r="IE17" s="14">
        <v>-0.27127000000000001</v>
      </c>
      <c r="IF17" s="14"/>
      <c r="IG17" s="14"/>
      <c r="IH17" s="14"/>
      <c r="II17" s="14">
        <v>0</v>
      </c>
      <c r="IJ17" s="14">
        <v>0</v>
      </c>
      <c r="IK17" s="14"/>
      <c r="IL17" s="14"/>
      <c r="IM17" s="14">
        <v>0</v>
      </c>
      <c r="IN17" s="14">
        <v>0</v>
      </c>
      <c r="IO17" s="14">
        <v>0</v>
      </c>
      <c r="IP17" s="14">
        <v>0</v>
      </c>
      <c r="IQ17" s="14">
        <v>0</v>
      </c>
      <c r="IR17" s="14"/>
      <c r="IS17" s="14"/>
      <c r="IT17" s="14"/>
      <c r="IU17" s="14">
        <v>0</v>
      </c>
      <c r="IV17" s="14"/>
      <c r="IW17" s="14"/>
      <c r="IX17" s="14"/>
      <c r="IY17" s="14">
        <v>0</v>
      </c>
      <c r="IZ17" s="14"/>
      <c r="JA17" s="14"/>
      <c r="JB17" s="14"/>
      <c r="JC17" s="14">
        <v>0</v>
      </c>
      <c r="JD17" s="14">
        <v>86</v>
      </c>
      <c r="JE17" s="14">
        <v>88.815600000000003</v>
      </c>
      <c r="JF17" s="14">
        <v>88.815600000000003</v>
      </c>
      <c r="JG17" s="14">
        <v>-2.8155999999999999</v>
      </c>
      <c r="JH17" s="14">
        <v>177.2</v>
      </c>
      <c r="JI17" s="14">
        <v>176.51083</v>
      </c>
      <c r="JJ17" s="14">
        <v>117.87635</v>
      </c>
      <c r="JK17" s="14">
        <v>59.323650000000001</v>
      </c>
      <c r="JL17" s="14">
        <v>175.1</v>
      </c>
      <c r="JM17" s="14">
        <v>176.51083</v>
      </c>
      <c r="JN17" s="14">
        <v>117.87635</v>
      </c>
      <c r="JO17" s="14">
        <v>57.223649999999999</v>
      </c>
      <c r="JP17" s="14">
        <v>200</v>
      </c>
      <c r="JQ17" s="14">
        <v>176.51083</v>
      </c>
      <c r="JR17" s="14">
        <v>117.87635</v>
      </c>
      <c r="JS17" s="14">
        <v>82.123649999999998</v>
      </c>
      <c r="JT17" s="14">
        <v>267.2</v>
      </c>
      <c r="JU17" s="14">
        <v>264.76625000000001</v>
      </c>
      <c r="JV17" s="14">
        <v>176.81452999999999</v>
      </c>
      <c r="JW17" s="14">
        <v>90.385469999999998</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4.5999999999999996</v>
      </c>
      <c r="LE17" s="14">
        <v>3.9931199999999998</v>
      </c>
      <c r="LF17" s="14">
        <v>3.9931199999999998</v>
      </c>
      <c r="LG17" s="14">
        <v>0.60687999999999998</v>
      </c>
      <c r="LH17" s="14">
        <v>150.5</v>
      </c>
      <c r="LI17" s="14">
        <v>102.43902</v>
      </c>
      <c r="LJ17" s="14">
        <v>96.897069999999999</v>
      </c>
      <c r="LK17" s="14">
        <v>53.602930000000001</v>
      </c>
      <c r="LL17" s="14">
        <v>115.2</v>
      </c>
      <c r="LM17" s="14">
        <v>125.87508</v>
      </c>
      <c r="LN17" s="14">
        <v>125.87508</v>
      </c>
      <c r="LO17" s="14">
        <v>-10.675079999999999</v>
      </c>
      <c r="LP17" s="14">
        <v>46.7</v>
      </c>
      <c r="LQ17" s="14">
        <v>44.187260000000002</v>
      </c>
      <c r="LR17" s="14">
        <v>44.187260000000002</v>
      </c>
      <c r="LS17" s="14">
        <v>2.51274</v>
      </c>
      <c r="LT17" s="14">
        <v>74.900000000000006</v>
      </c>
      <c r="LU17" s="14">
        <v>78.567999999999998</v>
      </c>
      <c r="LV17" s="14">
        <v>78.567999999999998</v>
      </c>
      <c r="LW17" s="14">
        <v>-3.6680000000000001</v>
      </c>
      <c r="LX17" s="14">
        <v>30</v>
      </c>
      <c r="LY17" s="14">
        <v>30.097560000000001</v>
      </c>
      <c r="LZ17" s="14">
        <v>30.097560000000001</v>
      </c>
      <c r="MA17" s="14">
        <v>-9.7559999999999994E-2</v>
      </c>
      <c r="MB17" s="14"/>
      <c r="MC17" s="14"/>
      <c r="MD17" s="14"/>
      <c r="ME17" s="14">
        <v>0</v>
      </c>
      <c r="MF17" s="14"/>
      <c r="MG17" s="14"/>
      <c r="MH17" s="14"/>
      <c r="MI17" s="14">
        <v>0</v>
      </c>
      <c r="MJ17" s="14"/>
      <c r="MK17" s="14"/>
      <c r="ML17" s="14"/>
      <c r="MM17" s="14">
        <v>0</v>
      </c>
      <c r="MN17" s="14">
        <v>0</v>
      </c>
      <c r="MO17" s="14">
        <v>0</v>
      </c>
      <c r="MP17" s="14">
        <v>115.33333</v>
      </c>
      <c r="MQ17" s="14">
        <v>-115.33333</v>
      </c>
      <c r="MR17" s="14">
        <v>0</v>
      </c>
      <c r="MS17" s="14">
        <v>30</v>
      </c>
      <c r="MT17" s="14">
        <v>0</v>
      </c>
      <c r="MU17" s="14">
        <v>0</v>
      </c>
      <c r="MV17" s="14">
        <v>0</v>
      </c>
      <c r="MW17" s="14"/>
      <c r="MX17" s="14">
        <v>57.666670000000003</v>
      </c>
      <c r="MY17" s="14">
        <v>-57.666670000000003</v>
      </c>
      <c r="MZ17" s="14">
        <v>0</v>
      </c>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c r="OD17" s="14">
        <v>0</v>
      </c>
      <c r="OE17" s="14">
        <v>0</v>
      </c>
      <c r="OF17" s="14">
        <v>50.4</v>
      </c>
      <c r="OG17" s="14">
        <v>73.86</v>
      </c>
      <c r="OH17" s="14">
        <v>73.86</v>
      </c>
      <c r="OI17" s="14">
        <v>-23.46</v>
      </c>
      <c r="OJ17" s="14">
        <v>0</v>
      </c>
      <c r="OK17" s="14"/>
      <c r="OL17" s="14">
        <v>0</v>
      </c>
      <c r="OM17" s="14">
        <v>0</v>
      </c>
      <c r="ON17" s="14">
        <v>0</v>
      </c>
      <c r="OO17" s="14">
        <v>6.3550000000000004</v>
      </c>
      <c r="OP17" s="14">
        <v>6.3550000000000004</v>
      </c>
      <c r="OQ17" s="14">
        <v>-6.3550000000000004</v>
      </c>
      <c r="OR17" s="14">
        <v>0</v>
      </c>
      <c r="OS17" s="14"/>
      <c r="OT17" s="14">
        <v>0</v>
      </c>
      <c r="OU17" s="14">
        <v>0</v>
      </c>
      <c r="OV17" s="14">
        <v>20</v>
      </c>
      <c r="OW17" s="14">
        <v>17.560980000000001</v>
      </c>
      <c r="OX17" s="14">
        <v>17.560980000000001</v>
      </c>
      <c r="OY17" s="14">
        <v>2.4390200000000002</v>
      </c>
      <c r="OZ17" s="14">
        <v>9.9</v>
      </c>
      <c r="PA17" s="14">
        <v>9.9830000000000005</v>
      </c>
      <c r="PB17" s="14">
        <v>9.9830000000000005</v>
      </c>
      <c r="PC17" s="14">
        <v>-8.3000000000000004E-2</v>
      </c>
      <c r="PD17" s="14">
        <v>5.4</v>
      </c>
      <c r="PE17" s="14">
        <v>5.67</v>
      </c>
      <c r="PF17" s="14">
        <v>5.67</v>
      </c>
      <c r="PG17" s="14">
        <v>-0.27</v>
      </c>
      <c r="PH17" s="14">
        <v>0.9</v>
      </c>
      <c r="PI17" s="14">
        <v>1.23</v>
      </c>
      <c r="PJ17" s="14">
        <v>1.23</v>
      </c>
      <c r="PK17" s="14">
        <v>-0.33</v>
      </c>
      <c r="PL17" s="14">
        <v>0</v>
      </c>
      <c r="PM17" s="14">
        <v>0</v>
      </c>
      <c r="PN17" s="14">
        <v>0</v>
      </c>
      <c r="PO17" s="14">
        <v>0</v>
      </c>
      <c r="PP17" s="14">
        <v>4.7</v>
      </c>
      <c r="PQ17" s="14">
        <v>4.9000000000000004</v>
      </c>
      <c r="PR17" s="14">
        <v>4.9000000000000004</v>
      </c>
      <c r="PS17" s="14">
        <v>-0.2</v>
      </c>
      <c r="PT17" s="14">
        <v>20.399999999999999</v>
      </c>
      <c r="PU17" s="14">
        <v>19.5122</v>
      </c>
      <c r="PV17" s="14">
        <v>19.5122</v>
      </c>
      <c r="PW17" s="14">
        <v>0.88780000000000003</v>
      </c>
      <c r="PX17" s="14">
        <v>20</v>
      </c>
      <c r="PY17" s="14">
        <v>19.5122</v>
      </c>
      <c r="PZ17" s="14">
        <v>19.5122</v>
      </c>
      <c r="QA17" s="14">
        <v>0.48780000000000001</v>
      </c>
      <c r="QB17" s="14">
        <v>19</v>
      </c>
      <c r="QC17" s="14">
        <v>17.560980000000001</v>
      </c>
      <c r="QD17" s="14">
        <v>17.560980000000001</v>
      </c>
      <c r="QE17" s="14">
        <v>1.43902</v>
      </c>
      <c r="QF17" s="14">
        <v>3.6</v>
      </c>
      <c r="QG17" s="14">
        <v>3.5</v>
      </c>
      <c r="QH17" s="14">
        <v>3.5</v>
      </c>
      <c r="QI17" s="14">
        <v>0.1</v>
      </c>
      <c r="QJ17" s="14">
        <v>18.5</v>
      </c>
      <c r="QK17" s="14">
        <v>18.048780000000001</v>
      </c>
      <c r="QL17" s="14">
        <v>18.048780000000001</v>
      </c>
      <c r="QM17" s="14">
        <v>0.45122000000000001</v>
      </c>
      <c r="QN17" s="14">
        <v>0</v>
      </c>
      <c r="QO17" s="14"/>
      <c r="QP17" s="14">
        <v>0</v>
      </c>
      <c r="QQ17" s="14">
        <v>0</v>
      </c>
      <c r="QR17" s="14">
        <v>0</v>
      </c>
      <c r="QS17" s="14"/>
      <c r="QT17" s="14">
        <v>0</v>
      </c>
      <c r="QU17" s="14">
        <v>0</v>
      </c>
      <c r="QV17" s="14">
        <v>9.1</v>
      </c>
      <c r="QW17" s="14">
        <v>15.722</v>
      </c>
      <c r="QX17" s="14">
        <v>15.722</v>
      </c>
      <c r="QY17" s="14">
        <v>-6.6219999999999999</v>
      </c>
      <c r="QZ17" s="14">
        <v>14.6</v>
      </c>
      <c r="RA17" s="14">
        <v>32.552999999999997</v>
      </c>
      <c r="RB17" s="14">
        <v>32.552999999999997</v>
      </c>
      <c r="RC17" s="14">
        <v>-17.952999999999999</v>
      </c>
      <c r="RD17" s="14">
        <v>4.5</v>
      </c>
      <c r="RE17" s="14">
        <v>4.2</v>
      </c>
      <c r="RF17" s="14">
        <v>4.2</v>
      </c>
      <c r="RG17" s="14">
        <v>0.3</v>
      </c>
      <c r="RH17" s="14">
        <v>0.7</v>
      </c>
      <c r="RI17" s="14">
        <v>1.2</v>
      </c>
      <c r="RJ17" s="14">
        <v>1.2</v>
      </c>
      <c r="RK17" s="14">
        <v>-0.5</v>
      </c>
      <c r="RL17" s="14">
        <v>2.2000000000000002</v>
      </c>
      <c r="RM17" s="14">
        <v>2.4</v>
      </c>
      <c r="RN17" s="14">
        <v>2.4</v>
      </c>
      <c r="RO17" s="14">
        <v>-0.2</v>
      </c>
      <c r="RP17" s="14">
        <v>2.8</v>
      </c>
      <c r="RQ17" s="14">
        <v>2.8</v>
      </c>
      <c r="RR17" s="14">
        <v>2.8</v>
      </c>
      <c r="RS17" s="14">
        <v>0</v>
      </c>
      <c r="RT17" s="14">
        <v>0</v>
      </c>
      <c r="RU17" s="14"/>
      <c r="RV17" s="14">
        <v>0</v>
      </c>
      <c r="RW17" s="14">
        <v>0</v>
      </c>
      <c r="RX17" s="14">
        <v>2.8</v>
      </c>
      <c r="RY17" s="14">
        <v>3</v>
      </c>
      <c r="RZ17" s="14">
        <v>3</v>
      </c>
      <c r="SA17" s="14">
        <v>-0.2</v>
      </c>
      <c r="SB17" s="14">
        <v>17.7</v>
      </c>
      <c r="SC17" s="14">
        <v>14.28199</v>
      </c>
      <c r="SD17" s="14">
        <v>14.70196</v>
      </c>
      <c r="SE17" s="14">
        <v>2.99804</v>
      </c>
      <c r="SF17" s="14">
        <v>2.5</v>
      </c>
      <c r="SG17" s="14">
        <v>2</v>
      </c>
      <c r="SH17" s="14">
        <v>2</v>
      </c>
      <c r="SI17" s="14">
        <v>0.5</v>
      </c>
      <c r="SJ17" s="14">
        <v>0</v>
      </c>
      <c r="SK17" s="14">
        <v>0.7</v>
      </c>
      <c r="SL17" s="14">
        <v>0.7</v>
      </c>
      <c r="SM17" s="14">
        <v>-0.7</v>
      </c>
      <c r="SN17" s="14">
        <v>14.1</v>
      </c>
      <c r="SO17" s="14">
        <v>14.439019999999999</v>
      </c>
      <c r="SP17" s="14">
        <v>14.439019999999999</v>
      </c>
      <c r="SQ17" s="14">
        <v>-0.33901999999999999</v>
      </c>
      <c r="SR17" s="14">
        <v>7.9</v>
      </c>
      <c r="SS17" s="14">
        <v>7.7</v>
      </c>
      <c r="ST17" s="14">
        <v>7.7</v>
      </c>
      <c r="SU17" s="14">
        <v>0.2</v>
      </c>
      <c r="SV17" s="14">
        <v>9.3000000000000007</v>
      </c>
      <c r="SW17" s="14">
        <v>10.73171</v>
      </c>
      <c r="SX17" s="14">
        <v>10.73171</v>
      </c>
      <c r="SY17" s="14">
        <v>-1.43171</v>
      </c>
      <c r="SZ17" s="14">
        <v>13.4</v>
      </c>
      <c r="TA17" s="14">
        <v>14.63415</v>
      </c>
      <c r="TB17" s="14">
        <v>14.63415</v>
      </c>
      <c r="TC17" s="14">
        <v>-1.2341500000000001</v>
      </c>
      <c r="TD17" s="14">
        <v>20</v>
      </c>
      <c r="TE17" s="14">
        <v>19.317070000000001</v>
      </c>
      <c r="TF17" s="14">
        <v>19.317070000000001</v>
      </c>
      <c r="TG17" s="14">
        <v>0.68293000000000004</v>
      </c>
      <c r="TH17" s="14">
        <v>13.7</v>
      </c>
      <c r="TI17" s="14">
        <v>17.798999999999999</v>
      </c>
      <c r="TJ17" s="14">
        <v>17.798999999999999</v>
      </c>
      <c r="TK17" s="14">
        <v>-4.0990000000000002</v>
      </c>
      <c r="TL17" s="14">
        <v>29.7</v>
      </c>
      <c r="TM17" s="14">
        <v>26.914000000000001</v>
      </c>
      <c r="TN17" s="14">
        <v>26.914000000000001</v>
      </c>
      <c r="TO17" s="14">
        <v>2.786</v>
      </c>
      <c r="TP17" s="14">
        <v>0</v>
      </c>
      <c r="TQ17" s="14"/>
      <c r="TR17" s="14">
        <v>0</v>
      </c>
      <c r="TS17" s="14">
        <v>0</v>
      </c>
      <c r="TT17" s="14">
        <v>19.8</v>
      </c>
      <c r="TU17" s="14"/>
      <c r="TV17" s="14">
        <v>41.81</v>
      </c>
      <c r="TW17" s="14">
        <v>-22.01</v>
      </c>
      <c r="TX17" s="14">
        <v>38.799999999999997</v>
      </c>
      <c r="TY17" s="14">
        <v>64.239999999999995</v>
      </c>
      <c r="TZ17" s="14">
        <v>64.239999999999995</v>
      </c>
      <c r="UA17" s="14">
        <v>-25.44</v>
      </c>
      <c r="UB17" s="14">
        <v>2</v>
      </c>
      <c r="UC17" s="14"/>
      <c r="UD17" s="14">
        <v>1.8029999999999999</v>
      </c>
      <c r="UE17" s="14">
        <v>0.19700000000000001</v>
      </c>
      <c r="UF17" s="14">
        <v>0.3</v>
      </c>
      <c r="UG17" s="14">
        <v>1.958</v>
      </c>
      <c r="UH17" s="14">
        <v>1.958</v>
      </c>
      <c r="UI17" s="14">
        <v>-1.6579999999999999</v>
      </c>
      <c r="UJ17" s="14">
        <v>13.4</v>
      </c>
      <c r="UK17" s="14">
        <v>17.560980000000001</v>
      </c>
      <c r="UL17" s="14">
        <v>17.560980000000001</v>
      </c>
      <c r="UM17" s="14">
        <v>-4.1609800000000003</v>
      </c>
      <c r="UN17" s="14">
        <v>4.2</v>
      </c>
      <c r="UO17" s="14">
        <v>6</v>
      </c>
      <c r="UP17" s="14">
        <v>6</v>
      </c>
      <c r="UQ17" s="14">
        <v>-1.8</v>
      </c>
      <c r="UR17" s="14">
        <v>6.9</v>
      </c>
      <c r="US17" s="14">
        <v>8</v>
      </c>
      <c r="UT17" s="14">
        <v>8</v>
      </c>
      <c r="UU17" s="14">
        <v>-1.1000000000000001</v>
      </c>
      <c r="UV17" s="14">
        <v>12.5</v>
      </c>
      <c r="UW17" s="14">
        <v>13.65854</v>
      </c>
      <c r="UX17" s="14">
        <v>13.65854</v>
      </c>
      <c r="UY17" s="14">
        <v>-1.1585399999999999</v>
      </c>
      <c r="UZ17" s="14">
        <v>12.9</v>
      </c>
      <c r="VA17" s="14">
        <v>13.65854</v>
      </c>
      <c r="VB17" s="14">
        <v>13.65854</v>
      </c>
      <c r="VC17" s="14">
        <v>-0.75853999999999999</v>
      </c>
      <c r="VD17" s="14">
        <v>13.3</v>
      </c>
      <c r="VE17" s="14">
        <v>12.682930000000001</v>
      </c>
      <c r="VF17" s="14">
        <v>12.682930000000001</v>
      </c>
      <c r="VG17" s="14">
        <v>0.61707000000000001</v>
      </c>
      <c r="VH17" s="14">
        <v>0</v>
      </c>
      <c r="VI17" s="14">
        <v>3.923</v>
      </c>
      <c r="VJ17" s="14">
        <v>3.923</v>
      </c>
      <c r="VK17" s="14">
        <v>-3.923</v>
      </c>
      <c r="VL17" s="14">
        <v>0</v>
      </c>
      <c r="VM17" s="14"/>
      <c r="VN17" s="14">
        <v>0</v>
      </c>
      <c r="VO17" s="14">
        <v>0</v>
      </c>
      <c r="VP17" s="14">
        <v>0</v>
      </c>
      <c r="VQ17" s="14"/>
      <c r="VR17" s="14">
        <v>0</v>
      </c>
      <c r="VS17" s="14">
        <v>0</v>
      </c>
      <c r="VT17" s="14">
        <v>0</v>
      </c>
      <c r="VU17" s="14"/>
      <c r="VV17" s="14">
        <v>0</v>
      </c>
      <c r="VW17" s="14">
        <v>0</v>
      </c>
      <c r="VX17" s="14">
        <v>0.6</v>
      </c>
      <c r="VY17" s="14">
        <v>0.6</v>
      </c>
      <c r="VZ17" s="14">
        <v>0.6</v>
      </c>
      <c r="WA17" s="14">
        <v>0</v>
      </c>
      <c r="WB17" s="14">
        <v>0</v>
      </c>
      <c r="WC17" s="14">
        <v>13.382999999999999</v>
      </c>
      <c r="WD17" s="14">
        <v>13.382999999999999</v>
      </c>
      <c r="WE17" s="14">
        <v>-13.382999999999999</v>
      </c>
      <c r="WF17" s="14">
        <v>0</v>
      </c>
      <c r="WG17" s="14">
        <v>9.8680000000000003</v>
      </c>
      <c r="WH17" s="14">
        <v>9.8680000000000003</v>
      </c>
      <c r="WI17" s="14">
        <v>-9.8680000000000003</v>
      </c>
      <c r="WJ17" s="14">
        <v>0</v>
      </c>
      <c r="WK17" s="14"/>
      <c r="WL17" s="14">
        <v>0</v>
      </c>
      <c r="WM17" s="14">
        <v>0</v>
      </c>
      <c r="WN17" s="14">
        <v>0</v>
      </c>
      <c r="WO17" s="14"/>
      <c r="WP17" s="14">
        <v>0</v>
      </c>
      <c r="WQ17" s="14">
        <v>0</v>
      </c>
      <c r="WR17" s="14">
        <v>9.5</v>
      </c>
      <c r="WS17" s="14">
        <v>9.6</v>
      </c>
      <c r="WT17" s="14">
        <v>9.6</v>
      </c>
      <c r="WU17" s="14">
        <v>-0.1</v>
      </c>
      <c r="WV17" s="14">
        <v>20</v>
      </c>
      <c r="WW17" s="14">
        <v>19.317070000000001</v>
      </c>
      <c r="WX17" s="14">
        <v>19.317070000000001</v>
      </c>
      <c r="WY17" s="14">
        <v>0.68293000000000004</v>
      </c>
      <c r="WZ17" s="14">
        <v>9.4</v>
      </c>
      <c r="XA17" s="14">
        <v>10.8</v>
      </c>
      <c r="XB17" s="14">
        <v>10.8</v>
      </c>
      <c r="XC17" s="14">
        <v>-1.4</v>
      </c>
      <c r="XD17" s="14">
        <v>41.8</v>
      </c>
      <c r="XE17" s="14">
        <v>35.307690000000001</v>
      </c>
      <c r="XF17" s="14">
        <v>45</v>
      </c>
      <c r="XG17" s="14">
        <v>-3.2</v>
      </c>
      <c r="XH17" s="14">
        <v>13</v>
      </c>
      <c r="XI17" s="14">
        <v>15.692310000000001</v>
      </c>
      <c r="XJ17" s="14">
        <v>20</v>
      </c>
      <c r="XK17" s="14">
        <v>-7</v>
      </c>
      <c r="XL17" s="14"/>
      <c r="XM17" s="14"/>
      <c r="XN17" s="14"/>
      <c r="XO17" s="14">
        <v>0</v>
      </c>
      <c r="XP17" s="14"/>
      <c r="XQ17" s="14"/>
      <c r="XR17" s="14"/>
      <c r="XS17" s="14">
        <v>0</v>
      </c>
      <c r="XT17" s="14">
        <v>17.100000000000001</v>
      </c>
      <c r="XU17" s="14">
        <v>14</v>
      </c>
      <c r="XV17" s="14">
        <v>14</v>
      </c>
      <c r="XW17" s="14">
        <v>3.1</v>
      </c>
      <c r="XX17" s="14"/>
      <c r="XY17" s="14"/>
      <c r="XZ17" s="14"/>
      <c r="YA17" s="14">
        <v>0</v>
      </c>
      <c r="YB17" s="14"/>
      <c r="YC17" s="14"/>
      <c r="YD17" s="14"/>
      <c r="YE17" s="14">
        <v>0</v>
      </c>
    </row>
    <row r="18" spans="1:655" ht="24" customHeight="1" x14ac:dyDescent="0.25">
      <c r="A18" s="1"/>
      <c r="B18" s="16" t="s">
        <v>73</v>
      </c>
      <c r="C18" s="16" t="s">
        <v>859</v>
      </c>
      <c r="D18" s="17">
        <v>103.8</v>
      </c>
      <c r="E18" s="17">
        <v>104</v>
      </c>
      <c r="F18" s="17">
        <v>104</v>
      </c>
      <c r="G18" s="17">
        <v>-0.2</v>
      </c>
      <c r="H18" s="17">
        <v>646.1</v>
      </c>
      <c r="I18" s="17">
        <v>646.79789000000005</v>
      </c>
      <c r="J18" s="17">
        <v>646.79789000000005</v>
      </c>
      <c r="K18" s="17">
        <v>-0.69789000000000001</v>
      </c>
      <c r="L18" s="17">
        <v>216.6</v>
      </c>
      <c r="M18" s="17">
        <v>211.44126</v>
      </c>
      <c r="N18" s="17">
        <v>211.44126</v>
      </c>
      <c r="O18" s="17">
        <v>5.1587399999999999</v>
      </c>
      <c r="P18" s="17"/>
      <c r="Q18" s="17"/>
      <c r="R18" s="17">
        <v>0</v>
      </c>
      <c r="S18" s="17">
        <v>0</v>
      </c>
      <c r="T18" s="17"/>
      <c r="U18" s="17"/>
      <c r="V18" s="17">
        <v>0</v>
      </c>
      <c r="W18" s="17">
        <v>0</v>
      </c>
      <c r="X18" s="17">
        <v>90.3</v>
      </c>
      <c r="Y18" s="17">
        <v>92.226339999999993</v>
      </c>
      <c r="Z18" s="17">
        <v>92.226339999999993</v>
      </c>
      <c r="AA18" s="17">
        <v>-1.9263399999999999</v>
      </c>
      <c r="AB18" s="17">
        <v>150.9</v>
      </c>
      <c r="AC18" s="17">
        <v>173.32973999999999</v>
      </c>
      <c r="AD18" s="17">
        <v>173.32973999999999</v>
      </c>
      <c r="AE18" s="17">
        <v>-22.429739999999999</v>
      </c>
      <c r="AF18" s="17"/>
      <c r="AG18" s="17"/>
      <c r="AH18" s="17"/>
      <c r="AI18" s="17">
        <v>0</v>
      </c>
      <c r="AJ18" s="17"/>
      <c r="AK18" s="17"/>
      <c r="AL18" s="17"/>
      <c r="AM18" s="17">
        <v>0</v>
      </c>
      <c r="AN18" s="17">
        <v>102.6</v>
      </c>
      <c r="AO18" s="17">
        <v>110</v>
      </c>
      <c r="AP18" s="17">
        <v>110</v>
      </c>
      <c r="AQ18" s="17">
        <v>-7.4</v>
      </c>
      <c r="AR18" s="17">
        <v>102.4</v>
      </c>
      <c r="AS18" s="17">
        <v>110</v>
      </c>
      <c r="AT18" s="17">
        <v>110</v>
      </c>
      <c r="AU18" s="17">
        <v>-7.6</v>
      </c>
      <c r="AV18" s="17"/>
      <c r="AW18" s="17"/>
      <c r="AX18" s="17"/>
      <c r="AY18" s="17">
        <v>0</v>
      </c>
      <c r="AZ18" s="17">
        <v>131.4</v>
      </c>
      <c r="BA18" s="17">
        <v>110</v>
      </c>
      <c r="BB18" s="17">
        <v>110</v>
      </c>
      <c r="BC18" s="17">
        <v>21.4</v>
      </c>
      <c r="BD18" s="17">
        <v>110.7</v>
      </c>
      <c r="BE18" s="17">
        <v>119.65812</v>
      </c>
      <c r="BF18" s="17">
        <v>119.65812</v>
      </c>
      <c r="BG18" s="17">
        <v>-8.9581199999999992</v>
      </c>
      <c r="BH18" s="17">
        <v>65.7</v>
      </c>
      <c r="BI18" s="17">
        <v>59.829059999999998</v>
      </c>
      <c r="BJ18" s="17">
        <v>59.829059999999998</v>
      </c>
      <c r="BK18" s="17">
        <v>5.87094</v>
      </c>
      <c r="BL18" s="17">
        <v>556.9</v>
      </c>
      <c r="BM18" s="17">
        <v>568.29854</v>
      </c>
      <c r="BN18" s="17">
        <v>568.29854</v>
      </c>
      <c r="BO18" s="17">
        <v>-11.398540000000001</v>
      </c>
      <c r="BP18" s="17">
        <v>10.4</v>
      </c>
      <c r="BQ18" s="17">
        <v>5.4891500000000004</v>
      </c>
      <c r="BR18" s="17">
        <v>5.4891500000000004</v>
      </c>
      <c r="BS18" s="17">
        <v>4.9108499999999999</v>
      </c>
      <c r="BT18" s="17"/>
      <c r="BU18" s="17"/>
      <c r="BV18" s="17"/>
      <c r="BW18" s="17">
        <v>0</v>
      </c>
      <c r="BX18" s="17"/>
      <c r="BY18" s="17"/>
      <c r="BZ18" s="17"/>
      <c r="CA18" s="17">
        <v>0</v>
      </c>
      <c r="CB18" s="17"/>
      <c r="CC18" s="17"/>
      <c r="CD18" s="17"/>
      <c r="CE18" s="17">
        <v>0</v>
      </c>
      <c r="CF18" s="17"/>
      <c r="CG18" s="17"/>
      <c r="CH18" s="17"/>
      <c r="CI18" s="17">
        <v>0</v>
      </c>
      <c r="CJ18" s="17">
        <v>167.42807999999999</v>
      </c>
      <c r="CK18" s="17">
        <v>164.70732000000001</v>
      </c>
      <c r="CL18" s="17">
        <v>164.70732000000001</v>
      </c>
      <c r="CM18" s="17">
        <v>2.7207599999999998</v>
      </c>
      <c r="CN18" s="17">
        <v>7.3</v>
      </c>
      <c r="CO18" s="17">
        <v>5.1346499999999997</v>
      </c>
      <c r="CP18" s="17">
        <v>5.1346499999999997</v>
      </c>
      <c r="CQ18" s="17">
        <v>2.1653500000000001</v>
      </c>
      <c r="CR18" s="17">
        <v>5.0999999999999996</v>
      </c>
      <c r="CS18" s="17">
        <v>2.8184800000000001</v>
      </c>
      <c r="CT18" s="17">
        <v>2.8184800000000001</v>
      </c>
      <c r="CU18" s="17">
        <v>2.28152</v>
      </c>
      <c r="CV18" s="17">
        <v>0</v>
      </c>
      <c r="CW18" s="17"/>
      <c r="CX18" s="17"/>
      <c r="CY18" s="17">
        <v>0</v>
      </c>
      <c r="CZ18" s="17">
        <v>6.7</v>
      </c>
      <c r="DA18" s="17">
        <v>6.8787000000000003</v>
      </c>
      <c r="DB18" s="17">
        <v>6.8787000000000003</v>
      </c>
      <c r="DC18" s="17">
        <v>-0.1787</v>
      </c>
      <c r="DD18" s="17">
        <v>10.7</v>
      </c>
      <c r="DE18" s="17">
        <v>12.77125</v>
      </c>
      <c r="DF18" s="17">
        <v>12.77125</v>
      </c>
      <c r="DG18" s="17">
        <v>-2.07125</v>
      </c>
      <c r="DH18" s="17">
        <v>68.400000000000006</v>
      </c>
      <c r="DI18" s="17">
        <v>69.944119999999998</v>
      </c>
      <c r="DJ18" s="17">
        <v>69.944130000000001</v>
      </c>
      <c r="DK18" s="17">
        <v>-1.54413</v>
      </c>
      <c r="DL18" s="17"/>
      <c r="DM18" s="17"/>
      <c r="DN18" s="17"/>
      <c r="DO18" s="17">
        <v>0</v>
      </c>
      <c r="DP18" s="17"/>
      <c r="DQ18" s="17"/>
      <c r="DR18" s="17"/>
      <c r="DS18" s="17">
        <v>0</v>
      </c>
      <c r="DT18" s="17"/>
      <c r="DU18" s="17"/>
      <c r="DV18" s="17"/>
      <c r="DW18" s="17">
        <v>0</v>
      </c>
      <c r="DX18" s="17">
        <v>0</v>
      </c>
      <c r="DY18" s="17"/>
      <c r="DZ18" s="17">
        <v>0</v>
      </c>
      <c r="EA18" s="17">
        <v>0</v>
      </c>
      <c r="EB18" s="17">
        <v>111</v>
      </c>
      <c r="EC18" s="17">
        <v>112.90537</v>
      </c>
      <c r="ED18" s="17">
        <v>112.90537</v>
      </c>
      <c r="EE18" s="17">
        <v>-1.90537</v>
      </c>
      <c r="EF18" s="17">
        <v>143.9</v>
      </c>
      <c r="EG18" s="17">
        <v>148.36206000000001</v>
      </c>
      <c r="EH18" s="17">
        <v>148.36206000000001</v>
      </c>
      <c r="EI18" s="17">
        <v>-4.4620600000000001</v>
      </c>
      <c r="EJ18" s="17"/>
      <c r="EK18" s="17"/>
      <c r="EL18" s="17"/>
      <c r="EM18" s="17">
        <v>0</v>
      </c>
      <c r="EN18" s="17"/>
      <c r="EO18" s="17"/>
      <c r="EP18" s="17"/>
      <c r="EQ18" s="17">
        <v>0</v>
      </c>
      <c r="ER18" s="17"/>
      <c r="ES18" s="17"/>
      <c r="ET18" s="17"/>
      <c r="EU18" s="17">
        <v>0</v>
      </c>
      <c r="EV18" s="17">
        <v>6.5</v>
      </c>
      <c r="EW18" s="17">
        <v>6.39</v>
      </c>
      <c r="EX18" s="17">
        <v>6.39</v>
      </c>
      <c r="EY18" s="17">
        <v>0.11</v>
      </c>
      <c r="EZ18" s="17">
        <v>230.9</v>
      </c>
      <c r="FA18" s="17">
        <v>229.30732</v>
      </c>
      <c r="FB18" s="17">
        <v>229.30732</v>
      </c>
      <c r="FC18" s="17">
        <v>1.5926800000000001</v>
      </c>
      <c r="FD18" s="17">
        <v>66.2</v>
      </c>
      <c r="FE18" s="17">
        <v>61.005040000000001</v>
      </c>
      <c r="FF18" s="17">
        <v>61.005040000000001</v>
      </c>
      <c r="FG18" s="17">
        <v>5.19496</v>
      </c>
      <c r="FH18" s="17">
        <v>46.7</v>
      </c>
      <c r="FI18" s="17">
        <v>52.307690000000001</v>
      </c>
      <c r="FJ18" s="17">
        <v>58.444760000000002</v>
      </c>
      <c r="FK18" s="17">
        <v>-11.744759999999999</v>
      </c>
      <c r="FL18" s="17">
        <v>37.5</v>
      </c>
      <c r="FM18" s="17">
        <v>30.165790000000001</v>
      </c>
      <c r="FN18" s="17">
        <v>30.165790000000001</v>
      </c>
      <c r="FO18" s="17">
        <v>7.3342099999999997</v>
      </c>
      <c r="FP18" s="17">
        <v>9.4</v>
      </c>
      <c r="FQ18" s="17">
        <v>9.6517099999999996</v>
      </c>
      <c r="FR18" s="17">
        <v>9.6517099999999996</v>
      </c>
      <c r="FS18" s="17">
        <v>-0.25170999999999999</v>
      </c>
      <c r="FT18" s="17">
        <v>19.3</v>
      </c>
      <c r="FU18" s="17">
        <v>19.121949999999998</v>
      </c>
      <c r="FV18" s="17">
        <v>19.121949999999998</v>
      </c>
      <c r="FW18" s="17">
        <v>0.17805000000000001</v>
      </c>
      <c r="FX18" s="17">
        <v>90</v>
      </c>
      <c r="FY18" s="17">
        <v>87.657560000000004</v>
      </c>
      <c r="FZ18" s="17">
        <v>87.657560000000004</v>
      </c>
      <c r="GA18" s="17">
        <v>2.3424399999999999</v>
      </c>
      <c r="GB18" s="17"/>
      <c r="GC18" s="17"/>
      <c r="GD18" s="17">
        <v>0</v>
      </c>
      <c r="GE18" s="17">
        <v>0</v>
      </c>
      <c r="GF18" s="17">
        <v>124.5</v>
      </c>
      <c r="GG18" s="17">
        <v>136.06837999999999</v>
      </c>
      <c r="GH18" s="17">
        <v>136.06837999999999</v>
      </c>
      <c r="GI18" s="17">
        <v>-11.568379999999999</v>
      </c>
      <c r="GJ18" s="17">
        <v>73.400000000000006</v>
      </c>
      <c r="GK18" s="17">
        <v>68.034189999999995</v>
      </c>
      <c r="GL18" s="17">
        <v>68.034189999999995</v>
      </c>
      <c r="GM18" s="17">
        <v>5.3658099999999997</v>
      </c>
      <c r="GN18" s="17">
        <v>110.2</v>
      </c>
      <c r="GO18" s="17">
        <v>110.91316999999999</v>
      </c>
      <c r="GP18" s="17">
        <v>110.91316999999999</v>
      </c>
      <c r="GQ18" s="17">
        <v>-0.71316999999999997</v>
      </c>
      <c r="GR18" s="17">
        <v>8.1999999999999993</v>
      </c>
      <c r="GS18" s="17">
        <v>5.6345900000000002</v>
      </c>
      <c r="GT18" s="17">
        <v>5.6345900000000002</v>
      </c>
      <c r="GU18" s="17">
        <v>2.56541</v>
      </c>
      <c r="GV18" s="17">
        <v>3.7</v>
      </c>
      <c r="GW18" s="17">
        <v>5.9112099999999996</v>
      </c>
      <c r="GX18" s="17">
        <v>5.9112099999999996</v>
      </c>
      <c r="GY18" s="17">
        <v>-2.2112099999999999</v>
      </c>
      <c r="GZ18" s="17">
        <v>46.9</v>
      </c>
      <c r="HA18" s="17">
        <v>47.26634</v>
      </c>
      <c r="HB18" s="17">
        <v>47.26634</v>
      </c>
      <c r="HC18" s="17">
        <v>-0.36634</v>
      </c>
      <c r="HD18" s="17"/>
      <c r="HE18" s="17"/>
      <c r="HF18" s="17"/>
      <c r="HG18" s="17">
        <v>0</v>
      </c>
      <c r="HH18" s="17">
        <v>4</v>
      </c>
      <c r="HI18" s="17">
        <v>4.0998900000000003</v>
      </c>
      <c r="HJ18" s="17">
        <v>4.0998900000000003</v>
      </c>
      <c r="HK18" s="17">
        <v>-9.9890000000000007E-2</v>
      </c>
      <c r="HL18" s="17">
        <v>32.200000000000003</v>
      </c>
      <c r="HM18" s="17">
        <v>33.323279999999997</v>
      </c>
      <c r="HN18" s="17">
        <v>33.323279999999997</v>
      </c>
      <c r="HO18" s="17">
        <v>-1.1232800000000001</v>
      </c>
      <c r="HP18" s="17">
        <v>111.5</v>
      </c>
      <c r="HQ18" s="17">
        <v>169</v>
      </c>
      <c r="HR18" s="17">
        <v>169</v>
      </c>
      <c r="HS18" s="17">
        <v>-57.5</v>
      </c>
      <c r="HT18" s="17"/>
      <c r="HU18" s="17"/>
      <c r="HV18" s="17"/>
      <c r="HW18" s="17">
        <v>0</v>
      </c>
      <c r="HX18" s="17"/>
      <c r="HY18" s="17"/>
      <c r="HZ18" s="17"/>
      <c r="IA18" s="17">
        <v>0</v>
      </c>
      <c r="IB18" s="17">
        <v>47.5</v>
      </c>
      <c r="IC18" s="17">
        <v>47.67127</v>
      </c>
      <c r="ID18" s="17">
        <v>47.67127</v>
      </c>
      <c r="IE18" s="17">
        <v>-0.17127000000000001</v>
      </c>
      <c r="IF18" s="17"/>
      <c r="IG18" s="17"/>
      <c r="IH18" s="17"/>
      <c r="II18" s="17">
        <v>0</v>
      </c>
      <c r="IJ18" s="17">
        <v>0</v>
      </c>
      <c r="IK18" s="17"/>
      <c r="IL18" s="17"/>
      <c r="IM18" s="17">
        <v>0</v>
      </c>
      <c r="IN18" s="17">
        <v>0</v>
      </c>
      <c r="IO18" s="17">
        <v>0</v>
      </c>
      <c r="IP18" s="17">
        <v>0</v>
      </c>
      <c r="IQ18" s="17">
        <v>0</v>
      </c>
      <c r="IR18" s="17"/>
      <c r="IS18" s="17"/>
      <c r="IT18" s="17"/>
      <c r="IU18" s="17">
        <v>0</v>
      </c>
      <c r="IV18" s="17"/>
      <c r="IW18" s="17"/>
      <c r="IX18" s="17"/>
      <c r="IY18" s="17">
        <v>0</v>
      </c>
      <c r="IZ18" s="17"/>
      <c r="JA18" s="17"/>
      <c r="JB18" s="17"/>
      <c r="JC18" s="17">
        <v>0</v>
      </c>
      <c r="JD18" s="17">
        <v>86.1</v>
      </c>
      <c r="JE18" s="17">
        <v>88.815600000000003</v>
      </c>
      <c r="JF18" s="17">
        <v>88.815600000000003</v>
      </c>
      <c r="JG18" s="17">
        <v>-2.7155999999999998</v>
      </c>
      <c r="JH18" s="17">
        <v>176.5</v>
      </c>
      <c r="JI18" s="17">
        <v>176.61123000000001</v>
      </c>
      <c r="JJ18" s="17">
        <v>130.91181</v>
      </c>
      <c r="JK18" s="17">
        <v>45.588189999999997</v>
      </c>
      <c r="JL18" s="17">
        <v>174.7</v>
      </c>
      <c r="JM18" s="17">
        <v>176.61123000000001</v>
      </c>
      <c r="JN18" s="17">
        <v>130.91181</v>
      </c>
      <c r="JO18" s="17">
        <v>43.78819</v>
      </c>
      <c r="JP18" s="17">
        <v>200</v>
      </c>
      <c r="JQ18" s="17">
        <v>176.61123000000001</v>
      </c>
      <c r="JR18" s="17">
        <v>130.91181</v>
      </c>
      <c r="JS18" s="17">
        <v>69.088189999999997</v>
      </c>
      <c r="JT18" s="17">
        <v>269</v>
      </c>
      <c r="JU18" s="17">
        <v>264.91685000000001</v>
      </c>
      <c r="JV18" s="17">
        <v>196.36770999999999</v>
      </c>
      <c r="JW18" s="17">
        <v>72.632289999999998</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4.5999999999999996</v>
      </c>
      <c r="LE18" s="17">
        <v>3.9931199999999998</v>
      </c>
      <c r="LF18" s="17">
        <v>3.9931199999999998</v>
      </c>
      <c r="LG18" s="17">
        <v>0.60687999999999998</v>
      </c>
      <c r="LH18" s="17">
        <v>129</v>
      </c>
      <c r="LI18" s="17">
        <v>102.43902</v>
      </c>
      <c r="LJ18" s="17">
        <v>98.789299999999997</v>
      </c>
      <c r="LK18" s="17">
        <v>30.210699999999999</v>
      </c>
      <c r="LL18" s="17">
        <v>123.9</v>
      </c>
      <c r="LM18" s="17">
        <v>125.87508</v>
      </c>
      <c r="LN18" s="17">
        <v>125.87508</v>
      </c>
      <c r="LO18" s="17">
        <v>-1.9750799999999999</v>
      </c>
      <c r="LP18" s="17">
        <v>46.6</v>
      </c>
      <c r="LQ18" s="17">
        <v>44.187260000000002</v>
      </c>
      <c r="LR18" s="17">
        <v>44.187260000000002</v>
      </c>
      <c r="LS18" s="17">
        <v>2.4127399999999999</v>
      </c>
      <c r="LT18" s="17">
        <v>75</v>
      </c>
      <c r="LU18" s="17">
        <v>78.567999999999998</v>
      </c>
      <c r="LV18" s="17">
        <v>78.567999999999998</v>
      </c>
      <c r="LW18" s="17">
        <v>-3.5680000000000001</v>
      </c>
      <c r="LX18" s="17">
        <v>30.1</v>
      </c>
      <c r="LY18" s="17">
        <v>30.097560000000001</v>
      </c>
      <c r="LZ18" s="17">
        <v>30.097560000000001</v>
      </c>
      <c r="MA18" s="17">
        <v>2.4399999999999999E-3</v>
      </c>
      <c r="MB18" s="17"/>
      <c r="MC18" s="17"/>
      <c r="MD18" s="17"/>
      <c r="ME18" s="17">
        <v>0</v>
      </c>
      <c r="MF18" s="17"/>
      <c r="MG18" s="17"/>
      <c r="MH18" s="17"/>
      <c r="MI18" s="17">
        <v>0</v>
      </c>
      <c r="MJ18" s="17"/>
      <c r="MK18" s="17"/>
      <c r="ML18" s="17"/>
      <c r="MM18" s="17">
        <v>0</v>
      </c>
      <c r="MN18" s="17">
        <v>29.5</v>
      </c>
      <c r="MO18" s="17">
        <v>0</v>
      </c>
      <c r="MP18" s="17">
        <v>115.33333</v>
      </c>
      <c r="MQ18" s="17">
        <v>-85.833330000000004</v>
      </c>
      <c r="MR18" s="17">
        <v>0</v>
      </c>
      <c r="MS18" s="17">
        <v>90</v>
      </c>
      <c r="MT18" s="17">
        <v>0</v>
      </c>
      <c r="MU18" s="17">
        <v>0</v>
      </c>
      <c r="MV18" s="17">
        <v>0</v>
      </c>
      <c r="MW18" s="17"/>
      <c r="MX18" s="17">
        <v>57.666670000000003</v>
      </c>
      <c r="MY18" s="17">
        <v>-57.666670000000003</v>
      </c>
      <c r="MZ18" s="17">
        <v>0</v>
      </c>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c r="OD18" s="17">
        <v>0</v>
      </c>
      <c r="OE18" s="17">
        <v>0</v>
      </c>
      <c r="OF18" s="17">
        <v>52</v>
      </c>
      <c r="OG18" s="17">
        <v>75.093000000000004</v>
      </c>
      <c r="OH18" s="17">
        <v>75.093000000000004</v>
      </c>
      <c r="OI18" s="17">
        <v>-23.093</v>
      </c>
      <c r="OJ18" s="17">
        <v>0</v>
      </c>
      <c r="OK18" s="17"/>
      <c r="OL18" s="17">
        <v>0</v>
      </c>
      <c r="OM18" s="17">
        <v>0</v>
      </c>
      <c r="ON18" s="17">
        <v>0</v>
      </c>
      <c r="OO18" s="17">
        <v>7.4370000000000003</v>
      </c>
      <c r="OP18" s="17">
        <v>7.4370000000000003</v>
      </c>
      <c r="OQ18" s="17">
        <v>-7.4370000000000003</v>
      </c>
      <c r="OR18" s="17">
        <v>0</v>
      </c>
      <c r="OS18" s="17"/>
      <c r="OT18" s="17">
        <v>0</v>
      </c>
      <c r="OU18" s="17">
        <v>0</v>
      </c>
      <c r="OV18" s="17">
        <v>20</v>
      </c>
      <c r="OW18" s="17">
        <v>17.560980000000001</v>
      </c>
      <c r="OX18" s="17">
        <v>17.560980000000001</v>
      </c>
      <c r="OY18" s="17">
        <v>2.4390200000000002</v>
      </c>
      <c r="OZ18" s="17">
        <v>9.9</v>
      </c>
      <c r="PA18" s="17">
        <v>9.9830000000000005</v>
      </c>
      <c r="PB18" s="17">
        <v>9.9830000000000005</v>
      </c>
      <c r="PC18" s="17">
        <v>-8.3000000000000004E-2</v>
      </c>
      <c r="PD18" s="17">
        <v>5.4</v>
      </c>
      <c r="PE18" s="17">
        <v>5.67</v>
      </c>
      <c r="PF18" s="17">
        <v>5.67</v>
      </c>
      <c r="PG18" s="17">
        <v>-0.27</v>
      </c>
      <c r="PH18" s="17">
        <v>0.9</v>
      </c>
      <c r="PI18" s="17">
        <v>1.23</v>
      </c>
      <c r="PJ18" s="17">
        <v>1.23</v>
      </c>
      <c r="PK18" s="17">
        <v>-0.33</v>
      </c>
      <c r="PL18" s="17">
        <v>0</v>
      </c>
      <c r="PM18" s="17">
        <v>0</v>
      </c>
      <c r="PN18" s="17">
        <v>0</v>
      </c>
      <c r="PO18" s="17">
        <v>0</v>
      </c>
      <c r="PP18" s="17">
        <v>4.7</v>
      </c>
      <c r="PQ18" s="17">
        <v>4.9000000000000004</v>
      </c>
      <c r="PR18" s="17">
        <v>4.9000000000000004</v>
      </c>
      <c r="PS18" s="17">
        <v>-0.2</v>
      </c>
      <c r="PT18" s="17">
        <v>20.2</v>
      </c>
      <c r="PU18" s="17">
        <v>19.5122</v>
      </c>
      <c r="PV18" s="17">
        <v>19.5122</v>
      </c>
      <c r="PW18" s="17">
        <v>0.68779999999999997</v>
      </c>
      <c r="PX18" s="17">
        <v>20</v>
      </c>
      <c r="PY18" s="17">
        <v>19.5122</v>
      </c>
      <c r="PZ18" s="17">
        <v>19.5122</v>
      </c>
      <c r="QA18" s="17">
        <v>0.48780000000000001</v>
      </c>
      <c r="QB18" s="17">
        <v>19</v>
      </c>
      <c r="QC18" s="17">
        <v>17.560980000000001</v>
      </c>
      <c r="QD18" s="17">
        <v>17.560980000000001</v>
      </c>
      <c r="QE18" s="17">
        <v>1.43902</v>
      </c>
      <c r="QF18" s="17">
        <v>3.7</v>
      </c>
      <c r="QG18" s="17">
        <v>3.5</v>
      </c>
      <c r="QH18" s="17">
        <v>3.5</v>
      </c>
      <c r="QI18" s="17">
        <v>0.2</v>
      </c>
      <c r="QJ18" s="17">
        <v>18.5</v>
      </c>
      <c r="QK18" s="17">
        <v>18.048780000000001</v>
      </c>
      <c r="QL18" s="17">
        <v>18.048780000000001</v>
      </c>
      <c r="QM18" s="17">
        <v>0.45122000000000001</v>
      </c>
      <c r="QN18" s="17">
        <v>0</v>
      </c>
      <c r="QO18" s="17"/>
      <c r="QP18" s="17">
        <v>0</v>
      </c>
      <c r="QQ18" s="17">
        <v>0</v>
      </c>
      <c r="QR18" s="17">
        <v>0</v>
      </c>
      <c r="QS18" s="17"/>
      <c r="QT18" s="17">
        <v>0</v>
      </c>
      <c r="QU18" s="17">
        <v>0</v>
      </c>
      <c r="QV18" s="17">
        <v>6.1</v>
      </c>
      <c r="QW18" s="17">
        <v>15.817</v>
      </c>
      <c r="QX18" s="17">
        <v>15.817</v>
      </c>
      <c r="QY18" s="17">
        <v>-9.7170000000000005</v>
      </c>
      <c r="QZ18" s="17">
        <v>10.199999999999999</v>
      </c>
      <c r="RA18" s="17">
        <v>32.195999999999998</v>
      </c>
      <c r="RB18" s="17">
        <v>32.195999999999998</v>
      </c>
      <c r="RC18" s="17">
        <v>-21.995999999999999</v>
      </c>
      <c r="RD18" s="17">
        <v>4.5</v>
      </c>
      <c r="RE18" s="17">
        <v>4.2</v>
      </c>
      <c r="RF18" s="17">
        <v>4.2</v>
      </c>
      <c r="RG18" s="17">
        <v>0.3</v>
      </c>
      <c r="RH18" s="17">
        <v>0.7</v>
      </c>
      <c r="RI18" s="17">
        <v>1.2</v>
      </c>
      <c r="RJ18" s="17">
        <v>1.2</v>
      </c>
      <c r="RK18" s="17">
        <v>-0.5</v>
      </c>
      <c r="RL18" s="17">
        <v>2.2000000000000002</v>
      </c>
      <c r="RM18" s="17">
        <v>2.4</v>
      </c>
      <c r="RN18" s="17">
        <v>2.4</v>
      </c>
      <c r="RO18" s="17">
        <v>-0.2</v>
      </c>
      <c r="RP18" s="17">
        <v>2.8</v>
      </c>
      <c r="RQ18" s="17">
        <v>2.8</v>
      </c>
      <c r="RR18" s="17">
        <v>2.8</v>
      </c>
      <c r="RS18" s="17">
        <v>0</v>
      </c>
      <c r="RT18" s="17">
        <v>0</v>
      </c>
      <c r="RU18" s="17"/>
      <c r="RV18" s="17">
        <v>0</v>
      </c>
      <c r="RW18" s="17">
        <v>0</v>
      </c>
      <c r="RX18" s="17">
        <v>2.8</v>
      </c>
      <c r="RY18" s="17">
        <v>3</v>
      </c>
      <c r="RZ18" s="17">
        <v>3</v>
      </c>
      <c r="SA18" s="17">
        <v>-0.2</v>
      </c>
      <c r="SB18" s="17">
        <v>17.7</v>
      </c>
      <c r="SC18" s="17">
        <v>14.28199</v>
      </c>
      <c r="SD18" s="17">
        <v>14.70205</v>
      </c>
      <c r="SE18" s="17">
        <v>2.9979499999999999</v>
      </c>
      <c r="SF18" s="17">
        <v>2.4</v>
      </c>
      <c r="SG18" s="17">
        <v>2</v>
      </c>
      <c r="SH18" s="17">
        <v>2</v>
      </c>
      <c r="SI18" s="17">
        <v>0.4</v>
      </c>
      <c r="SJ18" s="17">
        <v>0</v>
      </c>
      <c r="SK18" s="17">
        <v>0.7</v>
      </c>
      <c r="SL18" s="17">
        <v>0.7</v>
      </c>
      <c r="SM18" s="17">
        <v>-0.7</v>
      </c>
      <c r="SN18" s="17">
        <v>14.1</v>
      </c>
      <c r="SO18" s="17">
        <v>14.439019999999999</v>
      </c>
      <c r="SP18" s="17">
        <v>14.439019999999999</v>
      </c>
      <c r="SQ18" s="17">
        <v>-0.33901999999999999</v>
      </c>
      <c r="SR18" s="17">
        <v>7.9</v>
      </c>
      <c r="SS18" s="17">
        <v>7.7</v>
      </c>
      <c r="ST18" s="17">
        <v>7.7</v>
      </c>
      <c r="SU18" s="17">
        <v>0.2</v>
      </c>
      <c r="SV18" s="17">
        <v>9.1</v>
      </c>
      <c r="SW18" s="17">
        <v>10.73171</v>
      </c>
      <c r="SX18" s="17">
        <v>10.73171</v>
      </c>
      <c r="SY18" s="17">
        <v>-1.63171</v>
      </c>
      <c r="SZ18" s="17">
        <v>13.1</v>
      </c>
      <c r="TA18" s="17">
        <v>14.63415</v>
      </c>
      <c r="TB18" s="17">
        <v>14.63415</v>
      </c>
      <c r="TC18" s="17">
        <v>-1.5341499999999999</v>
      </c>
      <c r="TD18" s="17">
        <v>20</v>
      </c>
      <c r="TE18" s="17">
        <v>19.317070000000001</v>
      </c>
      <c r="TF18" s="17">
        <v>19.317070000000001</v>
      </c>
      <c r="TG18" s="17">
        <v>0.68293000000000004</v>
      </c>
      <c r="TH18" s="17">
        <v>17</v>
      </c>
      <c r="TI18" s="17">
        <v>18.399999999999999</v>
      </c>
      <c r="TJ18" s="17">
        <v>18.399999999999999</v>
      </c>
      <c r="TK18" s="17">
        <v>-1.4</v>
      </c>
      <c r="TL18" s="17">
        <v>39.9</v>
      </c>
      <c r="TM18" s="17">
        <v>25.184000000000001</v>
      </c>
      <c r="TN18" s="17">
        <v>25.184000000000001</v>
      </c>
      <c r="TO18" s="17">
        <v>14.715999999999999</v>
      </c>
      <c r="TP18" s="17">
        <v>0</v>
      </c>
      <c r="TQ18" s="17"/>
      <c r="TR18" s="17">
        <v>0</v>
      </c>
      <c r="TS18" s="17">
        <v>0</v>
      </c>
      <c r="TT18" s="17">
        <v>27.4</v>
      </c>
      <c r="TU18" s="17"/>
      <c r="TV18" s="17">
        <v>40.22</v>
      </c>
      <c r="TW18" s="17">
        <v>-12.82</v>
      </c>
      <c r="TX18" s="17">
        <v>53.3</v>
      </c>
      <c r="TY18" s="17">
        <v>62.774000000000001</v>
      </c>
      <c r="TZ18" s="17">
        <v>62.774000000000001</v>
      </c>
      <c r="UA18" s="17">
        <v>-9.4740000000000002</v>
      </c>
      <c r="UB18" s="17">
        <v>0.9</v>
      </c>
      <c r="UC18" s="17"/>
      <c r="UD18" s="17">
        <v>1.75</v>
      </c>
      <c r="UE18" s="17">
        <v>-0.85</v>
      </c>
      <c r="UF18" s="17">
        <v>0.5</v>
      </c>
      <c r="UG18" s="17">
        <v>1.8580000000000001</v>
      </c>
      <c r="UH18" s="17">
        <v>1.8580000000000001</v>
      </c>
      <c r="UI18" s="17">
        <v>-1.3580000000000001</v>
      </c>
      <c r="UJ18" s="17">
        <v>13.4</v>
      </c>
      <c r="UK18" s="17">
        <v>17.560980000000001</v>
      </c>
      <c r="UL18" s="17">
        <v>17.560980000000001</v>
      </c>
      <c r="UM18" s="17">
        <v>-4.1609800000000003</v>
      </c>
      <c r="UN18" s="17">
        <v>4.2</v>
      </c>
      <c r="UO18" s="17">
        <v>6</v>
      </c>
      <c r="UP18" s="17">
        <v>6</v>
      </c>
      <c r="UQ18" s="17">
        <v>-1.8</v>
      </c>
      <c r="UR18" s="17">
        <v>6.9</v>
      </c>
      <c r="US18" s="17">
        <v>8</v>
      </c>
      <c r="UT18" s="17">
        <v>8</v>
      </c>
      <c r="UU18" s="17">
        <v>-1.1000000000000001</v>
      </c>
      <c r="UV18" s="17">
        <v>12.5</v>
      </c>
      <c r="UW18" s="17">
        <v>13.65854</v>
      </c>
      <c r="UX18" s="17">
        <v>13.65854</v>
      </c>
      <c r="UY18" s="17">
        <v>-1.1585399999999999</v>
      </c>
      <c r="UZ18" s="17">
        <v>13.2</v>
      </c>
      <c r="VA18" s="17">
        <v>13.65854</v>
      </c>
      <c r="VB18" s="17">
        <v>13.65854</v>
      </c>
      <c r="VC18" s="17">
        <v>-0.45854</v>
      </c>
      <c r="VD18" s="17">
        <v>13.3</v>
      </c>
      <c r="VE18" s="17">
        <v>12.682930000000001</v>
      </c>
      <c r="VF18" s="17">
        <v>12.682930000000001</v>
      </c>
      <c r="VG18" s="17">
        <v>0.61707000000000001</v>
      </c>
      <c r="VH18" s="17">
        <v>0</v>
      </c>
      <c r="VI18" s="17">
        <v>4.7130000000000001</v>
      </c>
      <c r="VJ18" s="17">
        <v>4.7130000000000001</v>
      </c>
      <c r="VK18" s="17">
        <v>-4.7130000000000001</v>
      </c>
      <c r="VL18" s="17">
        <v>0</v>
      </c>
      <c r="VM18" s="17"/>
      <c r="VN18" s="17">
        <v>0</v>
      </c>
      <c r="VO18" s="17">
        <v>0</v>
      </c>
      <c r="VP18" s="17">
        <v>0</v>
      </c>
      <c r="VQ18" s="17"/>
      <c r="VR18" s="17">
        <v>0</v>
      </c>
      <c r="VS18" s="17">
        <v>0</v>
      </c>
      <c r="VT18" s="17">
        <v>0</v>
      </c>
      <c r="VU18" s="17"/>
      <c r="VV18" s="17">
        <v>0</v>
      </c>
      <c r="VW18" s="17">
        <v>0</v>
      </c>
      <c r="VX18" s="17">
        <v>0.6</v>
      </c>
      <c r="VY18" s="17">
        <v>0.6</v>
      </c>
      <c r="VZ18" s="17">
        <v>0.6</v>
      </c>
      <c r="WA18" s="17">
        <v>0</v>
      </c>
      <c r="WB18" s="17">
        <v>0.3</v>
      </c>
      <c r="WC18" s="17">
        <v>16.172999999999998</v>
      </c>
      <c r="WD18" s="17">
        <v>16.172999999999998</v>
      </c>
      <c r="WE18" s="17">
        <v>-15.872999999999999</v>
      </c>
      <c r="WF18" s="17">
        <v>0</v>
      </c>
      <c r="WG18" s="17">
        <v>9.766</v>
      </c>
      <c r="WH18" s="17">
        <v>9.766</v>
      </c>
      <c r="WI18" s="17">
        <v>-9.766</v>
      </c>
      <c r="WJ18" s="17">
        <v>0</v>
      </c>
      <c r="WK18" s="17"/>
      <c r="WL18" s="17">
        <v>0</v>
      </c>
      <c r="WM18" s="17">
        <v>0</v>
      </c>
      <c r="WN18" s="17">
        <v>0</v>
      </c>
      <c r="WO18" s="17"/>
      <c r="WP18" s="17">
        <v>0</v>
      </c>
      <c r="WQ18" s="17">
        <v>0</v>
      </c>
      <c r="WR18" s="17">
        <v>9.4</v>
      </c>
      <c r="WS18" s="17">
        <v>9.6</v>
      </c>
      <c r="WT18" s="17">
        <v>9.6</v>
      </c>
      <c r="WU18" s="17">
        <v>-0.2</v>
      </c>
      <c r="WV18" s="17">
        <v>20</v>
      </c>
      <c r="WW18" s="17">
        <v>19.317070000000001</v>
      </c>
      <c r="WX18" s="17">
        <v>19.317070000000001</v>
      </c>
      <c r="WY18" s="17">
        <v>0.68293000000000004</v>
      </c>
      <c r="WZ18" s="17">
        <v>8.9</v>
      </c>
      <c r="XA18" s="17">
        <v>10.8</v>
      </c>
      <c r="XB18" s="17">
        <v>10.8</v>
      </c>
      <c r="XC18" s="17">
        <v>-1.9</v>
      </c>
      <c r="XD18" s="17">
        <v>42.5</v>
      </c>
      <c r="XE18" s="17">
        <v>35.307690000000001</v>
      </c>
      <c r="XF18" s="17">
        <v>45</v>
      </c>
      <c r="XG18" s="17">
        <v>-2.5</v>
      </c>
      <c r="XH18" s="17">
        <v>12.8</v>
      </c>
      <c r="XI18" s="17">
        <v>15.692310000000001</v>
      </c>
      <c r="XJ18" s="17">
        <v>20</v>
      </c>
      <c r="XK18" s="17">
        <v>-7.2</v>
      </c>
      <c r="XL18" s="17"/>
      <c r="XM18" s="17"/>
      <c r="XN18" s="17"/>
      <c r="XO18" s="17">
        <v>0</v>
      </c>
      <c r="XP18" s="17"/>
      <c r="XQ18" s="17"/>
      <c r="XR18" s="17"/>
      <c r="XS18" s="17">
        <v>0</v>
      </c>
      <c r="XT18" s="17">
        <v>17.5</v>
      </c>
      <c r="XU18" s="17">
        <v>14</v>
      </c>
      <c r="XV18" s="17">
        <v>14</v>
      </c>
      <c r="XW18" s="17">
        <v>3.5</v>
      </c>
      <c r="XX18" s="17"/>
      <c r="XY18" s="17"/>
      <c r="XZ18" s="17"/>
      <c r="YA18" s="17">
        <v>0</v>
      </c>
      <c r="YB18" s="17"/>
      <c r="YC18" s="17"/>
      <c r="YD18" s="17"/>
      <c r="YE18" s="17">
        <v>0</v>
      </c>
    </row>
    <row r="19" spans="1:655" ht="24" customHeight="1" x14ac:dyDescent="0.25">
      <c r="A19" s="1"/>
      <c r="B19" s="16" t="s">
        <v>73</v>
      </c>
      <c r="C19" s="16" t="s">
        <v>860</v>
      </c>
      <c r="D19" s="17">
        <v>104.6</v>
      </c>
      <c r="E19" s="17">
        <v>104</v>
      </c>
      <c r="F19" s="17">
        <v>104</v>
      </c>
      <c r="G19" s="17">
        <v>0.6</v>
      </c>
      <c r="H19" s="17">
        <v>650.5</v>
      </c>
      <c r="I19" s="17">
        <v>646.79789000000005</v>
      </c>
      <c r="J19" s="17">
        <v>646.79789000000005</v>
      </c>
      <c r="K19" s="17">
        <v>3.7021099999999998</v>
      </c>
      <c r="L19" s="17">
        <v>217.6</v>
      </c>
      <c r="M19" s="17">
        <v>211.44126</v>
      </c>
      <c r="N19" s="17">
        <v>211.44126</v>
      </c>
      <c r="O19" s="17">
        <v>6.1587399999999999</v>
      </c>
      <c r="P19" s="17"/>
      <c r="Q19" s="17"/>
      <c r="R19" s="17">
        <v>0</v>
      </c>
      <c r="S19" s="17">
        <v>0</v>
      </c>
      <c r="T19" s="17"/>
      <c r="U19" s="17"/>
      <c r="V19" s="17">
        <v>0</v>
      </c>
      <c r="W19" s="17">
        <v>0</v>
      </c>
      <c r="X19" s="17">
        <v>90.8</v>
      </c>
      <c r="Y19" s="17">
        <v>92.226339999999993</v>
      </c>
      <c r="Z19" s="17">
        <v>92.226339999999993</v>
      </c>
      <c r="AA19" s="17">
        <v>-1.4263399999999999</v>
      </c>
      <c r="AB19" s="17">
        <v>152.5</v>
      </c>
      <c r="AC19" s="17">
        <v>173.32973999999999</v>
      </c>
      <c r="AD19" s="17">
        <v>173.32973999999999</v>
      </c>
      <c r="AE19" s="17">
        <v>-20.829740000000001</v>
      </c>
      <c r="AF19" s="17"/>
      <c r="AG19" s="17"/>
      <c r="AH19" s="17"/>
      <c r="AI19" s="17">
        <v>0</v>
      </c>
      <c r="AJ19" s="17"/>
      <c r="AK19" s="17"/>
      <c r="AL19" s="17"/>
      <c r="AM19" s="17">
        <v>0</v>
      </c>
      <c r="AN19" s="17">
        <v>102.6</v>
      </c>
      <c r="AO19" s="17">
        <v>110</v>
      </c>
      <c r="AP19" s="17">
        <v>110</v>
      </c>
      <c r="AQ19" s="17">
        <v>-7.4</v>
      </c>
      <c r="AR19" s="17">
        <v>102.6</v>
      </c>
      <c r="AS19" s="17">
        <v>110</v>
      </c>
      <c r="AT19" s="17">
        <v>110</v>
      </c>
      <c r="AU19" s="17">
        <v>-7.4</v>
      </c>
      <c r="AV19" s="17"/>
      <c r="AW19" s="17"/>
      <c r="AX19" s="17"/>
      <c r="AY19" s="17">
        <v>0</v>
      </c>
      <c r="AZ19" s="17">
        <v>130.4</v>
      </c>
      <c r="BA19" s="17">
        <v>110</v>
      </c>
      <c r="BB19" s="17">
        <v>110</v>
      </c>
      <c r="BC19" s="17">
        <v>20.399999999999999</v>
      </c>
      <c r="BD19" s="17">
        <v>109.5</v>
      </c>
      <c r="BE19" s="17">
        <v>186.04805999999999</v>
      </c>
      <c r="BF19" s="17">
        <v>119.65812</v>
      </c>
      <c r="BG19" s="17">
        <v>-10.15812</v>
      </c>
      <c r="BH19" s="17">
        <v>66.8</v>
      </c>
      <c r="BI19" s="17">
        <v>93.024029999999996</v>
      </c>
      <c r="BJ19" s="17">
        <v>59.829059999999998</v>
      </c>
      <c r="BK19" s="17">
        <v>6.9709399999999997</v>
      </c>
      <c r="BL19" s="17">
        <v>560.70000000000005</v>
      </c>
      <c r="BM19" s="17">
        <v>568.29854</v>
      </c>
      <c r="BN19" s="17">
        <v>568.29854</v>
      </c>
      <c r="BO19" s="17">
        <v>-7.5985399999999998</v>
      </c>
      <c r="BP19" s="17">
        <v>10.4</v>
      </c>
      <c r="BQ19" s="17">
        <v>5.4891500000000004</v>
      </c>
      <c r="BR19" s="17">
        <v>5.4891500000000004</v>
      </c>
      <c r="BS19" s="17">
        <v>4.9108499999999999</v>
      </c>
      <c r="BT19" s="17"/>
      <c r="BU19" s="17"/>
      <c r="BV19" s="17"/>
      <c r="BW19" s="17">
        <v>0</v>
      </c>
      <c r="BX19" s="17"/>
      <c r="BY19" s="17"/>
      <c r="BZ19" s="17"/>
      <c r="CA19" s="17">
        <v>0</v>
      </c>
      <c r="CB19" s="17"/>
      <c r="CC19" s="17"/>
      <c r="CD19" s="17"/>
      <c r="CE19" s="17">
        <v>0</v>
      </c>
      <c r="CF19" s="17"/>
      <c r="CG19" s="17"/>
      <c r="CH19" s="17"/>
      <c r="CI19" s="17">
        <v>0</v>
      </c>
      <c r="CJ19" s="17">
        <v>167.81846999999999</v>
      </c>
      <c r="CK19" s="17">
        <v>164.70732000000001</v>
      </c>
      <c r="CL19" s="17">
        <v>164.70732000000001</v>
      </c>
      <c r="CM19" s="17">
        <v>3.1111499999999999</v>
      </c>
      <c r="CN19" s="17">
        <v>7.5</v>
      </c>
      <c r="CO19" s="17">
        <v>5.1346499999999997</v>
      </c>
      <c r="CP19" s="17">
        <v>5.1346499999999997</v>
      </c>
      <c r="CQ19" s="17">
        <v>2.3653499999999998</v>
      </c>
      <c r="CR19" s="17">
        <v>5.3</v>
      </c>
      <c r="CS19" s="17">
        <v>2.8184800000000001</v>
      </c>
      <c r="CT19" s="17">
        <v>2.8184800000000001</v>
      </c>
      <c r="CU19" s="17">
        <v>2.4815200000000002</v>
      </c>
      <c r="CV19" s="17">
        <v>0</v>
      </c>
      <c r="CW19" s="17"/>
      <c r="CX19" s="17"/>
      <c r="CY19" s="17">
        <v>0</v>
      </c>
      <c r="CZ19" s="17">
        <v>6.6</v>
      </c>
      <c r="DA19" s="17">
        <v>6.8787000000000003</v>
      </c>
      <c r="DB19" s="17">
        <v>6.8787000000000003</v>
      </c>
      <c r="DC19" s="17">
        <v>-0.2787</v>
      </c>
      <c r="DD19" s="17">
        <v>10.199999999999999</v>
      </c>
      <c r="DE19" s="17">
        <v>12.77125</v>
      </c>
      <c r="DF19" s="17">
        <v>12.77125</v>
      </c>
      <c r="DG19" s="17">
        <v>-2.57125</v>
      </c>
      <c r="DH19" s="17">
        <v>68.599999999999994</v>
      </c>
      <c r="DI19" s="17">
        <v>69.944130000000001</v>
      </c>
      <c r="DJ19" s="17">
        <v>69.944130000000001</v>
      </c>
      <c r="DK19" s="17">
        <v>-1.34413</v>
      </c>
      <c r="DL19" s="17"/>
      <c r="DM19" s="17"/>
      <c r="DN19" s="17"/>
      <c r="DO19" s="17">
        <v>0</v>
      </c>
      <c r="DP19" s="17"/>
      <c r="DQ19" s="17"/>
      <c r="DR19" s="17"/>
      <c r="DS19" s="17">
        <v>0</v>
      </c>
      <c r="DT19" s="17"/>
      <c r="DU19" s="17"/>
      <c r="DV19" s="17"/>
      <c r="DW19" s="17">
        <v>0</v>
      </c>
      <c r="DX19" s="17">
        <v>0</v>
      </c>
      <c r="DY19" s="17"/>
      <c r="DZ19" s="17">
        <v>0</v>
      </c>
      <c r="EA19" s="17">
        <v>0</v>
      </c>
      <c r="EB19" s="17">
        <v>110.9</v>
      </c>
      <c r="EC19" s="17">
        <v>112.90537</v>
      </c>
      <c r="ED19" s="17">
        <v>112.90537</v>
      </c>
      <c r="EE19" s="17">
        <v>-2.0053700000000001</v>
      </c>
      <c r="EF19" s="17">
        <v>172.1</v>
      </c>
      <c r="EG19" s="17">
        <v>148.36206000000001</v>
      </c>
      <c r="EH19" s="17">
        <v>148.36206000000001</v>
      </c>
      <c r="EI19" s="17">
        <v>23.737939999999998</v>
      </c>
      <c r="EJ19" s="17"/>
      <c r="EK19" s="17"/>
      <c r="EL19" s="17"/>
      <c r="EM19" s="17">
        <v>0</v>
      </c>
      <c r="EN19" s="17"/>
      <c r="EO19" s="17"/>
      <c r="EP19" s="17"/>
      <c r="EQ19" s="17">
        <v>0</v>
      </c>
      <c r="ER19" s="17"/>
      <c r="ES19" s="17"/>
      <c r="ET19" s="17"/>
      <c r="EU19" s="17">
        <v>0</v>
      </c>
      <c r="EV19" s="17">
        <v>6.5</v>
      </c>
      <c r="EW19" s="17">
        <v>6.39</v>
      </c>
      <c r="EX19" s="17">
        <v>6.39</v>
      </c>
      <c r="EY19" s="17">
        <v>0.11</v>
      </c>
      <c r="EZ19" s="17">
        <v>231.8</v>
      </c>
      <c r="FA19" s="17">
        <v>229.30732</v>
      </c>
      <c r="FB19" s="17">
        <v>229.30732</v>
      </c>
      <c r="FC19" s="17">
        <v>2.49268</v>
      </c>
      <c r="FD19" s="17">
        <v>67</v>
      </c>
      <c r="FE19" s="17">
        <v>61.005040000000001</v>
      </c>
      <c r="FF19" s="17">
        <v>61.005040000000001</v>
      </c>
      <c r="FG19" s="17">
        <v>5.9949599999999998</v>
      </c>
      <c r="FH19" s="17">
        <v>68.7</v>
      </c>
      <c r="FI19" s="17">
        <v>52.307690000000001</v>
      </c>
      <c r="FJ19" s="17">
        <v>58.536569999999998</v>
      </c>
      <c r="FK19" s="17">
        <v>10.16343</v>
      </c>
      <c r="FL19" s="17">
        <v>36.9</v>
      </c>
      <c r="FM19" s="17">
        <v>30.165790000000001</v>
      </c>
      <c r="FN19" s="17">
        <v>30.165790000000001</v>
      </c>
      <c r="FO19" s="17">
        <v>6.73421</v>
      </c>
      <c r="FP19" s="17">
        <v>9.4</v>
      </c>
      <c r="FQ19" s="17">
        <v>9.6517099999999996</v>
      </c>
      <c r="FR19" s="17">
        <v>9.6517099999999996</v>
      </c>
      <c r="FS19" s="17">
        <v>-0.25170999999999999</v>
      </c>
      <c r="FT19" s="17">
        <v>19.2</v>
      </c>
      <c r="FU19" s="17">
        <v>19.121949999999998</v>
      </c>
      <c r="FV19" s="17">
        <v>19.121949999999998</v>
      </c>
      <c r="FW19" s="17">
        <v>7.8049999999999994E-2</v>
      </c>
      <c r="FX19" s="17">
        <v>90.2</v>
      </c>
      <c r="FY19" s="17">
        <v>87.657560000000004</v>
      </c>
      <c r="FZ19" s="17">
        <v>87.657560000000004</v>
      </c>
      <c r="GA19" s="17">
        <v>2.54244</v>
      </c>
      <c r="GB19" s="17"/>
      <c r="GC19" s="17"/>
      <c r="GD19" s="17">
        <v>0</v>
      </c>
      <c r="GE19" s="17">
        <v>0</v>
      </c>
      <c r="GF19" s="17">
        <v>125.1</v>
      </c>
      <c r="GG19" s="17">
        <v>136.06837999999999</v>
      </c>
      <c r="GH19" s="17">
        <v>136.06837999999999</v>
      </c>
      <c r="GI19" s="17">
        <v>-10.96838</v>
      </c>
      <c r="GJ19" s="17">
        <v>73.7</v>
      </c>
      <c r="GK19" s="17">
        <v>68.034189999999995</v>
      </c>
      <c r="GL19" s="17">
        <v>68.034189999999995</v>
      </c>
      <c r="GM19" s="17">
        <v>5.6658099999999996</v>
      </c>
      <c r="GN19" s="17">
        <v>110.3</v>
      </c>
      <c r="GO19" s="17">
        <v>110.91316999999999</v>
      </c>
      <c r="GP19" s="17">
        <v>110.91316999999999</v>
      </c>
      <c r="GQ19" s="17">
        <v>-0.61316999999999999</v>
      </c>
      <c r="GR19" s="17">
        <v>8.1</v>
      </c>
      <c r="GS19" s="17">
        <v>5.6345900000000002</v>
      </c>
      <c r="GT19" s="17">
        <v>5.6345900000000002</v>
      </c>
      <c r="GU19" s="17">
        <v>2.4654099999999999</v>
      </c>
      <c r="GV19" s="17">
        <v>3.7</v>
      </c>
      <c r="GW19" s="17">
        <v>5.9112099999999996</v>
      </c>
      <c r="GX19" s="17">
        <v>5.9112099999999996</v>
      </c>
      <c r="GY19" s="17">
        <v>-2.2112099999999999</v>
      </c>
      <c r="GZ19" s="17">
        <v>47.4</v>
      </c>
      <c r="HA19" s="17">
        <v>47.26634</v>
      </c>
      <c r="HB19" s="17">
        <v>47.26634</v>
      </c>
      <c r="HC19" s="17">
        <v>0.13366</v>
      </c>
      <c r="HD19" s="17"/>
      <c r="HE19" s="17"/>
      <c r="HF19" s="17"/>
      <c r="HG19" s="17">
        <v>0</v>
      </c>
      <c r="HH19" s="17">
        <v>4</v>
      </c>
      <c r="HI19" s="17">
        <v>4.0998900000000003</v>
      </c>
      <c r="HJ19" s="17">
        <v>4.0998900000000003</v>
      </c>
      <c r="HK19" s="17">
        <v>-9.9890000000000007E-2</v>
      </c>
      <c r="HL19" s="17">
        <v>32.200000000000003</v>
      </c>
      <c r="HM19" s="17">
        <v>33.323279999999997</v>
      </c>
      <c r="HN19" s="17">
        <v>33.323279999999997</v>
      </c>
      <c r="HO19" s="17">
        <v>-1.1232800000000001</v>
      </c>
      <c r="HP19" s="17">
        <v>172.3</v>
      </c>
      <c r="HQ19" s="17">
        <v>169</v>
      </c>
      <c r="HR19" s="17">
        <v>169</v>
      </c>
      <c r="HS19" s="17">
        <v>3.3</v>
      </c>
      <c r="HT19" s="17"/>
      <c r="HU19" s="17"/>
      <c r="HV19" s="17"/>
      <c r="HW19" s="17">
        <v>0</v>
      </c>
      <c r="HX19" s="17"/>
      <c r="HY19" s="17"/>
      <c r="HZ19" s="17"/>
      <c r="IA19" s="17">
        <v>0</v>
      </c>
      <c r="IB19" s="17">
        <v>47.7</v>
      </c>
      <c r="IC19" s="17">
        <v>47.67127</v>
      </c>
      <c r="ID19" s="17">
        <v>47.67127</v>
      </c>
      <c r="IE19" s="17">
        <v>2.8729999999999999E-2</v>
      </c>
      <c r="IF19" s="17"/>
      <c r="IG19" s="17"/>
      <c r="IH19" s="17"/>
      <c r="II19" s="17">
        <v>0</v>
      </c>
      <c r="IJ19" s="17">
        <v>0</v>
      </c>
      <c r="IK19" s="17"/>
      <c r="IL19" s="17"/>
      <c r="IM19" s="17">
        <v>0</v>
      </c>
      <c r="IN19" s="17">
        <v>0</v>
      </c>
      <c r="IO19" s="17">
        <v>0</v>
      </c>
      <c r="IP19" s="17">
        <v>0</v>
      </c>
      <c r="IQ19" s="17">
        <v>0</v>
      </c>
      <c r="IR19" s="17"/>
      <c r="IS19" s="17"/>
      <c r="IT19" s="17"/>
      <c r="IU19" s="17">
        <v>0</v>
      </c>
      <c r="IV19" s="17"/>
      <c r="IW19" s="17"/>
      <c r="IX19" s="17"/>
      <c r="IY19" s="17">
        <v>0</v>
      </c>
      <c r="IZ19" s="17"/>
      <c r="JA19" s="17"/>
      <c r="JB19" s="17"/>
      <c r="JC19" s="17">
        <v>0</v>
      </c>
      <c r="JD19" s="17">
        <v>86.4</v>
      </c>
      <c r="JE19" s="17">
        <v>88.815600000000003</v>
      </c>
      <c r="JF19" s="17">
        <v>88.815600000000003</v>
      </c>
      <c r="JG19" s="17">
        <v>-2.4156</v>
      </c>
      <c r="JH19" s="17">
        <v>176.6</v>
      </c>
      <c r="JI19" s="17">
        <v>178.52956</v>
      </c>
      <c r="JJ19" s="17">
        <v>155.91143</v>
      </c>
      <c r="JK19" s="17">
        <v>20.688569999999999</v>
      </c>
      <c r="JL19" s="17">
        <v>174.5</v>
      </c>
      <c r="JM19" s="17">
        <v>178.52956</v>
      </c>
      <c r="JN19" s="17">
        <v>155.91143</v>
      </c>
      <c r="JO19" s="17">
        <v>18.588570000000001</v>
      </c>
      <c r="JP19" s="17">
        <v>200</v>
      </c>
      <c r="JQ19" s="17">
        <v>178.52956</v>
      </c>
      <c r="JR19" s="17">
        <v>155.91143</v>
      </c>
      <c r="JS19" s="17">
        <v>44.088569999999997</v>
      </c>
      <c r="JT19" s="17">
        <v>270.2</v>
      </c>
      <c r="JU19" s="17">
        <v>267.79433</v>
      </c>
      <c r="JV19" s="17">
        <v>233.86715000000001</v>
      </c>
      <c r="JW19" s="17">
        <v>36.332850000000001</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4.5</v>
      </c>
      <c r="LE19" s="17">
        <v>3.9931199999999998</v>
      </c>
      <c r="LF19" s="17">
        <v>3.9931199999999998</v>
      </c>
      <c r="LG19" s="17">
        <v>0.50688</v>
      </c>
      <c r="LH19" s="17">
        <v>220.7</v>
      </c>
      <c r="LI19" s="17">
        <v>102.43902</v>
      </c>
      <c r="LJ19" s="17">
        <v>107.39397</v>
      </c>
      <c r="LK19" s="17">
        <v>113.30603000000001</v>
      </c>
      <c r="LL19" s="17">
        <v>130</v>
      </c>
      <c r="LM19" s="17">
        <v>125.87508</v>
      </c>
      <c r="LN19" s="17">
        <v>125.87508</v>
      </c>
      <c r="LO19" s="17">
        <v>4.1249200000000004</v>
      </c>
      <c r="LP19" s="17">
        <v>46.9</v>
      </c>
      <c r="LQ19" s="17">
        <v>44.187260000000002</v>
      </c>
      <c r="LR19" s="17">
        <v>44.187260000000002</v>
      </c>
      <c r="LS19" s="17">
        <v>2.7127400000000002</v>
      </c>
      <c r="LT19" s="17">
        <v>75.3</v>
      </c>
      <c r="LU19" s="17">
        <v>78.567999999999998</v>
      </c>
      <c r="LV19" s="17">
        <v>78.567999999999998</v>
      </c>
      <c r="LW19" s="17">
        <v>-3.2679999999999998</v>
      </c>
      <c r="LX19" s="17">
        <v>30.4</v>
      </c>
      <c r="LY19" s="17">
        <v>30.097560000000001</v>
      </c>
      <c r="LZ19" s="17">
        <v>30.097560000000001</v>
      </c>
      <c r="MA19" s="17">
        <v>0.30243999999999999</v>
      </c>
      <c r="MB19" s="17"/>
      <c r="MC19" s="17"/>
      <c r="MD19" s="17"/>
      <c r="ME19" s="17">
        <v>0</v>
      </c>
      <c r="MF19" s="17"/>
      <c r="MG19" s="17"/>
      <c r="MH19" s="17"/>
      <c r="MI19" s="17">
        <v>0</v>
      </c>
      <c r="MJ19" s="17"/>
      <c r="MK19" s="17"/>
      <c r="ML19" s="17"/>
      <c r="MM19" s="17">
        <v>0</v>
      </c>
      <c r="MN19" s="17">
        <v>29.8</v>
      </c>
      <c r="MO19" s="17">
        <v>0</v>
      </c>
      <c r="MP19" s="17">
        <v>115.33333</v>
      </c>
      <c r="MQ19" s="17">
        <v>-85.533330000000007</v>
      </c>
      <c r="MR19" s="17">
        <v>0</v>
      </c>
      <c r="MS19" s="17">
        <v>122</v>
      </c>
      <c r="MT19" s="17">
        <v>0</v>
      </c>
      <c r="MU19" s="17">
        <v>0</v>
      </c>
      <c r="MV19" s="17">
        <v>0</v>
      </c>
      <c r="MW19" s="17"/>
      <c r="MX19" s="17">
        <v>57.666670000000003</v>
      </c>
      <c r="MY19" s="17">
        <v>-57.666670000000003</v>
      </c>
      <c r="MZ19" s="17">
        <v>0</v>
      </c>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c r="OD19" s="17">
        <v>0</v>
      </c>
      <c r="OE19" s="17">
        <v>0</v>
      </c>
      <c r="OF19" s="17">
        <v>55.6</v>
      </c>
      <c r="OG19" s="17">
        <v>76.268000000000001</v>
      </c>
      <c r="OH19" s="17">
        <v>76.268000000000001</v>
      </c>
      <c r="OI19" s="17">
        <v>-20.667999999999999</v>
      </c>
      <c r="OJ19" s="17">
        <v>0</v>
      </c>
      <c r="OK19" s="17"/>
      <c r="OL19" s="17">
        <v>0</v>
      </c>
      <c r="OM19" s="17">
        <v>0</v>
      </c>
      <c r="ON19" s="17">
        <v>0</v>
      </c>
      <c r="OO19" s="17">
        <v>8.4990000000000006</v>
      </c>
      <c r="OP19" s="17">
        <v>8.4990000000000006</v>
      </c>
      <c r="OQ19" s="17">
        <v>-8.4990000000000006</v>
      </c>
      <c r="OR19" s="17">
        <v>0</v>
      </c>
      <c r="OS19" s="17"/>
      <c r="OT19" s="17">
        <v>0</v>
      </c>
      <c r="OU19" s="17">
        <v>0</v>
      </c>
      <c r="OV19" s="17">
        <v>20</v>
      </c>
      <c r="OW19" s="17">
        <v>17.560980000000001</v>
      </c>
      <c r="OX19" s="17">
        <v>17.560980000000001</v>
      </c>
      <c r="OY19" s="17">
        <v>2.4390200000000002</v>
      </c>
      <c r="OZ19" s="17">
        <v>9.9</v>
      </c>
      <c r="PA19" s="17">
        <v>9.9830000000000005</v>
      </c>
      <c r="PB19" s="17">
        <v>9.9830000000000005</v>
      </c>
      <c r="PC19" s="17">
        <v>-8.3000000000000004E-2</v>
      </c>
      <c r="PD19" s="17">
        <v>5.4</v>
      </c>
      <c r="PE19" s="17">
        <v>5.67</v>
      </c>
      <c r="PF19" s="17">
        <v>5.67</v>
      </c>
      <c r="PG19" s="17">
        <v>-0.27</v>
      </c>
      <c r="PH19" s="17">
        <v>0.9</v>
      </c>
      <c r="PI19" s="17">
        <v>1.23</v>
      </c>
      <c r="PJ19" s="17">
        <v>1.23</v>
      </c>
      <c r="PK19" s="17">
        <v>-0.33</v>
      </c>
      <c r="PL19" s="17">
        <v>0</v>
      </c>
      <c r="PM19" s="17">
        <v>0</v>
      </c>
      <c r="PN19" s="17">
        <v>0</v>
      </c>
      <c r="PO19" s="17">
        <v>0</v>
      </c>
      <c r="PP19" s="17">
        <v>4.5999999999999996</v>
      </c>
      <c r="PQ19" s="17">
        <v>4.9000000000000004</v>
      </c>
      <c r="PR19" s="17">
        <v>4.9000000000000004</v>
      </c>
      <c r="PS19" s="17">
        <v>-0.3</v>
      </c>
      <c r="PT19" s="17">
        <v>20.399999999999999</v>
      </c>
      <c r="PU19" s="17">
        <v>19.5122</v>
      </c>
      <c r="PV19" s="17">
        <v>19.5122</v>
      </c>
      <c r="PW19" s="17">
        <v>0.88780000000000003</v>
      </c>
      <c r="PX19" s="17">
        <v>20</v>
      </c>
      <c r="PY19" s="17">
        <v>19.5122</v>
      </c>
      <c r="PZ19" s="17">
        <v>19.5122</v>
      </c>
      <c r="QA19" s="17">
        <v>0.48780000000000001</v>
      </c>
      <c r="QB19" s="17">
        <v>19</v>
      </c>
      <c r="QC19" s="17">
        <v>17.560980000000001</v>
      </c>
      <c r="QD19" s="17">
        <v>17.560980000000001</v>
      </c>
      <c r="QE19" s="17">
        <v>1.43902</v>
      </c>
      <c r="QF19" s="17">
        <v>3.6</v>
      </c>
      <c r="QG19" s="17">
        <v>3.5</v>
      </c>
      <c r="QH19" s="17">
        <v>3.5</v>
      </c>
      <c r="QI19" s="17">
        <v>0.1</v>
      </c>
      <c r="QJ19" s="17">
        <v>18.5</v>
      </c>
      <c r="QK19" s="17">
        <v>18.048780000000001</v>
      </c>
      <c r="QL19" s="17">
        <v>18.048780000000001</v>
      </c>
      <c r="QM19" s="17">
        <v>0.45122000000000001</v>
      </c>
      <c r="QN19" s="17">
        <v>0</v>
      </c>
      <c r="QO19" s="17"/>
      <c r="QP19" s="17">
        <v>0</v>
      </c>
      <c r="QQ19" s="17">
        <v>0</v>
      </c>
      <c r="QR19" s="17">
        <v>0</v>
      </c>
      <c r="QS19" s="17"/>
      <c r="QT19" s="17">
        <v>0</v>
      </c>
      <c r="QU19" s="17">
        <v>0</v>
      </c>
      <c r="QV19" s="17">
        <v>13.7</v>
      </c>
      <c r="QW19" s="17">
        <v>15.93</v>
      </c>
      <c r="QX19" s="17">
        <v>15.93</v>
      </c>
      <c r="QY19" s="17">
        <v>-2.23</v>
      </c>
      <c r="QZ19" s="17">
        <v>18.5</v>
      </c>
      <c r="RA19" s="17">
        <v>31.965</v>
      </c>
      <c r="RB19" s="17">
        <v>31.965</v>
      </c>
      <c r="RC19" s="17">
        <v>-13.465</v>
      </c>
      <c r="RD19" s="17">
        <v>4.5</v>
      </c>
      <c r="RE19" s="17">
        <v>4.2</v>
      </c>
      <c r="RF19" s="17">
        <v>4.2</v>
      </c>
      <c r="RG19" s="17">
        <v>0.3</v>
      </c>
      <c r="RH19" s="17">
        <v>0.7</v>
      </c>
      <c r="RI19" s="17">
        <v>1.2</v>
      </c>
      <c r="RJ19" s="17">
        <v>1.2</v>
      </c>
      <c r="RK19" s="17">
        <v>-0.5</v>
      </c>
      <c r="RL19" s="17">
        <v>2.2000000000000002</v>
      </c>
      <c r="RM19" s="17">
        <v>2.4</v>
      </c>
      <c r="RN19" s="17">
        <v>2.4</v>
      </c>
      <c r="RO19" s="17">
        <v>-0.2</v>
      </c>
      <c r="RP19" s="17">
        <v>2.8</v>
      </c>
      <c r="RQ19" s="17">
        <v>2.8</v>
      </c>
      <c r="RR19" s="17">
        <v>2.8</v>
      </c>
      <c r="RS19" s="17">
        <v>0</v>
      </c>
      <c r="RT19" s="17">
        <v>0</v>
      </c>
      <c r="RU19" s="17"/>
      <c r="RV19" s="17">
        <v>0</v>
      </c>
      <c r="RW19" s="17">
        <v>0</v>
      </c>
      <c r="RX19" s="17">
        <v>2.7</v>
      </c>
      <c r="RY19" s="17">
        <v>3</v>
      </c>
      <c r="RZ19" s="17">
        <v>3</v>
      </c>
      <c r="SA19" s="17">
        <v>-0.3</v>
      </c>
      <c r="SB19" s="17">
        <v>17.7</v>
      </c>
      <c r="SC19" s="17">
        <v>14.28199</v>
      </c>
      <c r="SD19" s="17">
        <v>14.70205</v>
      </c>
      <c r="SE19" s="17">
        <v>2.9979499999999999</v>
      </c>
      <c r="SF19" s="17">
        <v>2.4</v>
      </c>
      <c r="SG19" s="17">
        <v>2</v>
      </c>
      <c r="SH19" s="17">
        <v>2</v>
      </c>
      <c r="SI19" s="17">
        <v>0.4</v>
      </c>
      <c r="SJ19" s="17">
        <v>0</v>
      </c>
      <c r="SK19" s="17">
        <v>0.7</v>
      </c>
      <c r="SL19" s="17">
        <v>0.7</v>
      </c>
      <c r="SM19" s="17">
        <v>-0.7</v>
      </c>
      <c r="SN19" s="17">
        <v>14.1</v>
      </c>
      <c r="SO19" s="17">
        <v>14.439019999999999</v>
      </c>
      <c r="SP19" s="17">
        <v>14.439019999999999</v>
      </c>
      <c r="SQ19" s="17">
        <v>-0.33901999999999999</v>
      </c>
      <c r="SR19" s="17">
        <v>8</v>
      </c>
      <c r="SS19" s="17">
        <v>7.7</v>
      </c>
      <c r="ST19" s="17">
        <v>7.7</v>
      </c>
      <c r="SU19" s="17">
        <v>0.3</v>
      </c>
      <c r="SV19" s="17">
        <v>9.3000000000000007</v>
      </c>
      <c r="SW19" s="17">
        <v>10.73171</v>
      </c>
      <c r="SX19" s="17">
        <v>10.73171</v>
      </c>
      <c r="SY19" s="17">
        <v>-1.43171</v>
      </c>
      <c r="SZ19" s="17">
        <v>13.4</v>
      </c>
      <c r="TA19" s="17">
        <v>14.63415</v>
      </c>
      <c r="TB19" s="17">
        <v>14.63415</v>
      </c>
      <c r="TC19" s="17">
        <v>-1.2341500000000001</v>
      </c>
      <c r="TD19" s="17">
        <v>20</v>
      </c>
      <c r="TE19" s="17">
        <v>19.317070000000001</v>
      </c>
      <c r="TF19" s="17">
        <v>19.317070000000001</v>
      </c>
      <c r="TG19" s="17">
        <v>0.68293000000000004</v>
      </c>
      <c r="TH19" s="17">
        <v>19.5</v>
      </c>
      <c r="TI19" s="17">
        <v>18.948</v>
      </c>
      <c r="TJ19" s="17">
        <v>18.948</v>
      </c>
      <c r="TK19" s="17">
        <v>0.55200000000000005</v>
      </c>
      <c r="TL19" s="17">
        <v>29.5</v>
      </c>
      <c r="TM19" s="17">
        <v>23.773</v>
      </c>
      <c r="TN19" s="17">
        <v>23.773</v>
      </c>
      <c r="TO19" s="17">
        <v>5.7270000000000003</v>
      </c>
      <c r="TP19" s="17">
        <v>0</v>
      </c>
      <c r="TQ19" s="17"/>
      <c r="TR19" s="17">
        <v>0</v>
      </c>
      <c r="TS19" s="17">
        <v>0</v>
      </c>
      <c r="TT19" s="17">
        <v>32.6</v>
      </c>
      <c r="TU19" s="17"/>
      <c r="TV19" s="17">
        <v>39.03</v>
      </c>
      <c r="TW19" s="17">
        <v>-6.43</v>
      </c>
      <c r="TX19" s="17">
        <v>61</v>
      </c>
      <c r="TY19" s="17">
        <v>61.564999999999998</v>
      </c>
      <c r="TZ19" s="17">
        <v>61.564999999999998</v>
      </c>
      <c r="UA19" s="17">
        <v>-0.56499999999999995</v>
      </c>
      <c r="UB19" s="17">
        <v>2.6</v>
      </c>
      <c r="UC19" s="17"/>
      <c r="UD19" s="17">
        <v>1.7010000000000001</v>
      </c>
      <c r="UE19" s="17">
        <v>0.89900000000000002</v>
      </c>
      <c r="UF19" s="17">
        <v>0</v>
      </c>
      <c r="UG19" s="17">
        <v>1.7569999999999999</v>
      </c>
      <c r="UH19" s="17">
        <v>1.7569999999999999</v>
      </c>
      <c r="UI19" s="17">
        <v>-1.7569999999999999</v>
      </c>
      <c r="UJ19" s="17">
        <v>13.4</v>
      </c>
      <c r="UK19" s="17">
        <v>17.560980000000001</v>
      </c>
      <c r="UL19" s="17">
        <v>17.560980000000001</v>
      </c>
      <c r="UM19" s="17">
        <v>-4.1609800000000003</v>
      </c>
      <c r="UN19" s="17">
        <v>4.2</v>
      </c>
      <c r="UO19" s="17">
        <v>6</v>
      </c>
      <c r="UP19" s="17">
        <v>6</v>
      </c>
      <c r="UQ19" s="17">
        <v>-1.8</v>
      </c>
      <c r="UR19" s="17">
        <v>6.6</v>
      </c>
      <c r="US19" s="17">
        <v>8</v>
      </c>
      <c r="UT19" s="17">
        <v>8</v>
      </c>
      <c r="UU19" s="17">
        <v>-1.4</v>
      </c>
      <c r="UV19" s="17">
        <v>12.5</v>
      </c>
      <c r="UW19" s="17">
        <v>13.65854</v>
      </c>
      <c r="UX19" s="17">
        <v>13.65854</v>
      </c>
      <c r="UY19" s="17">
        <v>-1.1585399999999999</v>
      </c>
      <c r="UZ19" s="17">
        <v>13.2</v>
      </c>
      <c r="VA19" s="17">
        <v>13.65854</v>
      </c>
      <c r="VB19" s="17">
        <v>13.65854</v>
      </c>
      <c r="VC19" s="17">
        <v>-0.45854</v>
      </c>
      <c r="VD19" s="17">
        <v>13.3</v>
      </c>
      <c r="VE19" s="17">
        <v>12.682930000000001</v>
      </c>
      <c r="VF19" s="17">
        <v>12.682930000000001</v>
      </c>
      <c r="VG19" s="17">
        <v>0.61707000000000001</v>
      </c>
      <c r="VH19" s="17">
        <v>0</v>
      </c>
      <c r="VI19" s="17">
        <v>5.46</v>
      </c>
      <c r="VJ19" s="17">
        <v>5.46</v>
      </c>
      <c r="VK19" s="17">
        <v>-5.46</v>
      </c>
      <c r="VL19" s="17">
        <v>0</v>
      </c>
      <c r="VM19" s="17"/>
      <c r="VN19" s="17">
        <v>0</v>
      </c>
      <c r="VO19" s="17">
        <v>0</v>
      </c>
      <c r="VP19" s="17">
        <v>0</v>
      </c>
      <c r="VQ19" s="17"/>
      <c r="VR19" s="17">
        <v>0</v>
      </c>
      <c r="VS19" s="17">
        <v>0</v>
      </c>
      <c r="VT19" s="17">
        <v>0</v>
      </c>
      <c r="VU19" s="17"/>
      <c r="VV19" s="17">
        <v>0</v>
      </c>
      <c r="VW19" s="17">
        <v>0</v>
      </c>
      <c r="VX19" s="17">
        <v>0.6</v>
      </c>
      <c r="VY19" s="17">
        <v>0.6</v>
      </c>
      <c r="VZ19" s="17">
        <v>0.6</v>
      </c>
      <c r="WA19" s="17">
        <v>0</v>
      </c>
      <c r="WB19" s="17">
        <v>2</v>
      </c>
      <c r="WC19" s="17">
        <v>18.812999999999999</v>
      </c>
      <c r="WD19" s="17">
        <v>18.812999999999999</v>
      </c>
      <c r="WE19" s="17">
        <v>-16.812999999999999</v>
      </c>
      <c r="WF19" s="17">
        <v>0</v>
      </c>
      <c r="WG19" s="17">
        <v>10.375999999999999</v>
      </c>
      <c r="WH19" s="17">
        <v>10.375999999999999</v>
      </c>
      <c r="WI19" s="17">
        <v>-10.375999999999999</v>
      </c>
      <c r="WJ19" s="17">
        <v>0</v>
      </c>
      <c r="WK19" s="17"/>
      <c r="WL19" s="17">
        <v>0</v>
      </c>
      <c r="WM19" s="17">
        <v>0</v>
      </c>
      <c r="WN19" s="17">
        <v>0</v>
      </c>
      <c r="WO19" s="17"/>
      <c r="WP19" s="17">
        <v>0</v>
      </c>
      <c r="WQ19" s="17">
        <v>0</v>
      </c>
      <c r="WR19" s="17">
        <v>9.6</v>
      </c>
      <c r="WS19" s="17">
        <v>9.6</v>
      </c>
      <c r="WT19" s="17">
        <v>9.6</v>
      </c>
      <c r="WU19" s="17">
        <v>0</v>
      </c>
      <c r="WV19" s="17">
        <v>20</v>
      </c>
      <c r="WW19" s="17">
        <v>19.317070000000001</v>
      </c>
      <c r="WX19" s="17">
        <v>19.317070000000001</v>
      </c>
      <c r="WY19" s="17">
        <v>0.68293000000000004</v>
      </c>
      <c r="WZ19" s="17">
        <v>9.1</v>
      </c>
      <c r="XA19" s="17">
        <v>10.8</v>
      </c>
      <c r="XB19" s="17">
        <v>10.8</v>
      </c>
      <c r="XC19" s="17">
        <v>-1.7</v>
      </c>
      <c r="XD19" s="17">
        <v>42</v>
      </c>
      <c r="XE19" s="17">
        <v>35.307690000000001</v>
      </c>
      <c r="XF19" s="17">
        <v>45</v>
      </c>
      <c r="XG19" s="17">
        <v>-3</v>
      </c>
      <c r="XH19" s="17">
        <v>13</v>
      </c>
      <c r="XI19" s="17">
        <v>15.692310000000001</v>
      </c>
      <c r="XJ19" s="17">
        <v>20</v>
      </c>
      <c r="XK19" s="17">
        <v>-7</v>
      </c>
      <c r="XL19" s="17"/>
      <c r="XM19" s="17"/>
      <c r="XN19" s="17"/>
      <c r="XO19" s="17">
        <v>0</v>
      </c>
      <c r="XP19" s="17"/>
      <c r="XQ19" s="17"/>
      <c r="XR19" s="17"/>
      <c r="XS19" s="17">
        <v>0</v>
      </c>
      <c r="XT19" s="17">
        <v>17.5</v>
      </c>
      <c r="XU19" s="17">
        <v>14</v>
      </c>
      <c r="XV19" s="17">
        <v>14</v>
      </c>
      <c r="XW19" s="17">
        <v>3.5</v>
      </c>
      <c r="XX19" s="17"/>
      <c r="XY19" s="17"/>
      <c r="XZ19" s="17"/>
      <c r="YA19" s="17">
        <v>0</v>
      </c>
      <c r="YB19" s="17"/>
      <c r="YC19" s="17"/>
      <c r="YD19" s="17"/>
      <c r="YE19" s="17">
        <v>0</v>
      </c>
    </row>
    <row r="20" spans="1:655" ht="24" customHeight="1" x14ac:dyDescent="0.25">
      <c r="A20" s="1"/>
      <c r="B20" s="16" t="s">
        <v>73</v>
      </c>
      <c r="C20" s="16" t="s">
        <v>861</v>
      </c>
      <c r="D20" s="17">
        <v>103.3</v>
      </c>
      <c r="E20" s="17">
        <v>104</v>
      </c>
      <c r="F20" s="17">
        <v>104</v>
      </c>
      <c r="G20" s="17">
        <v>-0.7</v>
      </c>
      <c r="H20" s="17">
        <v>644.1</v>
      </c>
      <c r="I20" s="17">
        <v>646.79789000000005</v>
      </c>
      <c r="J20" s="17">
        <v>646.79789000000005</v>
      </c>
      <c r="K20" s="17">
        <v>-2.6978900000000001</v>
      </c>
      <c r="L20" s="17">
        <v>216</v>
      </c>
      <c r="M20" s="17">
        <v>211.44126</v>
      </c>
      <c r="N20" s="17">
        <v>211.44126</v>
      </c>
      <c r="O20" s="17">
        <v>4.5587400000000002</v>
      </c>
      <c r="P20" s="17"/>
      <c r="Q20" s="17"/>
      <c r="R20" s="17">
        <v>0</v>
      </c>
      <c r="S20" s="17">
        <v>0</v>
      </c>
      <c r="T20" s="17"/>
      <c r="U20" s="17"/>
      <c r="V20" s="17">
        <v>0</v>
      </c>
      <c r="W20" s="17">
        <v>0</v>
      </c>
      <c r="X20" s="17">
        <v>89.8</v>
      </c>
      <c r="Y20" s="17">
        <v>92.226339999999993</v>
      </c>
      <c r="Z20" s="17">
        <v>92.226339999999993</v>
      </c>
      <c r="AA20" s="17">
        <v>-2.4263400000000002</v>
      </c>
      <c r="AB20" s="17">
        <v>149.5</v>
      </c>
      <c r="AC20" s="17">
        <v>173.32973999999999</v>
      </c>
      <c r="AD20" s="17">
        <v>173.32973999999999</v>
      </c>
      <c r="AE20" s="17">
        <v>-23.829740000000001</v>
      </c>
      <c r="AF20" s="17"/>
      <c r="AG20" s="17"/>
      <c r="AH20" s="17"/>
      <c r="AI20" s="17">
        <v>0</v>
      </c>
      <c r="AJ20" s="17"/>
      <c r="AK20" s="17"/>
      <c r="AL20" s="17"/>
      <c r="AM20" s="17">
        <v>0</v>
      </c>
      <c r="AN20" s="17">
        <v>102.1</v>
      </c>
      <c r="AO20" s="17">
        <v>110</v>
      </c>
      <c r="AP20" s="17">
        <v>110</v>
      </c>
      <c r="AQ20" s="17">
        <v>-7.9</v>
      </c>
      <c r="AR20" s="17">
        <v>102.7</v>
      </c>
      <c r="AS20" s="17">
        <v>110</v>
      </c>
      <c r="AT20" s="17">
        <v>110</v>
      </c>
      <c r="AU20" s="17">
        <v>-7.3</v>
      </c>
      <c r="AV20" s="17"/>
      <c r="AW20" s="17"/>
      <c r="AX20" s="17"/>
      <c r="AY20" s="17">
        <v>0</v>
      </c>
      <c r="AZ20" s="17">
        <v>129.80000000000001</v>
      </c>
      <c r="BA20" s="17">
        <v>110</v>
      </c>
      <c r="BB20" s="17">
        <v>110</v>
      </c>
      <c r="BC20" s="17">
        <v>19.8</v>
      </c>
      <c r="BD20" s="17">
        <v>211.1</v>
      </c>
      <c r="BE20" s="17">
        <v>209.29819000000001</v>
      </c>
      <c r="BF20" s="17">
        <v>152.9828</v>
      </c>
      <c r="BG20" s="17">
        <v>58.117199999999997</v>
      </c>
      <c r="BH20" s="17">
        <v>99.9</v>
      </c>
      <c r="BI20" s="17">
        <v>104.6491</v>
      </c>
      <c r="BJ20" s="17">
        <v>76.491399999999999</v>
      </c>
      <c r="BK20" s="17">
        <v>23.4086</v>
      </c>
      <c r="BL20" s="17">
        <v>551.4</v>
      </c>
      <c r="BM20" s="17">
        <v>568.29854</v>
      </c>
      <c r="BN20" s="17">
        <v>568.29854</v>
      </c>
      <c r="BO20" s="17">
        <v>-16.898540000000001</v>
      </c>
      <c r="BP20" s="17">
        <v>10.3</v>
      </c>
      <c r="BQ20" s="17">
        <v>5.4891500000000004</v>
      </c>
      <c r="BR20" s="17">
        <v>5.4891500000000004</v>
      </c>
      <c r="BS20" s="17">
        <v>4.8108500000000003</v>
      </c>
      <c r="BT20" s="17"/>
      <c r="BU20" s="17"/>
      <c r="BV20" s="17"/>
      <c r="BW20" s="17">
        <v>0</v>
      </c>
      <c r="BX20" s="17"/>
      <c r="BY20" s="17"/>
      <c r="BZ20" s="17"/>
      <c r="CA20" s="17">
        <v>0</v>
      </c>
      <c r="CB20" s="17"/>
      <c r="CC20" s="17"/>
      <c r="CD20" s="17"/>
      <c r="CE20" s="17">
        <v>0</v>
      </c>
      <c r="CF20" s="17"/>
      <c r="CG20" s="17"/>
      <c r="CH20" s="17"/>
      <c r="CI20" s="17">
        <v>0</v>
      </c>
      <c r="CJ20" s="17">
        <v>167.87360000000001</v>
      </c>
      <c r="CK20" s="17">
        <v>164.70732000000001</v>
      </c>
      <c r="CL20" s="17">
        <v>164.70732000000001</v>
      </c>
      <c r="CM20" s="17">
        <v>3.16628</v>
      </c>
      <c r="CN20" s="17">
        <v>7.2</v>
      </c>
      <c r="CO20" s="17">
        <v>5.1346499999999997</v>
      </c>
      <c r="CP20" s="17">
        <v>5.1346499999999997</v>
      </c>
      <c r="CQ20" s="17">
        <v>2.06535</v>
      </c>
      <c r="CR20" s="17">
        <v>5.2</v>
      </c>
      <c r="CS20" s="17">
        <v>2.8184800000000001</v>
      </c>
      <c r="CT20" s="17">
        <v>2.8184800000000001</v>
      </c>
      <c r="CU20" s="17">
        <v>2.3815200000000001</v>
      </c>
      <c r="CV20" s="17">
        <v>0</v>
      </c>
      <c r="CW20" s="17"/>
      <c r="CX20" s="17"/>
      <c r="CY20" s="17">
        <v>0</v>
      </c>
      <c r="CZ20" s="17">
        <v>6.7</v>
      </c>
      <c r="DA20" s="17">
        <v>6.8787000000000003</v>
      </c>
      <c r="DB20" s="17">
        <v>6.8787000000000003</v>
      </c>
      <c r="DC20" s="17">
        <v>-0.1787</v>
      </c>
      <c r="DD20" s="17">
        <v>10.5</v>
      </c>
      <c r="DE20" s="17">
        <v>12.78145</v>
      </c>
      <c r="DF20" s="17">
        <v>12.77125</v>
      </c>
      <c r="DG20" s="17">
        <v>-2.2712500000000002</v>
      </c>
      <c r="DH20" s="17">
        <v>67.900000000000006</v>
      </c>
      <c r="DI20" s="17">
        <v>70</v>
      </c>
      <c r="DJ20" s="17">
        <v>69.944130000000001</v>
      </c>
      <c r="DK20" s="17">
        <v>-2.04413</v>
      </c>
      <c r="DL20" s="17"/>
      <c r="DM20" s="17"/>
      <c r="DN20" s="17"/>
      <c r="DO20" s="17">
        <v>0</v>
      </c>
      <c r="DP20" s="17"/>
      <c r="DQ20" s="17"/>
      <c r="DR20" s="17"/>
      <c r="DS20" s="17">
        <v>0</v>
      </c>
      <c r="DT20" s="17"/>
      <c r="DU20" s="17"/>
      <c r="DV20" s="17"/>
      <c r="DW20" s="17">
        <v>0</v>
      </c>
      <c r="DX20" s="17">
        <v>0</v>
      </c>
      <c r="DY20" s="17"/>
      <c r="DZ20" s="17">
        <v>0</v>
      </c>
      <c r="EA20" s="17">
        <v>0</v>
      </c>
      <c r="EB20" s="17">
        <v>110.7</v>
      </c>
      <c r="EC20" s="17">
        <v>112.90537</v>
      </c>
      <c r="ED20" s="17">
        <v>112.90537</v>
      </c>
      <c r="EE20" s="17">
        <v>-2.2053699999999998</v>
      </c>
      <c r="EF20" s="17">
        <v>202.5</v>
      </c>
      <c r="EG20" s="17">
        <v>148.36206000000001</v>
      </c>
      <c r="EH20" s="17">
        <v>148.36206000000001</v>
      </c>
      <c r="EI20" s="17">
        <v>54.13794</v>
      </c>
      <c r="EJ20" s="17"/>
      <c r="EK20" s="17"/>
      <c r="EL20" s="17"/>
      <c r="EM20" s="17">
        <v>0</v>
      </c>
      <c r="EN20" s="17"/>
      <c r="EO20" s="17"/>
      <c r="EP20" s="17"/>
      <c r="EQ20" s="17">
        <v>0</v>
      </c>
      <c r="ER20" s="17"/>
      <c r="ES20" s="17"/>
      <c r="ET20" s="17"/>
      <c r="EU20" s="17">
        <v>0</v>
      </c>
      <c r="EV20" s="17">
        <v>6.5</v>
      </c>
      <c r="EW20" s="17">
        <v>6.39</v>
      </c>
      <c r="EX20" s="17">
        <v>6.39</v>
      </c>
      <c r="EY20" s="17">
        <v>0.11</v>
      </c>
      <c r="EZ20" s="17">
        <v>232.9</v>
      </c>
      <c r="FA20" s="17">
        <v>229.30732</v>
      </c>
      <c r="FB20" s="17">
        <v>229.30732</v>
      </c>
      <c r="FC20" s="17">
        <v>3.5926800000000001</v>
      </c>
      <c r="FD20" s="17">
        <v>65.599999999999994</v>
      </c>
      <c r="FE20" s="17">
        <v>61.005040000000001</v>
      </c>
      <c r="FF20" s="17">
        <v>61.005040000000001</v>
      </c>
      <c r="FG20" s="17">
        <v>4.5949600000000004</v>
      </c>
      <c r="FH20" s="17">
        <v>62.3</v>
      </c>
      <c r="FI20" s="17">
        <v>121.84563</v>
      </c>
      <c r="FJ20" s="17">
        <v>58.536580000000001</v>
      </c>
      <c r="FK20" s="17">
        <v>3.76342</v>
      </c>
      <c r="FL20" s="17">
        <v>36.6</v>
      </c>
      <c r="FM20" s="17">
        <v>30.165790000000001</v>
      </c>
      <c r="FN20" s="17">
        <v>30.165790000000001</v>
      </c>
      <c r="FO20" s="17">
        <v>6.4342100000000002</v>
      </c>
      <c r="FP20" s="17">
        <v>9.4</v>
      </c>
      <c r="FQ20" s="17">
        <v>9.6517099999999996</v>
      </c>
      <c r="FR20" s="17">
        <v>9.6517099999999996</v>
      </c>
      <c r="FS20" s="17">
        <v>-0.25170999999999999</v>
      </c>
      <c r="FT20" s="17">
        <v>19.3</v>
      </c>
      <c r="FU20" s="17">
        <v>19.121949999999998</v>
      </c>
      <c r="FV20" s="17">
        <v>19.121949999999998</v>
      </c>
      <c r="FW20" s="17">
        <v>0.17805000000000001</v>
      </c>
      <c r="FX20" s="17">
        <v>90.3</v>
      </c>
      <c r="FY20" s="17">
        <v>87.657560000000004</v>
      </c>
      <c r="FZ20" s="17">
        <v>87.657560000000004</v>
      </c>
      <c r="GA20" s="17">
        <v>2.6424400000000001</v>
      </c>
      <c r="GB20" s="17"/>
      <c r="GC20" s="17"/>
      <c r="GD20" s="17">
        <v>0</v>
      </c>
      <c r="GE20" s="17">
        <v>0</v>
      </c>
      <c r="GF20" s="17">
        <v>181.3</v>
      </c>
      <c r="GG20" s="17">
        <v>136.06837999999999</v>
      </c>
      <c r="GH20" s="17">
        <v>136.06837999999999</v>
      </c>
      <c r="GI20" s="17">
        <v>45.231619999999999</v>
      </c>
      <c r="GJ20" s="17">
        <v>86</v>
      </c>
      <c r="GK20" s="17">
        <v>68.034189999999995</v>
      </c>
      <c r="GL20" s="17">
        <v>68.034189999999995</v>
      </c>
      <c r="GM20" s="17">
        <v>17.965810000000001</v>
      </c>
      <c r="GN20" s="17">
        <v>109.8</v>
      </c>
      <c r="GO20" s="17">
        <v>110.91316999999999</v>
      </c>
      <c r="GP20" s="17">
        <v>110.91316999999999</v>
      </c>
      <c r="GQ20" s="17">
        <v>-1.11317</v>
      </c>
      <c r="GR20" s="17">
        <v>8.1</v>
      </c>
      <c r="GS20" s="17">
        <v>5.6345900000000002</v>
      </c>
      <c r="GT20" s="17">
        <v>5.6345900000000002</v>
      </c>
      <c r="GU20" s="17">
        <v>2.4654099999999999</v>
      </c>
      <c r="GV20" s="17">
        <v>3.8</v>
      </c>
      <c r="GW20" s="17">
        <v>5.9112099999999996</v>
      </c>
      <c r="GX20" s="17">
        <v>5.9112099999999996</v>
      </c>
      <c r="GY20" s="17">
        <v>-2.1112099999999998</v>
      </c>
      <c r="GZ20" s="17">
        <v>46.9</v>
      </c>
      <c r="HA20" s="17">
        <v>47.26634</v>
      </c>
      <c r="HB20" s="17">
        <v>47.26634</v>
      </c>
      <c r="HC20" s="17">
        <v>-0.36634</v>
      </c>
      <c r="HD20" s="17"/>
      <c r="HE20" s="17"/>
      <c r="HF20" s="17"/>
      <c r="HG20" s="17">
        <v>0</v>
      </c>
      <c r="HH20" s="17">
        <v>4</v>
      </c>
      <c r="HI20" s="17">
        <v>4.0998900000000003</v>
      </c>
      <c r="HJ20" s="17">
        <v>4.0998900000000003</v>
      </c>
      <c r="HK20" s="17">
        <v>-9.9890000000000007E-2</v>
      </c>
      <c r="HL20" s="17">
        <v>31.9</v>
      </c>
      <c r="HM20" s="17">
        <v>33.323279999999997</v>
      </c>
      <c r="HN20" s="17">
        <v>33.323279999999997</v>
      </c>
      <c r="HO20" s="17">
        <v>-1.4232800000000001</v>
      </c>
      <c r="HP20" s="17">
        <v>170.5</v>
      </c>
      <c r="HQ20" s="17">
        <v>169</v>
      </c>
      <c r="HR20" s="17">
        <v>169</v>
      </c>
      <c r="HS20" s="17">
        <v>1.5</v>
      </c>
      <c r="HT20" s="17"/>
      <c r="HU20" s="17"/>
      <c r="HV20" s="17"/>
      <c r="HW20" s="17">
        <v>0</v>
      </c>
      <c r="HX20" s="17"/>
      <c r="HY20" s="17"/>
      <c r="HZ20" s="17"/>
      <c r="IA20" s="17">
        <v>0</v>
      </c>
      <c r="IB20" s="17">
        <v>47.4</v>
      </c>
      <c r="IC20" s="17">
        <v>47.67127</v>
      </c>
      <c r="ID20" s="17">
        <v>47.67127</v>
      </c>
      <c r="IE20" s="17">
        <v>-0.27127000000000001</v>
      </c>
      <c r="IF20" s="17"/>
      <c r="IG20" s="17"/>
      <c r="IH20" s="17"/>
      <c r="II20" s="17">
        <v>0</v>
      </c>
      <c r="IJ20" s="17">
        <v>0</v>
      </c>
      <c r="IK20" s="17"/>
      <c r="IL20" s="17"/>
      <c r="IM20" s="17">
        <v>0</v>
      </c>
      <c r="IN20" s="17">
        <v>0</v>
      </c>
      <c r="IO20" s="17">
        <v>0</v>
      </c>
      <c r="IP20" s="17">
        <v>0</v>
      </c>
      <c r="IQ20" s="17">
        <v>0</v>
      </c>
      <c r="IR20" s="17"/>
      <c r="IS20" s="17"/>
      <c r="IT20" s="17"/>
      <c r="IU20" s="17">
        <v>0</v>
      </c>
      <c r="IV20" s="17"/>
      <c r="IW20" s="17"/>
      <c r="IX20" s="17"/>
      <c r="IY20" s="17">
        <v>0</v>
      </c>
      <c r="IZ20" s="17"/>
      <c r="JA20" s="17"/>
      <c r="JB20" s="17"/>
      <c r="JC20" s="17">
        <v>0</v>
      </c>
      <c r="JD20" s="17">
        <v>86</v>
      </c>
      <c r="JE20" s="17">
        <v>88.815600000000003</v>
      </c>
      <c r="JF20" s="17">
        <v>88.815600000000003</v>
      </c>
      <c r="JG20" s="17">
        <v>-2.8155999999999999</v>
      </c>
      <c r="JH20" s="17">
        <v>176.4</v>
      </c>
      <c r="JI20" s="17">
        <v>178.52956</v>
      </c>
      <c r="JJ20" s="17">
        <v>178.52956</v>
      </c>
      <c r="JK20" s="17">
        <v>-2.1295600000000001</v>
      </c>
      <c r="JL20" s="17">
        <v>173.8</v>
      </c>
      <c r="JM20" s="17">
        <v>178.52956</v>
      </c>
      <c r="JN20" s="17">
        <v>178.52956</v>
      </c>
      <c r="JO20" s="17">
        <v>-4.7295600000000002</v>
      </c>
      <c r="JP20" s="17">
        <v>200</v>
      </c>
      <c r="JQ20" s="17">
        <v>178.52956</v>
      </c>
      <c r="JR20" s="17">
        <v>178.52956</v>
      </c>
      <c r="JS20" s="17">
        <v>21.47044</v>
      </c>
      <c r="JT20" s="17">
        <v>268.8</v>
      </c>
      <c r="JU20" s="17">
        <v>267.79433</v>
      </c>
      <c r="JV20" s="17">
        <v>267.79433</v>
      </c>
      <c r="JW20" s="17">
        <v>1.0056700000000001</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4.5</v>
      </c>
      <c r="LE20" s="17">
        <v>3.9931199999999998</v>
      </c>
      <c r="LF20" s="17">
        <v>3.9931199999999998</v>
      </c>
      <c r="LG20" s="17">
        <v>0.50688</v>
      </c>
      <c r="LH20" s="17">
        <v>141.80000000000001</v>
      </c>
      <c r="LI20" s="17">
        <v>107.39400000000001</v>
      </c>
      <c r="LJ20" s="17">
        <v>128.40127000000001</v>
      </c>
      <c r="LK20" s="17">
        <v>13.39873</v>
      </c>
      <c r="LL20" s="17">
        <v>125.9</v>
      </c>
      <c r="LM20" s="17">
        <v>125.87508</v>
      </c>
      <c r="LN20" s="17">
        <v>125.87508</v>
      </c>
      <c r="LO20" s="17">
        <v>2.4920000000000001E-2</v>
      </c>
      <c r="LP20" s="17">
        <v>46.4</v>
      </c>
      <c r="LQ20" s="17">
        <v>44.187260000000002</v>
      </c>
      <c r="LR20" s="17">
        <v>44.187260000000002</v>
      </c>
      <c r="LS20" s="17">
        <v>2.2127400000000002</v>
      </c>
      <c r="LT20" s="17">
        <v>79.900000000000006</v>
      </c>
      <c r="LU20" s="17">
        <v>78.567999999999998</v>
      </c>
      <c r="LV20" s="17">
        <v>78.567999999999998</v>
      </c>
      <c r="LW20" s="17">
        <v>1.3320000000000001</v>
      </c>
      <c r="LX20" s="17">
        <v>30.1</v>
      </c>
      <c r="LY20" s="17">
        <v>30.097560000000001</v>
      </c>
      <c r="LZ20" s="17">
        <v>30.097560000000001</v>
      </c>
      <c r="MA20" s="17">
        <v>2.4399999999999999E-3</v>
      </c>
      <c r="MB20" s="17"/>
      <c r="MC20" s="17"/>
      <c r="MD20" s="17"/>
      <c r="ME20" s="17">
        <v>0</v>
      </c>
      <c r="MF20" s="17"/>
      <c r="MG20" s="17"/>
      <c r="MH20" s="17"/>
      <c r="MI20" s="17">
        <v>0</v>
      </c>
      <c r="MJ20" s="17"/>
      <c r="MK20" s="17"/>
      <c r="ML20" s="17"/>
      <c r="MM20" s="17">
        <v>0</v>
      </c>
      <c r="MN20" s="17">
        <v>29.7</v>
      </c>
      <c r="MO20" s="17">
        <v>0</v>
      </c>
      <c r="MP20" s="17">
        <v>115.33333</v>
      </c>
      <c r="MQ20" s="17">
        <v>-85.633330000000001</v>
      </c>
      <c r="MR20" s="17">
        <v>0</v>
      </c>
      <c r="MS20" s="17">
        <v>125.33333</v>
      </c>
      <c r="MT20" s="17">
        <v>0</v>
      </c>
      <c r="MU20" s="17">
        <v>0</v>
      </c>
      <c r="MV20" s="17">
        <v>0</v>
      </c>
      <c r="MW20" s="17">
        <v>62.666670000000003</v>
      </c>
      <c r="MX20" s="17">
        <v>57.666670000000003</v>
      </c>
      <c r="MY20" s="17">
        <v>-57.666670000000003</v>
      </c>
      <c r="MZ20" s="17">
        <v>0</v>
      </c>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c r="OD20" s="17">
        <v>0</v>
      </c>
      <c r="OE20" s="17">
        <v>0</v>
      </c>
      <c r="OF20" s="17">
        <v>70.599999999999994</v>
      </c>
      <c r="OG20" s="17">
        <v>77.269000000000005</v>
      </c>
      <c r="OH20" s="17">
        <v>77.269000000000005</v>
      </c>
      <c r="OI20" s="17">
        <v>-6.6689999999999996</v>
      </c>
      <c r="OJ20" s="17">
        <v>0</v>
      </c>
      <c r="OK20" s="17"/>
      <c r="OL20" s="17">
        <v>0</v>
      </c>
      <c r="OM20" s="17">
        <v>0</v>
      </c>
      <c r="ON20" s="17">
        <v>0</v>
      </c>
      <c r="OO20" s="17">
        <v>9.5009999999999994</v>
      </c>
      <c r="OP20" s="17">
        <v>9.5009999999999994</v>
      </c>
      <c r="OQ20" s="17">
        <v>-9.5009999999999994</v>
      </c>
      <c r="OR20" s="17">
        <v>0</v>
      </c>
      <c r="OS20" s="17"/>
      <c r="OT20" s="17">
        <v>0</v>
      </c>
      <c r="OU20" s="17">
        <v>0</v>
      </c>
      <c r="OV20" s="17">
        <v>20</v>
      </c>
      <c r="OW20" s="17">
        <v>17.560980000000001</v>
      </c>
      <c r="OX20" s="17">
        <v>17.560980000000001</v>
      </c>
      <c r="OY20" s="17">
        <v>2.4390200000000002</v>
      </c>
      <c r="OZ20" s="17">
        <v>9.9</v>
      </c>
      <c r="PA20" s="17">
        <v>9.9830000000000005</v>
      </c>
      <c r="PB20" s="17">
        <v>9.9830000000000005</v>
      </c>
      <c r="PC20" s="17">
        <v>-8.3000000000000004E-2</v>
      </c>
      <c r="PD20" s="17">
        <v>5.5</v>
      </c>
      <c r="PE20" s="17">
        <v>5.67</v>
      </c>
      <c r="PF20" s="17">
        <v>5.67</v>
      </c>
      <c r="PG20" s="17">
        <v>-0.17</v>
      </c>
      <c r="PH20" s="17">
        <v>0.9</v>
      </c>
      <c r="PI20" s="17">
        <v>1.23</v>
      </c>
      <c r="PJ20" s="17">
        <v>1.23</v>
      </c>
      <c r="PK20" s="17">
        <v>-0.33</v>
      </c>
      <c r="PL20" s="17">
        <v>0</v>
      </c>
      <c r="PM20" s="17">
        <v>0</v>
      </c>
      <c r="PN20" s="17">
        <v>0</v>
      </c>
      <c r="PO20" s="17">
        <v>0</v>
      </c>
      <c r="PP20" s="17">
        <v>4.5999999999999996</v>
      </c>
      <c r="PQ20" s="17">
        <v>4.9000000000000004</v>
      </c>
      <c r="PR20" s="17">
        <v>4.9000000000000004</v>
      </c>
      <c r="PS20" s="17">
        <v>-0.3</v>
      </c>
      <c r="PT20" s="17">
        <v>20.3</v>
      </c>
      <c r="PU20" s="17">
        <v>19.5122</v>
      </c>
      <c r="PV20" s="17">
        <v>19.5122</v>
      </c>
      <c r="PW20" s="17">
        <v>0.78779999999999994</v>
      </c>
      <c r="PX20" s="17">
        <v>20</v>
      </c>
      <c r="PY20" s="17">
        <v>19.5122</v>
      </c>
      <c r="PZ20" s="17">
        <v>19.5122</v>
      </c>
      <c r="QA20" s="17">
        <v>0.48780000000000001</v>
      </c>
      <c r="QB20" s="17">
        <v>19</v>
      </c>
      <c r="QC20" s="17">
        <v>17.560980000000001</v>
      </c>
      <c r="QD20" s="17">
        <v>17.560980000000001</v>
      </c>
      <c r="QE20" s="17">
        <v>1.43902</v>
      </c>
      <c r="QF20" s="17">
        <v>3.6</v>
      </c>
      <c r="QG20" s="17">
        <v>3.5</v>
      </c>
      <c r="QH20" s="17">
        <v>3.5</v>
      </c>
      <c r="QI20" s="17">
        <v>0.1</v>
      </c>
      <c r="QJ20" s="17">
        <v>18.5</v>
      </c>
      <c r="QK20" s="17">
        <v>18.048780000000001</v>
      </c>
      <c r="QL20" s="17">
        <v>18.048780000000001</v>
      </c>
      <c r="QM20" s="17">
        <v>0.45122000000000001</v>
      </c>
      <c r="QN20" s="17">
        <v>0.3</v>
      </c>
      <c r="QO20" s="17"/>
      <c r="QP20" s="17">
        <v>0</v>
      </c>
      <c r="QQ20" s="17">
        <v>0.3</v>
      </c>
      <c r="QR20" s="17">
        <v>0.3</v>
      </c>
      <c r="QS20" s="17"/>
      <c r="QT20" s="17">
        <v>0</v>
      </c>
      <c r="QU20" s="17">
        <v>0.3</v>
      </c>
      <c r="QV20" s="17">
        <v>21.3</v>
      </c>
      <c r="QW20" s="17">
        <v>16.094999999999999</v>
      </c>
      <c r="QX20" s="17">
        <v>16.094999999999999</v>
      </c>
      <c r="QY20" s="17">
        <v>5.2050000000000001</v>
      </c>
      <c r="QZ20" s="17">
        <v>37.1</v>
      </c>
      <c r="RA20" s="17">
        <v>32.106999999999999</v>
      </c>
      <c r="RB20" s="17">
        <v>32.106999999999999</v>
      </c>
      <c r="RC20" s="17">
        <v>4.9930000000000003</v>
      </c>
      <c r="RD20" s="17">
        <v>4.5</v>
      </c>
      <c r="RE20" s="17">
        <v>4.2</v>
      </c>
      <c r="RF20" s="17">
        <v>4.2</v>
      </c>
      <c r="RG20" s="17">
        <v>0.3</v>
      </c>
      <c r="RH20" s="17">
        <v>0.7</v>
      </c>
      <c r="RI20" s="17">
        <v>1.2</v>
      </c>
      <c r="RJ20" s="17">
        <v>1.2</v>
      </c>
      <c r="RK20" s="17">
        <v>-0.5</v>
      </c>
      <c r="RL20" s="17">
        <v>2.2000000000000002</v>
      </c>
      <c r="RM20" s="17">
        <v>2.4</v>
      </c>
      <c r="RN20" s="17">
        <v>2.4</v>
      </c>
      <c r="RO20" s="17">
        <v>-0.2</v>
      </c>
      <c r="RP20" s="17">
        <v>2.8</v>
      </c>
      <c r="RQ20" s="17">
        <v>2.8</v>
      </c>
      <c r="RR20" s="17">
        <v>2.8</v>
      </c>
      <c r="RS20" s="17">
        <v>0</v>
      </c>
      <c r="RT20" s="17">
        <v>0</v>
      </c>
      <c r="RU20" s="17"/>
      <c r="RV20" s="17">
        <v>0</v>
      </c>
      <c r="RW20" s="17">
        <v>0</v>
      </c>
      <c r="RX20" s="17">
        <v>2.8</v>
      </c>
      <c r="RY20" s="17">
        <v>3</v>
      </c>
      <c r="RZ20" s="17">
        <v>3</v>
      </c>
      <c r="SA20" s="17">
        <v>-0.2</v>
      </c>
      <c r="SB20" s="17">
        <v>17.7</v>
      </c>
      <c r="SC20" s="17">
        <v>14.28199</v>
      </c>
      <c r="SD20" s="17">
        <v>16.724049999999998</v>
      </c>
      <c r="SE20" s="17">
        <v>0.97594999999999998</v>
      </c>
      <c r="SF20" s="17">
        <v>2.4</v>
      </c>
      <c r="SG20" s="17">
        <v>2</v>
      </c>
      <c r="SH20" s="17">
        <v>2</v>
      </c>
      <c r="SI20" s="17">
        <v>0.4</v>
      </c>
      <c r="SJ20" s="17">
        <v>0</v>
      </c>
      <c r="SK20" s="17">
        <v>0.7</v>
      </c>
      <c r="SL20" s="17">
        <v>0.7</v>
      </c>
      <c r="SM20" s="17">
        <v>-0.7</v>
      </c>
      <c r="SN20" s="17">
        <v>14.1</v>
      </c>
      <c r="SO20" s="17">
        <v>14.439019999999999</v>
      </c>
      <c r="SP20" s="17">
        <v>14.439019999999999</v>
      </c>
      <c r="SQ20" s="17">
        <v>-0.33901999999999999</v>
      </c>
      <c r="SR20" s="17">
        <v>7.9</v>
      </c>
      <c r="SS20" s="17">
        <v>7.7</v>
      </c>
      <c r="ST20" s="17">
        <v>7.7</v>
      </c>
      <c r="SU20" s="17">
        <v>0.2</v>
      </c>
      <c r="SV20" s="17">
        <v>9</v>
      </c>
      <c r="SW20" s="17">
        <v>10.73171</v>
      </c>
      <c r="SX20" s="17">
        <v>10.73171</v>
      </c>
      <c r="SY20" s="17">
        <v>-1.7317100000000001</v>
      </c>
      <c r="SZ20" s="17">
        <v>13.2</v>
      </c>
      <c r="TA20" s="17">
        <v>14.63415</v>
      </c>
      <c r="TB20" s="17">
        <v>14.63415</v>
      </c>
      <c r="TC20" s="17">
        <v>-1.43415</v>
      </c>
      <c r="TD20" s="17">
        <v>20</v>
      </c>
      <c r="TE20" s="17">
        <v>19.317070000000001</v>
      </c>
      <c r="TF20" s="17">
        <v>19.317070000000001</v>
      </c>
      <c r="TG20" s="17">
        <v>0.68293000000000004</v>
      </c>
      <c r="TH20" s="17">
        <v>18.5</v>
      </c>
      <c r="TI20" s="17">
        <v>19.335999999999999</v>
      </c>
      <c r="TJ20" s="17">
        <v>19.335999999999999</v>
      </c>
      <c r="TK20" s="17">
        <v>-0.83599999999999997</v>
      </c>
      <c r="TL20" s="17">
        <v>16</v>
      </c>
      <c r="TM20" s="17">
        <v>23.321999999999999</v>
      </c>
      <c r="TN20" s="17">
        <v>23.321999999999999</v>
      </c>
      <c r="TO20" s="17">
        <v>-7.3220000000000001</v>
      </c>
      <c r="TP20" s="17">
        <v>0</v>
      </c>
      <c r="TQ20" s="17"/>
      <c r="TR20" s="17">
        <v>0</v>
      </c>
      <c r="TS20" s="17">
        <v>0</v>
      </c>
      <c r="TT20" s="17">
        <v>38.9</v>
      </c>
      <c r="TU20" s="17"/>
      <c r="TV20" s="17">
        <v>39.07</v>
      </c>
      <c r="TW20" s="17">
        <v>-0.17</v>
      </c>
      <c r="TX20" s="17">
        <v>69.3</v>
      </c>
      <c r="TY20" s="17">
        <v>61.128</v>
      </c>
      <c r="TZ20" s="17">
        <v>61.128</v>
      </c>
      <c r="UA20" s="17">
        <v>8.1720000000000006</v>
      </c>
      <c r="UB20" s="17">
        <v>3.8</v>
      </c>
      <c r="UC20" s="17"/>
      <c r="UD20" s="17">
        <v>1.6659999999999999</v>
      </c>
      <c r="UE20" s="17">
        <v>2.1339999999999999</v>
      </c>
      <c r="UF20" s="17">
        <v>1.4</v>
      </c>
      <c r="UG20" s="17">
        <v>1.655</v>
      </c>
      <c r="UH20" s="17">
        <v>1.655</v>
      </c>
      <c r="UI20" s="17">
        <v>-0.255</v>
      </c>
      <c r="UJ20" s="17">
        <v>13.2</v>
      </c>
      <c r="UK20" s="17">
        <v>17.560980000000001</v>
      </c>
      <c r="UL20" s="17">
        <v>17.560980000000001</v>
      </c>
      <c r="UM20" s="17">
        <v>-4.3609799999999996</v>
      </c>
      <c r="UN20" s="17">
        <v>4.2</v>
      </c>
      <c r="UO20" s="17">
        <v>6</v>
      </c>
      <c r="UP20" s="17">
        <v>6</v>
      </c>
      <c r="UQ20" s="17">
        <v>-1.8</v>
      </c>
      <c r="UR20" s="17">
        <v>6.4</v>
      </c>
      <c r="US20" s="17">
        <v>8</v>
      </c>
      <c r="UT20" s="17">
        <v>8</v>
      </c>
      <c r="UU20" s="17">
        <v>-1.6</v>
      </c>
      <c r="UV20" s="17">
        <v>12.5</v>
      </c>
      <c r="UW20" s="17">
        <v>13.65854</v>
      </c>
      <c r="UX20" s="17">
        <v>13.65854</v>
      </c>
      <c r="UY20" s="17">
        <v>-1.1585399999999999</v>
      </c>
      <c r="UZ20" s="17">
        <v>13.2</v>
      </c>
      <c r="VA20" s="17">
        <v>13.65854</v>
      </c>
      <c r="VB20" s="17">
        <v>13.65854</v>
      </c>
      <c r="VC20" s="17">
        <v>-0.45854</v>
      </c>
      <c r="VD20" s="17">
        <v>13.3</v>
      </c>
      <c r="VE20" s="17">
        <v>12.682930000000001</v>
      </c>
      <c r="VF20" s="17">
        <v>12.682930000000001</v>
      </c>
      <c r="VG20" s="17">
        <v>0.61707000000000001</v>
      </c>
      <c r="VH20" s="17">
        <v>0</v>
      </c>
      <c r="VI20" s="17">
        <v>6.0780000000000003</v>
      </c>
      <c r="VJ20" s="17">
        <v>6.0780000000000003</v>
      </c>
      <c r="VK20" s="17">
        <v>-6.0780000000000003</v>
      </c>
      <c r="VL20" s="17">
        <v>0</v>
      </c>
      <c r="VM20" s="17"/>
      <c r="VN20" s="17">
        <v>0</v>
      </c>
      <c r="VO20" s="17">
        <v>0</v>
      </c>
      <c r="VP20" s="17">
        <v>0</v>
      </c>
      <c r="VQ20" s="17"/>
      <c r="VR20" s="17">
        <v>0</v>
      </c>
      <c r="VS20" s="17">
        <v>0</v>
      </c>
      <c r="VT20" s="17">
        <v>0</v>
      </c>
      <c r="VU20" s="17"/>
      <c r="VV20" s="17">
        <v>0</v>
      </c>
      <c r="VW20" s="17">
        <v>0</v>
      </c>
      <c r="VX20" s="17">
        <v>0.6</v>
      </c>
      <c r="VY20" s="17">
        <v>0.6</v>
      </c>
      <c r="VZ20" s="17">
        <v>0.6</v>
      </c>
      <c r="WA20" s="17">
        <v>0</v>
      </c>
      <c r="WB20" s="17">
        <v>7</v>
      </c>
      <c r="WC20" s="17">
        <v>20.998999999999999</v>
      </c>
      <c r="WD20" s="17">
        <v>20.998999999999999</v>
      </c>
      <c r="WE20" s="17">
        <v>-13.999000000000001</v>
      </c>
      <c r="WF20" s="17">
        <v>0</v>
      </c>
      <c r="WG20" s="17">
        <v>13.119</v>
      </c>
      <c r="WH20" s="17">
        <v>13.119</v>
      </c>
      <c r="WI20" s="17">
        <v>-13.119</v>
      </c>
      <c r="WJ20" s="17">
        <v>0</v>
      </c>
      <c r="WK20" s="17"/>
      <c r="WL20" s="17">
        <v>0</v>
      </c>
      <c r="WM20" s="17">
        <v>0</v>
      </c>
      <c r="WN20" s="17">
        <v>0</v>
      </c>
      <c r="WO20" s="17"/>
      <c r="WP20" s="17">
        <v>0</v>
      </c>
      <c r="WQ20" s="17">
        <v>0</v>
      </c>
      <c r="WR20" s="17">
        <v>9.5</v>
      </c>
      <c r="WS20" s="17">
        <v>9.6</v>
      </c>
      <c r="WT20" s="17">
        <v>9.6</v>
      </c>
      <c r="WU20" s="17">
        <v>-0.1</v>
      </c>
      <c r="WV20" s="17">
        <v>20</v>
      </c>
      <c r="WW20" s="17">
        <v>19.317070000000001</v>
      </c>
      <c r="WX20" s="17">
        <v>19.317070000000001</v>
      </c>
      <c r="WY20" s="17">
        <v>0.68293000000000004</v>
      </c>
      <c r="WZ20" s="17">
        <v>9.1</v>
      </c>
      <c r="XA20" s="17">
        <v>10.8</v>
      </c>
      <c r="XB20" s="17">
        <v>10.8</v>
      </c>
      <c r="XC20" s="17">
        <v>-1.7</v>
      </c>
      <c r="XD20" s="17">
        <v>41.5</v>
      </c>
      <c r="XE20" s="17">
        <v>35.307690000000001</v>
      </c>
      <c r="XF20" s="17">
        <v>45</v>
      </c>
      <c r="XG20" s="17">
        <v>-3.5</v>
      </c>
      <c r="XH20" s="17">
        <v>13.8</v>
      </c>
      <c r="XI20" s="17">
        <v>15.692310000000001</v>
      </c>
      <c r="XJ20" s="17">
        <v>20</v>
      </c>
      <c r="XK20" s="17">
        <v>-6.2</v>
      </c>
      <c r="XL20" s="17"/>
      <c r="XM20" s="17"/>
      <c r="XN20" s="17"/>
      <c r="XO20" s="17">
        <v>0</v>
      </c>
      <c r="XP20" s="17"/>
      <c r="XQ20" s="17"/>
      <c r="XR20" s="17"/>
      <c r="XS20" s="17">
        <v>0</v>
      </c>
      <c r="XT20" s="17">
        <v>17.5</v>
      </c>
      <c r="XU20" s="17">
        <v>14</v>
      </c>
      <c r="XV20" s="17">
        <v>14</v>
      </c>
      <c r="XW20" s="17">
        <v>3.5</v>
      </c>
      <c r="XX20" s="17"/>
      <c r="XY20" s="17"/>
      <c r="XZ20" s="17"/>
      <c r="YA20" s="17">
        <v>0</v>
      </c>
      <c r="YB20" s="17"/>
      <c r="YC20" s="17"/>
      <c r="YD20" s="17"/>
      <c r="YE20" s="17">
        <v>0</v>
      </c>
    </row>
    <row r="21" spans="1:655" ht="24" customHeight="1" x14ac:dyDescent="0.25">
      <c r="A21" s="1"/>
      <c r="B21" s="16" t="s">
        <v>73</v>
      </c>
      <c r="C21" s="16" t="s">
        <v>862</v>
      </c>
      <c r="D21" s="17">
        <v>103.7</v>
      </c>
      <c r="E21" s="17">
        <v>104</v>
      </c>
      <c r="F21" s="17">
        <v>104</v>
      </c>
      <c r="G21" s="17">
        <v>-0.3</v>
      </c>
      <c r="H21" s="17">
        <v>647.6</v>
      </c>
      <c r="I21" s="17">
        <v>646.79789000000005</v>
      </c>
      <c r="J21" s="17">
        <v>646.79789000000005</v>
      </c>
      <c r="K21" s="17">
        <v>0.80210999999999999</v>
      </c>
      <c r="L21" s="17">
        <v>216.7</v>
      </c>
      <c r="M21" s="17">
        <v>211.44126</v>
      </c>
      <c r="N21" s="17">
        <v>211.44126</v>
      </c>
      <c r="O21" s="17">
        <v>5.2587400000000004</v>
      </c>
      <c r="P21" s="17"/>
      <c r="Q21" s="17"/>
      <c r="R21" s="17">
        <v>0</v>
      </c>
      <c r="S21" s="17">
        <v>0</v>
      </c>
      <c r="T21" s="17"/>
      <c r="U21" s="17"/>
      <c r="V21" s="17">
        <v>0</v>
      </c>
      <c r="W21" s="17">
        <v>0</v>
      </c>
      <c r="X21" s="17">
        <v>90.3</v>
      </c>
      <c r="Y21" s="17">
        <v>92.026830000000004</v>
      </c>
      <c r="Z21" s="17">
        <v>92.026830000000004</v>
      </c>
      <c r="AA21" s="17">
        <v>-1.7268300000000001</v>
      </c>
      <c r="AB21" s="17">
        <v>119.3</v>
      </c>
      <c r="AC21" s="17">
        <v>173.32973999999999</v>
      </c>
      <c r="AD21" s="17">
        <v>173.32973999999999</v>
      </c>
      <c r="AE21" s="17">
        <v>-54.029739999999997</v>
      </c>
      <c r="AF21" s="17"/>
      <c r="AG21" s="17"/>
      <c r="AH21" s="17"/>
      <c r="AI21" s="17">
        <v>0</v>
      </c>
      <c r="AJ21" s="17"/>
      <c r="AK21" s="17"/>
      <c r="AL21" s="17"/>
      <c r="AM21" s="17">
        <v>0</v>
      </c>
      <c r="AN21" s="17">
        <v>102.1</v>
      </c>
      <c r="AO21" s="17">
        <v>110</v>
      </c>
      <c r="AP21" s="17">
        <v>110</v>
      </c>
      <c r="AQ21" s="17">
        <v>-7.9</v>
      </c>
      <c r="AR21" s="17">
        <v>102.4</v>
      </c>
      <c r="AS21" s="17">
        <v>110</v>
      </c>
      <c r="AT21" s="17">
        <v>110</v>
      </c>
      <c r="AU21" s="17">
        <v>-7.6</v>
      </c>
      <c r="AV21" s="17"/>
      <c r="AW21" s="17"/>
      <c r="AX21" s="17"/>
      <c r="AY21" s="17">
        <v>0</v>
      </c>
      <c r="AZ21" s="17">
        <v>130.19999999999999</v>
      </c>
      <c r="BA21" s="17">
        <v>110</v>
      </c>
      <c r="BB21" s="17">
        <v>110</v>
      </c>
      <c r="BC21" s="17">
        <v>20.2</v>
      </c>
      <c r="BD21" s="17">
        <v>210.1</v>
      </c>
      <c r="BE21" s="17">
        <v>209.29819000000001</v>
      </c>
      <c r="BF21" s="17">
        <v>209.29819000000001</v>
      </c>
      <c r="BG21" s="17">
        <v>0.80181000000000002</v>
      </c>
      <c r="BH21" s="17">
        <v>110.3</v>
      </c>
      <c r="BI21" s="17">
        <v>104.6491</v>
      </c>
      <c r="BJ21" s="17">
        <v>104.6491</v>
      </c>
      <c r="BK21" s="17">
        <v>5.6509</v>
      </c>
      <c r="BL21" s="17">
        <v>558.1</v>
      </c>
      <c r="BM21" s="17">
        <v>568.29854</v>
      </c>
      <c r="BN21" s="17">
        <v>568.29854</v>
      </c>
      <c r="BO21" s="17">
        <v>-10.198539999999999</v>
      </c>
      <c r="BP21" s="17">
        <v>10.5</v>
      </c>
      <c r="BQ21" s="17">
        <v>5.4891500000000004</v>
      </c>
      <c r="BR21" s="17">
        <v>5.4891500000000004</v>
      </c>
      <c r="BS21" s="17">
        <v>5.0108499999999996</v>
      </c>
      <c r="BT21" s="17"/>
      <c r="BU21" s="17"/>
      <c r="BV21" s="17"/>
      <c r="BW21" s="17">
        <v>0</v>
      </c>
      <c r="BX21" s="17"/>
      <c r="BY21" s="17"/>
      <c r="BZ21" s="17"/>
      <c r="CA21" s="17">
        <v>0</v>
      </c>
      <c r="CB21" s="17"/>
      <c r="CC21" s="17"/>
      <c r="CD21" s="17"/>
      <c r="CE21" s="17">
        <v>0</v>
      </c>
      <c r="CF21" s="17"/>
      <c r="CG21" s="17"/>
      <c r="CH21" s="17"/>
      <c r="CI21" s="17">
        <v>0</v>
      </c>
      <c r="CJ21" s="17">
        <v>167.41857999999999</v>
      </c>
      <c r="CK21" s="17">
        <v>164.70732000000001</v>
      </c>
      <c r="CL21" s="17">
        <v>164.70732000000001</v>
      </c>
      <c r="CM21" s="17">
        <v>2.7112599999999998</v>
      </c>
      <c r="CN21" s="17">
        <v>7.5</v>
      </c>
      <c r="CO21" s="17">
        <v>5.1346499999999997</v>
      </c>
      <c r="CP21" s="17">
        <v>5.1346499999999997</v>
      </c>
      <c r="CQ21" s="17">
        <v>2.3653499999999998</v>
      </c>
      <c r="CR21" s="17">
        <v>5</v>
      </c>
      <c r="CS21" s="17">
        <v>2.8184800000000001</v>
      </c>
      <c r="CT21" s="17">
        <v>2.8184800000000001</v>
      </c>
      <c r="CU21" s="17">
        <v>2.1815199999999999</v>
      </c>
      <c r="CV21" s="17">
        <v>0</v>
      </c>
      <c r="CW21" s="17"/>
      <c r="CX21" s="17"/>
      <c r="CY21" s="17">
        <v>0</v>
      </c>
      <c r="CZ21" s="17">
        <v>6.6</v>
      </c>
      <c r="DA21" s="17">
        <v>6.8787000000000003</v>
      </c>
      <c r="DB21" s="17">
        <v>6.8787000000000003</v>
      </c>
      <c r="DC21" s="17">
        <v>-0.2787</v>
      </c>
      <c r="DD21" s="17">
        <v>10.3</v>
      </c>
      <c r="DE21" s="17">
        <v>12.78145</v>
      </c>
      <c r="DF21" s="17">
        <v>12.77126</v>
      </c>
      <c r="DG21" s="17">
        <v>-2.47126</v>
      </c>
      <c r="DH21" s="17">
        <v>68.400000000000006</v>
      </c>
      <c r="DI21" s="17">
        <v>70</v>
      </c>
      <c r="DJ21" s="17">
        <v>69.944159999999997</v>
      </c>
      <c r="DK21" s="17">
        <v>-1.54416</v>
      </c>
      <c r="DL21" s="17"/>
      <c r="DM21" s="17"/>
      <c r="DN21" s="17"/>
      <c r="DO21" s="17">
        <v>0</v>
      </c>
      <c r="DP21" s="17"/>
      <c r="DQ21" s="17"/>
      <c r="DR21" s="17"/>
      <c r="DS21" s="17">
        <v>0</v>
      </c>
      <c r="DT21" s="17"/>
      <c r="DU21" s="17"/>
      <c r="DV21" s="17"/>
      <c r="DW21" s="17">
        <v>0</v>
      </c>
      <c r="DX21" s="17">
        <v>0</v>
      </c>
      <c r="DY21" s="17"/>
      <c r="DZ21" s="17">
        <v>0</v>
      </c>
      <c r="EA21" s="17">
        <v>0</v>
      </c>
      <c r="EB21" s="17">
        <v>110.9</v>
      </c>
      <c r="EC21" s="17">
        <v>112.90537</v>
      </c>
      <c r="ED21" s="17">
        <v>112.90537</v>
      </c>
      <c r="EE21" s="17">
        <v>-2.0053700000000001</v>
      </c>
      <c r="EF21" s="17">
        <v>170.6</v>
      </c>
      <c r="EG21" s="17">
        <v>131.31389999999999</v>
      </c>
      <c r="EH21" s="17">
        <v>159.09376</v>
      </c>
      <c r="EI21" s="17">
        <v>11.50624</v>
      </c>
      <c r="EJ21" s="17"/>
      <c r="EK21" s="17"/>
      <c r="EL21" s="17"/>
      <c r="EM21" s="17">
        <v>0</v>
      </c>
      <c r="EN21" s="17"/>
      <c r="EO21" s="17"/>
      <c r="EP21" s="17"/>
      <c r="EQ21" s="17">
        <v>0</v>
      </c>
      <c r="ER21" s="17"/>
      <c r="ES21" s="17"/>
      <c r="ET21" s="17"/>
      <c r="EU21" s="17">
        <v>0</v>
      </c>
      <c r="EV21" s="17">
        <v>6.5</v>
      </c>
      <c r="EW21" s="17">
        <v>6.39</v>
      </c>
      <c r="EX21" s="17">
        <v>6.39</v>
      </c>
      <c r="EY21" s="17">
        <v>0.11</v>
      </c>
      <c r="EZ21" s="17">
        <v>230.6</v>
      </c>
      <c r="FA21" s="17">
        <v>229.30732</v>
      </c>
      <c r="FB21" s="17">
        <v>229.30732</v>
      </c>
      <c r="FC21" s="17">
        <v>1.2926800000000001</v>
      </c>
      <c r="FD21" s="17">
        <v>66.2</v>
      </c>
      <c r="FE21" s="17">
        <v>61.005040000000001</v>
      </c>
      <c r="FF21" s="17">
        <v>61.005040000000001</v>
      </c>
      <c r="FG21" s="17">
        <v>5.19496</v>
      </c>
      <c r="FH21" s="17">
        <v>57.9</v>
      </c>
      <c r="FI21" s="17">
        <v>133.81643</v>
      </c>
      <c r="FJ21" s="17">
        <v>58.536589999999997</v>
      </c>
      <c r="FK21" s="17">
        <v>-0.63658999999999999</v>
      </c>
      <c r="FL21" s="17">
        <v>37.4</v>
      </c>
      <c r="FM21" s="17">
        <v>30.165790000000001</v>
      </c>
      <c r="FN21" s="17">
        <v>30.165790000000001</v>
      </c>
      <c r="FO21" s="17">
        <v>7.23421</v>
      </c>
      <c r="FP21" s="17">
        <v>9.4</v>
      </c>
      <c r="FQ21" s="17">
        <v>9.6517099999999996</v>
      </c>
      <c r="FR21" s="17">
        <v>9.6517099999999996</v>
      </c>
      <c r="FS21" s="17">
        <v>-0.25170999999999999</v>
      </c>
      <c r="FT21" s="17">
        <v>19.399999999999999</v>
      </c>
      <c r="FU21" s="17">
        <v>19.121949999999998</v>
      </c>
      <c r="FV21" s="17">
        <v>19.121949999999998</v>
      </c>
      <c r="FW21" s="17">
        <v>0.27805000000000002</v>
      </c>
      <c r="FX21" s="17">
        <v>91.3</v>
      </c>
      <c r="FY21" s="17">
        <v>87.657560000000004</v>
      </c>
      <c r="FZ21" s="17">
        <v>87.657560000000004</v>
      </c>
      <c r="GA21" s="17">
        <v>3.6424400000000001</v>
      </c>
      <c r="GB21" s="17"/>
      <c r="GC21" s="17"/>
      <c r="GD21" s="17">
        <v>0</v>
      </c>
      <c r="GE21" s="17">
        <v>0</v>
      </c>
      <c r="GF21" s="17">
        <v>181.3</v>
      </c>
      <c r="GG21" s="17">
        <v>185.62135000000001</v>
      </c>
      <c r="GH21" s="17">
        <v>147.02370999999999</v>
      </c>
      <c r="GI21" s="17">
        <v>34.276290000000003</v>
      </c>
      <c r="GJ21" s="17">
        <v>89.8</v>
      </c>
      <c r="GK21" s="17">
        <v>92.810680000000005</v>
      </c>
      <c r="GL21" s="17">
        <v>73.511859999999999</v>
      </c>
      <c r="GM21" s="17">
        <v>16.288139999999999</v>
      </c>
      <c r="GN21" s="17">
        <v>110.1</v>
      </c>
      <c r="GO21" s="17">
        <v>110.91316999999999</v>
      </c>
      <c r="GP21" s="17">
        <v>110.91316999999999</v>
      </c>
      <c r="GQ21" s="17">
        <v>-0.81316999999999995</v>
      </c>
      <c r="GR21" s="17">
        <v>8.1999999999999993</v>
      </c>
      <c r="GS21" s="17">
        <v>5.6345900000000002</v>
      </c>
      <c r="GT21" s="17">
        <v>5.6345900000000002</v>
      </c>
      <c r="GU21" s="17">
        <v>2.56541</v>
      </c>
      <c r="GV21" s="17">
        <v>3.7</v>
      </c>
      <c r="GW21" s="17">
        <v>5.9112099999999996</v>
      </c>
      <c r="GX21" s="17">
        <v>5.9112099999999996</v>
      </c>
      <c r="GY21" s="17">
        <v>-2.2112099999999999</v>
      </c>
      <c r="GZ21" s="17">
        <v>46.9</v>
      </c>
      <c r="HA21" s="17">
        <v>47.26634</v>
      </c>
      <c r="HB21" s="17">
        <v>47.26634</v>
      </c>
      <c r="HC21" s="17">
        <v>-0.36634</v>
      </c>
      <c r="HD21" s="17"/>
      <c r="HE21" s="17"/>
      <c r="HF21" s="17"/>
      <c r="HG21" s="17">
        <v>0</v>
      </c>
      <c r="HH21" s="17">
        <v>4</v>
      </c>
      <c r="HI21" s="17">
        <v>4.0998900000000003</v>
      </c>
      <c r="HJ21" s="17">
        <v>4.0998900000000003</v>
      </c>
      <c r="HK21" s="17">
        <v>-9.9890000000000007E-2</v>
      </c>
      <c r="HL21" s="17">
        <v>32.299999999999997</v>
      </c>
      <c r="HM21" s="17">
        <v>33.323279999999997</v>
      </c>
      <c r="HN21" s="17">
        <v>33.323279999999997</v>
      </c>
      <c r="HO21" s="17">
        <v>-1.02328</v>
      </c>
      <c r="HP21" s="17">
        <v>128.19999999999999</v>
      </c>
      <c r="HQ21" s="17">
        <v>156.6823</v>
      </c>
      <c r="HR21" s="17">
        <v>128.90244000000001</v>
      </c>
      <c r="HS21" s="17">
        <v>-0.70243999999999995</v>
      </c>
      <c r="HT21" s="17"/>
      <c r="HU21" s="17"/>
      <c r="HV21" s="17"/>
      <c r="HW21" s="17">
        <v>0</v>
      </c>
      <c r="HX21" s="17"/>
      <c r="HY21" s="17"/>
      <c r="HZ21" s="17"/>
      <c r="IA21" s="17">
        <v>0</v>
      </c>
      <c r="IB21" s="17">
        <v>47.6</v>
      </c>
      <c r="IC21" s="17">
        <v>47.67127</v>
      </c>
      <c r="ID21" s="17">
        <v>47.67127</v>
      </c>
      <c r="IE21" s="17">
        <v>-7.127E-2</v>
      </c>
      <c r="IF21" s="17"/>
      <c r="IG21" s="17"/>
      <c r="IH21" s="17"/>
      <c r="II21" s="17">
        <v>0</v>
      </c>
      <c r="IJ21" s="17">
        <v>0</v>
      </c>
      <c r="IK21" s="17"/>
      <c r="IL21" s="17"/>
      <c r="IM21" s="17">
        <v>0</v>
      </c>
      <c r="IN21" s="17">
        <v>0</v>
      </c>
      <c r="IO21" s="17">
        <v>0</v>
      </c>
      <c r="IP21" s="17">
        <v>0</v>
      </c>
      <c r="IQ21" s="17">
        <v>0</v>
      </c>
      <c r="IR21" s="17"/>
      <c r="IS21" s="17"/>
      <c r="IT21" s="17"/>
      <c r="IU21" s="17">
        <v>0</v>
      </c>
      <c r="IV21" s="17"/>
      <c r="IW21" s="17"/>
      <c r="IX21" s="17"/>
      <c r="IY21" s="17">
        <v>0</v>
      </c>
      <c r="IZ21" s="17"/>
      <c r="JA21" s="17"/>
      <c r="JB21" s="17"/>
      <c r="JC21" s="17">
        <v>0</v>
      </c>
      <c r="JD21" s="17">
        <v>86.3</v>
      </c>
      <c r="JE21" s="17">
        <v>88.815600000000003</v>
      </c>
      <c r="JF21" s="17">
        <v>88.815600000000003</v>
      </c>
      <c r="JG21" s="17">
        <v>-2.5156000000000001</v>
      </c>
      <c r="JH21" s="17">
        <v>176.7</v>
      </c>
      <c r="JI21" s="17">
        <v>178.52956</v>
      </c>
      <c r="JJ21" s="17">
        <v>178.52956</v>
      </c>
      <c r="JK21" s="17">
        <v>-1.8295600000000001</v>
      </c>
      <c r="JL21" s="17">
        <v>174.5</v>
      </c>
      <c r="JM21" s="17">
        <v>178.52956</v>
      </c>
      <c r="JN21" s="17">
        <v>178.52956</v>
      </c>
      <c r="JO21" s="17">
        <v>-4.02956</v>
      </c>
      <c r="JP21" s="17">
        <v>200</v>
      </c>
      <c r="JQ21" s="17">
        <v>178.52956</v>
      </c>
      <c r="JR21" s="17">
        <v>178.52956</v>
      </c>
      <c r="JS21" s="17">
        <v>21.47044</v>
      </c>
      <c r="JT21" s="17">
        <v>269.7</v>
      </c>
      <c r="JU21" s="17">
        <v>267.79433</v>
      </c>
      <c r="JV21" s="17">
        <v>267.79433</v>
      </c>
      <c r="JW21" s="17">
        <v>1.90567</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4.5</v>
      </c>
      <c r="LE21" s="17">
        <v>3.9931199999999998</v>
      </c>
      <c r="LF21" s="17">
        <v>3.9931199999999998</v>
      </c>
      <c r="LG21" s="17">
        <v>0.50688</v>
      </c>
      <c r="LH21" s="17">
        <v>194.4</v>
      </c>
      <c r="LI21" s="17">
        <v>161.65731</v>
      </c>
      <c r="LJ21" s="17">
        <v>197.09657999999999</v>
      </c>
      <c r="LK21" s="17">
        <v>-2.69658</v>
      </c>
      <c r="LL21" s="17">
        <v>124.1</v>
      </c>
      <c r="LM21" s="17">
        <v>125.87508</v>
      </c>
      <c r="LN21" s="17">
        <v>125.87508</v>
      </c>
      <c r="LO21" s="17">
        <v>-1.77508</v>
      </c>
      <c r="LP21" s="17">
        <v>46.9</v>
      </c>
      <c r="LQ21" s="17">
        <v>44.187260000000002</v>
      </c>
      <c r="LR21" s="17">
        <v>44.187260000000002</v>
      </c>
      <c r="LS21" s="17">
        <v>2.7127400000000002</v>
      </c>
      <c r="LT21" s="17">
        <v>79.099999999999994</v>
      </c>
      <c r="LU21" s="17">
        <v>78.567999999999998</v>
      </c>
      <c r="LV21" s="17">
        <v>78.567999999999998</v>
      </c>
      <c r="LW21" s="17">
        <v>0.53200000000000003</v>
      </c>
      <c r="LX21" s="17">
        <v>30.3</v>
      </c>
      <c r="LY21" s="17">
        <v>30.097560000000001</v>
      </c>
      <c r="LZ21" s="17">
        <v>30.097560000000001</v>
      </c>
      <c r="MA21" s="17">
        <v>0.20244000000000001</v>
      </c>
      <c r="MB21" s="17"/>
      <c r="MC21" s="17"/>
      <c r="MD21" s="17"/>
      <c r="ME21" s="17">
        <v>0</v>
      </c>
      <c r="MF21" s="17"/>
      <c r="MG21" s="17"/>
      <c r="MH21" s="17"/>
      <c r="MI21" s="17">
        <v>0</v>
      </c>
      <c r="MJ21" s="17"/>
      <c r="MK21" s="17"/>
      <c r="ML21" s="17"/>
      <c r="MM21" s="17">
        <v>0</v>
      </c>
      <c r="MN21" s="17">
        <v>89.6</v>
      </c>
      <c r="MO21" s="17">
        <v>0</v>
      </c>
      <c r="MP21" s="17">
        <v>115.33333</v>
      </c>
      <c r="MQ21" s="17">
        <v>-25.733329999999999</v>
      </c>
      <c r="MR21" s="17">
        <v>0</v>
      </c>
      <c r="MS21" s="17">
        <v>144.31238999999999</v>
      </c>
      <c r="MT21" s="17">
        <v>0</v>
      </c>
      <c r="MU21" s="17">
        <v>0</v>
      </c>
      <c r="MV21" s="17">
        <v>0</v>
      </c>
      <c r="MW21" s="17">
        <v>72.156189999999995</v>
      </c>
      <c r="MX21" s="17">
        <v>57.666670000000003</v>
      </c>
      <c r="MY21" s="17">
        <v>-57.666670000000003</v>
      </c>
      <c r="MZ21" s="17">
        <v>0</v>
      </c>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c r="OD21" s="17">
        <v>3.2000000000000001E-2</v>
      </c>
      <c r="OE21" s="17">
        <v>-3.2000000000000001E-2</v>
      </c>
      <c r="OF21" s="17">
        <v>80.8</v>
      </c>
      <c r="OG21" s="17">
        <v>78.317999999999998</v>
      </c>
      <c r="OH21" s="17">
        <v>78.317999999999998</v>
      </c>
      <c r="OI21" s="17">
        <v>2.4820000000000002</v>
      </c>
      <c r="OJ21" s="17">
        <v>3.9</v>
      </c>
      <c r="OK21" s="17"/>
      <c r="OL21" s="17">
        <v>2.8149999999999999</v>
      </c>
      <c r="OM21" s="17">
        <v>1.085</v>
      </c>
      <c r="ON21" s="17">
        <v>0</v>
      </c>
      <c r="OO21" s="17">
        <v>10.346</v>
      </c>
      <c r="OP21" s="17">
        <v>10.346</v>
      </c>
      <c r="OQ21" s="17">
        <v>-10.346</v>
      </c>
      <c r="OR21" s="17">
        <v>0</v>
      </c>
      <c r="OS21" s="17"/>
      <c r="OT21" s="17">
        <v>0</v>
      </c>
      <c r="OU21" s="17">
        <v>0</v>
      </c>
      <c r="OV21" s="17">
        <v>20</v>
      </c>
      <c r="OW21" s="17">
        <v>17.560980000000001</v>
      </c>
      <c r="OX21" s="17">
        <v>17.560980000000001</v>
      </c>
      <c r="OY21" s="17">
        <v>2.4390200000000002</v>
      </c>
      <c r="OZ21" s="17">
        <v>9.9</v>
      </c>
      <c r="PA21" s="17">
        <v>9.9830000000000005</v>
      </c>
      <c r="PB21" s="17">
        <v>9.9830000000000005</v>
      </c>
      <c r="PC21" s="17">
        <v>-8.3000000000000004E-2</v>
      </c>
      <c r="PD21" s="17">
        <v>5.4</v>
      </c>
      <c r="PE21" s="17">
        <v>5.67</v>
      </c>
      <c r="PF21" s="17">
        <v>5.67</v>
      </c>
      <c r="PG21" s="17">
        <v>-0.27</v>
      </c>
      <c r="PH21" s="17">
        <v>0.9</v>
      </c>
      <c r="PI21" s="17">
        <v>1.23</v>
      </c>
      <c r="PJ21" s="17">
        <v>1.23</v>
      </c>
      <c r="PK21" s="17">
        <v>-0.33</v>
      </c>
      <c r="PL21" s="17">
        <v>0</v>
      </c>
      <c r="PM21" s="17">
        <v>0</v>
      </c>
      <c r="PN21" s="17">
        <v>0</v>
      </c>
      <c r="PO21" s="17">
        <v>0</v>
      </c>
      <c r="PP21" s="17">
        <v>4.7</v>
      </c>
      <c r="PQ21" s="17">
        <v>4.9000000000000004</v>
      </c>
      <c r="PR21" s="17">
        <v>4.9000000000000004</v>
      </c>
      <c r="PS21" s="17">
        <v>-0.2</v>
      </c>
      <c r="PT21" s="17">
        <v>20.2</v>
      </c>
      <c r="PU21" s="17">
        <v>19.5122</v>
      </c>
      <c r="PV21" s="17">
        <v>19.5122</v>
      </c>
      <c r="PW21" s="17">
        <v>0.68779999999999997</v>
      </c>
      <c r="PX21" s="17">
        <v>20</v>
      </c>
      <c r="PY21" s="17">
        <v>19.5122</v>
      </c>
      <c r="PZ21" s="17">
        <v>19.5122</v>
      </c>
      <c r="QA21" s="17">
        <v>0.48780000000000001</v>
      </c>
      <c r="QB21" s="17">
        <v>19</v>
      </c>
      <c r="QC21" s="17">
        <v>17.560980000000001</v>
      </c>
      <c r="QD21" s="17">
        <v>17.560980000000001</v>
      </c>
      <c r="QE21" s="17">
        <v>1.43902</v>
      </c>
      <c r="QF21" s="17">
        <v>3.6</v>
      </c>
      <c r="QG21" s="17">
        <v>3.5</v>
      </c>
      <c r="QH21" s="17">
        <v>3.5</v>
      </c>
      <c r="QI21" s="17">
        <v>0.1</v>
      </c>
      <c r="QJ21" s="17">
        <v>18.5</v>
      </c>
      <c r="QK21" s="17">
        <v>18.048780000000001</v>
      </c>
      <c r="QL21" s="17">
        <v>18.048780000000001</v>
      </c>
      <c r="QM21" s="17">
        <v>0.45122000000000001</v>
      </c>
      <c r="QN21" s="17">
        <v>4.5999999999999996</v>
      </c>
      <c r="QO21" s="17"/>
      <c r="QP21" s="17">
        <v>3.0000000000000001E-3</v>
      </c>
      <c r="QQ21" s="17">
        <v>4.5970000000000004</v>
      </c>
      <c r="QR21" s="17">
        <v>5.2</v>
      </c>
      <c r="QS21" s="17"/>
      <c r="QT21" s="17">
        <v>0.121</v>
      </c>
      <c r="QU21" s="17">
        <v>5.0789999999999997</v>
      </c>
      <c r="QV21" s="17">
        <v>24.1</v>
      </c>
      <c r="QW21" s="17">
        <v>16.286999999999999</v>
      </c>
      <c r="QX21" s="17">
        <v>16.286999999999999</v>
      </c>
      <c r="QY21" s="17">
        <v>7.8129999999999997</v>
      </c>
      <c r="QZ21" s="17">
        <v>57.7</v>
      </c>
      <c r="RA21" s="17">
        <v>32.411999999999999</v>
      </c>
      <c r="RB21" s="17">
        <v>32.411999999999999</v>
      </c>
      <c r="RC21" s="17">
        <v>25.288</v>
      </c>
      <c r="RD21" s="17">
        <v>4.5</v>
      </c>
      <c r="RE21" s="17">
        <v>4.2</v>
      </c>
      <c r="RF21" s="17">
        <v>4.2</v>
      </c>
      <c r="RG21" s="17">
        <v>0.3</v>
      </c>
      <c r="RH21" s="17">
        <v>0.7</v>
      </c>
      <c r="RI21" s="17">
        <v>1.2</v>
      </c>
      <c r="RJ21" s="17">
        <v>1.2</v>
      </c>
      <c r="RK21" s="17">
        <v>-0.5</v>
      </c>
      <c r="RL21" s="17">
        <v>2.2000000000000002</v>
      </c>
      <c r="RM21" s="17">
        <v>2.4</v>
      </c>
      <c r="RN21" s="17">
        <v>2.4</v>
      </c>
      <c r="RO21" s="17">
        <v>-0.2</v>
      </c>
      <c r="RP21" s="17">
        <v>2.8</v>
      </c>
      <c r="RQ21" s="17">
        <v>2.8</v>
      </c>
      <c r="RR21" s="17">
        <v>2.8</v>
      </c>
      <c r="RS21" s="17">
        <v>0</v>
      </c>
      <c r="RT21" s="17">
        <v>0.2</v>
      </c>
      <c r="RU21" s="17"/>
      <c r="RV21" s="17">
        <v>0.46400000000000002</v>
      </c>
      <c r="RW21" s="17">
        <v>-0.26400000000000001</v>
      </c>
      <c r="RX21" s="17">
        <v>2.8</v>
      </c>
      <c r="RY21" s="17">
        <v>3</v>
      </c>
      <c r="RZ21" s="17">
        <v>3</v>
      </c>
      <c r="SA21" s="17">
        <v>-0.2</v>
      </c>
      <c r="SB21" s="17">
        <v>17.7</v>
      </c>
      <c r="SC21" s="17">
        <v>14.28199</v>
      </c>
      <c r="SD21" s="17">
        <v>19.869240000000001</v>
      </c>
      <c r="SE21" s="17">
        <v>-2.1692399999999998</v>
      </c>
      <c r="SF21" s="17">
        <v>2.4</v>
      </c>
      <c r="SG21" s="17">
        <v>2</v>
      </c>
      <c r="SH21" s="17">
        <v>2</v>
      </c>
      <c r="SI21" s="17">
        <v>0.4</v>
      </c>
      <c r="SJ21" s="17">
        <v>0</v>
      </c>
      <c r="SK21" s="17">
        <v>0.7</v>
      </c>
      <c r="SL21" s="17">
        <v>0.7</v>
      </c>
      <c r="SM21" s="17">
        <v>-0.7</v>
      </c>
      <c r="SN21" s="17">
        <v>14.1</v>
      </c>
      <c r="SO21" s="17">
        <v>14.439019999999999</v>
      </c>
      <c r="SP21" s="17">
        <v>14.439019999999999</v>
      </c>
      <c r="SQ21" s="17">
        <v>-0.33901999999999999</v>
      </c>
      <c r="SR21" s="17">
        <v>7.7</v>
      </c>
      <c r="SS21" s="17">
        <v>7.7</v>
      </c>
      <c r="ST21" s="17">
        <v>7.7</v>
      </c>
      <c r="SU21" s="17">
        <v>0</v>
      </c>
      <c r="SV21" s="17">
        <v>9.3000000000000007</v>
      </c>
      <c r="SW21" s="17">
        <v>10.73171</v>
      </c>
      <c r="SX21" s="17">
        <v>10.73171</v>
      </c>
      <c r="SY21" s="17">
        <v>-1.43171</v>
      </c>
      <c r="SZ21" s="17">
        <v>13.2</v>
      </c>
      <c r="TA21" s="17">
        <v>14.63415</v>
      </c>
      <c r="TB21" s="17">
        <v>14.63415</v>
      </c>
      <c r="TC21" s="17">
        <v>-1.43415</v>
      </c>
      <c r="TD21" s="17">
        <v>20</v>
      </c>
      <c r="TE21" s="17">
        <v>19.317070000000001</v>
      </c>
      <c r="TF21" s="17">
        <v>19.317070000000001</v>
      </c>
      <c r="TG21" s="17">
        <v>0.68293000000000004</v>
      </c>
      <c r="TH21" s="17">
        <v>21.3</v>
      </c>
      <c r="TI21" s="17">
        <v>19.766999999999999</v>
      </c>
      <c r="TJ21" s="17">
        <v>19.766999999999999</v>
      </c>
      <c r="TK21" s="17">
        <v>1.5329999999999999</v>
      </c>
      <c r="TL21" s="17">
        <v>6.5</v>
      </c>
      <c r="TM21" s="17">
        <v>23.567</v>
      </c>
      <c r="TN21" s="17">
        <v>23.567</v>
      </c>
      <c r="TO21" s="17">
        <v>-17.067</v>
      </c>
      <c r="TP21" s="17">
        <v>0.7</v>
      </c>
      <c r="TQ21" s="17"/>
      <c r="TR21" s="17">
        <v>1.345</v>
      </c>
      <c r="TS21" s="17">
        <v>-0.64500000000000002</v>
      </c>
      <c r="TT21" s="17">
        <v>42.5</v>
      </c>
      <c r="TU21" s="17"/>
      <c r="TV21" s="17">
        <v>39.1</v>
      </c>
      <c r="TW21" s="17">
        <v>3.4</v>
      </c>
      <c r="TX21" s="17">
        <v>70.400000000000006</v>
      </c>
      <c r="TY21" s="17">
        <v>60.66</v>
      </c>
      <c r="TZ21" s="17">
        <v>60.66</v>
      </c>
      <c r="UA21" s="17">
        <v>9.74</v>
      </c>
      <c r="UB21" s="17">
        <v>4.8</v>
      </c>
      <c r="UC21" s="17"/>
      <c r="UD21" s="17">
        <v>1.6779999999999999</v>
      </c>
      <c r="UE21" s="17">
        <v>3.1219999999999999</v>
      </c>
      <c r="UF21" s="17">
        <v>0.9</v>
      </c>
      <c r="UG21" s="17">
        <v>1.595</v>
      </c>
      <c r="UH21" s="17">
        <v>1.595</v>
      </c>
      <c r="UI21" s="17">
        <v>-0.69499999999999995</v>
      </c>
      <c r="UJ21" s="17">
        <v>13.2</v>
      </c>
      <c r="UK21" s="17">
        <v>17.560980000000001</v>
      </c>
      <c r="UL21" s="17">
        <v>17.560980000000001</v>
      </c>
      <c r="UM21" s="17">
        <v>-4.3609799999999996</v>
      </c>
      <c r="UN21" s="17">
        <v>4.2</v>
      </c>
      <c r="UO21" s="17">
        <v>6</v>
      </c>
      <c r="UP21" s="17">
        <v>6</v>
      </c>
      <c r="UQ21" s="17">
        <v>-1.8</v>
      </c>
      <c r="UR21" s="17">
        <v>6.6</v>
      </c>
      <c r="US21" s="17">
        <v>8</v>
      </c>
      <c r="UT21" s="17">
        <v>8</v>
      </c>
      <c r="UU21" s="17">
        <v>-1.4</v>
      </c>
      <c r="UV21" s="17">
        <v>12.6</v>
      </c>
      <c r="UW21" s="17">
        <v>13.65854</v>
      </c>
      <c r="UX21" s="17">
        <v>13.65854</v>
      </c>
      <c r="UY21" s="17">
        <v>-1.05854</v>
      </c>
      <c r="UZ21" s="17">
        <v>13.2</v>
      </c>
      <c r="VA21" s="17">
        <v>13.65854</v>
      </c>
      <c r="VB21" s="17">
        <v>13.65854</v>
      </c>
      <c r="VC21" s="17">
        <v>-0.45854</v>
      </c>
      <c r="VD21" s="17">
        <v>13.3</v>
      </c>
      <c r="VE21" s="17">
        <v>12.682930000000001</v>
      </c>
      <c r="VF21" s="17">
        <v>12.682930000000001</v>
      </c>
      <c r="VG21" s="17">
        <v>0.61707000000000001</v>
      </c>
      <c r="VH21" s="17">
        <v>0</v>
      </c>
      <c r="VI21" s="17">
        <v>6.7039999999999997</v>
      </c>
      <c r="VJ21" s="17">
        <v>6.7039999999999997</v>
      </c>
      <c r="VK21" s="17">
        <v>-6.7039999999999997</v>
      </c>
      <c r="VL21" s="17">
        <v>11.7</v>
      </c>
      <c r="VM21" s="17"/>
      <c r="VN21" s="17">
        <v>12.35</v>
      </c>
      <c r="VO21" s="17">
        <v>-0.65</v>
      </c>
      <c r="VP21" s="17">
        <v>0.1</v>
      </c>
      <c r="VQ21" s="17"/>
      <c r="VR21" s="17">
        <v>2.0099999999999998</v>
      </c>
      <c r="VS21" s="17">
        <v>-1.91</v>
      </c>
      <c r="VT21" s="17">
        <v>7.5</v>
      </c>
      <c r="VU21" s="17"/>
      <c r="VV21" s="17">
        <v>6.3159999999999998</v>
      </c>
      <c r="VW21" s="17">
        <v>1.1839999999999999</v>
      </c>
      <c r="VX21" s="17">
        <v>0.6</v>
      </c>
      <c r="VY21" s="17">
        <v>0.6</v>
      </c>
      <c r="VZ21" s="17">
        <v>0.6</v>
      </c>
      <c r="WA21" s="17">
        <v>0</v>
      </c>
      <c r="WB21" s="17">
        <v>5.8</v>
      </c>
      <c r="WC21" s="17">
        <v>22.86</v>
      </c>
      <c r="WD21" s="17">
        <v>22.86</v>
      </c>
      <c r="WE21" s="17">
        <v>-17.059999999999999</v>
      </c>
      <c r="WF21" s="17">
        <v>0</v>
      </c>
      <c r="WG21" s="17">
        <v>15.459</v>
      </c>
      <c r="WH21" s="17">
        <v>15.459</v>
      </c>
      <c r="WI21" s="17">
        <v>-15.459</v>
      </c>
      <c r="WJ21" s="17">
        <v>5.4</v>
      </c>
      <c r="WK21" s="17"/>
      <c r="WL21" s="17">
        <v>5.52</v>
      </c>
      <c r="WM21" s="17">
        <v>-0.12</v>
      </c>
      <c r="WN21" s="17">
        <v>0</v>
      </c>
      <c r="WO21" s="17"/>
      <c r="WP21" s="17">
        <v>0.39600000000000002</v>
      </c>
      <c r="WQ21" s="17">
        <v>-0.39600000000000002</v>
      </c>
      <c r="WR21" s="17">
        <v>9.6</v>
      </c>
      <c r="WS21" s="17">
        <v>9.6</v>
      </c>
      <c r="WT21" s="17">
        <v>9.6</v>
      </c>
      <c r="WU21" s="17">
        <v>0</v>
      </c>
      <c r="WV21" s="17">
        <v>20</v>
      </c>
      <c r="WW21" s="17">
        <v>19.317070000000001</v>
      </c>
      <c r="WX21" s="17">
        <v>19.317070000000001</v>
      </c>
      <c r="WY21" s="17">
        <v>0.68293000000000004</v>
      </c>
      <c r="WZ21" s="17">
        <v>9.3000000000000007</v>
      </c>
      <c r="XA21" s="17">
        <v>10.8</v>
      </c>
      <c r="XB21" s="17">
        <v>10.8</v>
      </c>
      <c r="XC21" s="17">
        <v>-1.5</v>
      </c>
      <c r="XD21" s="17">
        <v>41.2</v>
      </c>
      <c r="XE21" s="17">
        <v>35.307690000000001</v>
      </c>
      <c r="XF21" s="17">
        <v>45</v>
      </c>
      <c r="XG21" s="17">
        <v>-3.8</v>
      </c>
      <c r="XH21" s="17">
        <v>13.9</v>
      </c>
      <c r="XI21" s="17">
        <v>15.692310000000001</v>
      </c>
      <c r="XJ21" s="17">
        <v>20</v>
      </c>
      <c r="XK21" s="17">
        <v>-6.1</v>
      </c>
      <c r="XL21" s="17"/>
      <c r="XM21" s="17"/>
      <c r="XN21" s="17"/>
      <c r="XO21" s="17">
        <v>0</v>
      </c>
      <c r="XP21" s="17"/>
      <c r="XQ21" s="17"/>
      <c r="XR21" s="17"/>
      <c r="XS21" s="17">
        <v>0</v>
      </c>
      <c r="XT21" s="17">
        <v>17.3</v>
      </c>
      <c r="XU21" s="17">
        <v>14</v>
      </c>
      <c r="XV21" s="17">
        <v>14</v>
      </c>
      <c r="XW21" s="17">
        <v>3.3</v>
      </c>
      <c r="XX21" s="17"/>
      <c r="XY21" s="17"/>
      <c r="XZ21" s="17"/>
      <c r="YA21" s="17">
        <v>0</v>
      </c>
      <c r="YB21" s="17"/>
      <c r="YC21" s="17"/>
      <c r="YD21" s="17"/>
      <c r="YE21" s="17">
        <v>0</v>
      </c>
    </row>
    <row r="22" spans="1:655" ht="24" customHeight="1" x14ac:dyDescent="0.25">
      <c r="A22" s="1"/>
      <c r="B22" s="16" t="s">
        <v>73</v>
      </c>
      <c r="C22" s="16" t="s">
        <v>863</v>
      </c>
      <c r="D22" s="17">
        <v>103.8</v>
      </c>
      <c r="E22" s="17">
        <v>104</v>
      </c>
      <c r="F22" s="17">
        <v>104</v>
      </c>
      <c r="G22" s="17">
        <v>-0.2</v>
      </c>
      <c r="H22" s="17">
        <v>647.20000000000005</v>
      </c>
      <c r="I22" s="17">
        <v>646.79789000000005</v>
      </c>
      <c r="J22" s="17">
        <v>646.79789000000005</v>
      </c>
      <c r="K22" s="17">
        <v>0.40211000000000002</v>
      </c>
      <c r="L22" s="17">
        <v>217.5</v>
      </c>
      <c r="M22" s="17">
        <v>211.44126</v>
      </c>
      <c r="N22" s="17">
        <v>211.44126</v>
      </c>
      <c r="O22" s="17">
        <v>6.0587400000000002</v>
      </c>
      <c r="P22" s="17"/>
      <c r="Q22" s="17"/>
      <c r="R22" s="17">
        <v>0</v>
      </c>
      <c r="S22" s="17">
        <v>0</v>
      </c>
      <c r="T22" s="17"/>
      <c r="U22" s="17"/>
      <c r="V22" s="17">
        <v>0</v>
      </c>
      <c r="W22" s="17">
        <v>0</v>
      </c>
      <c r="X22" s="17">
        <v>86.8</v>
      </c>
      <c r="Y22" s="17">
        <v>92.026830000000004</v>
      </c>
      <c r="Z22" s="17">
        <v>92.026830000000004</v>
      </c>
      <c r="AA22" s="17">
        <v>-5.2268299999999996</v>
      </c>
      <c r="AB22" s="17">
        <v>119.2</v>
      </c>
      <c r="AC22" s="17">
        <v>155.45267999999999</v>
      </c>
      <c r="AD22" s="17">
        <v>173.32973999999999</v>
      </c>
      <c r="AE22" s="17">
        <v>-54.129739999999998</v>
      </c>
      <c r="AF22" s="17"/>
      <c r="AG22" s="17"/>
      <c r="AH22" s="17"/>
      <c r="AI22" s="17">
        <v>0</v>
      </c>
      <c r="AJ22" s="17"/>
      <c r="AK22" s="17"/>
      <c r="AL22" s="17"/>
      <c r="AM22" s="17">
        <v>0</v>
      </c>
      <c r="AN22" s="17">
        <v>103.4</v>
      </c>
      <c r="AO22" s="17">
        <v>110</v>
      </c>
      <c r="AP22" s="17">
        <v>110</v>
      </c>
      <c r="AQ22" s="17">
        <v>-6.6</v>
      </c>
      <c r="AR22" s="17">
        <v>100.3</v>
      </c>
      <c r="AS22" s="17">
        <v>110</v>
      </c>
      <c r="AT22" s="17">
        <v>110</v>
      </c>
      <c r="AU22" s="17">
        <v>-9.6999999999999993</v>
      </c>
      <c r="AV22" s="17"/>
      <c r="AW22" s="17"/>
      <c r="AX22" s="17"/>
      <c r="AY22" s="17">
        <v>0</v>
      </c>
      <c r="AZ22" s="17">
        <v>129.30000000000001</v>
      </c>
      <c r="BA22" s="17">
        <v>110</v>
      </c>
      <c r="BB22" s="17">
        <v>110</v>
      </c>
      <c r="BC22" s="17">
        <v>19.3</v>
      </c>
      <c r="BD22" s="17">
        <v>210.5</v>
      </c>
      <c r="BE22" s="17">
        <v>209.29819000000001</v>
      </c>
      <c r="BF22" s="17">
        <v>187.4983</v>
      </c>
      <c r="BG22" s="17">
        <v>23.0017</v>
      </c>
      <c r="BH22" s="17">
        <v>111.1</v>
      </c>
      <c r="BI22" s="17">
        <v>104.6491</v>
      </c>
      <c r="BJ22" s="17">
        <v>93.74915</v>
      </c>
      <c r="BK22" s="17">
        <v>17.350850000000001</v>
      </c>
      <c r="BL22" s="17">
        <v>556.1</v>
      </c>
      <c r="BM22" s="17">
        <v>568.29854</v>
      </c>
      <c r="BN22" s="17">
        <v>568.29854</v>
      </c>
      <c r="BO22" s="17">
        <v>-12.198539999999999</v>
      </c>
      <c r="BP22" s="17">
        <v>10.4</v>
      </c>
      <c r="BQ22" s="17">
        <v>5.4891500000000004</v>
      </c>
      <c r="BR22" s="17">
        <v>5.4891500000000004</v>
      </c>
      <c r="BS22" s="17">
        <v>4.9108499999999999</v>
      </c>
      <c r="BT22" s="17"/>
      <c r="BU22" s="17"/>
      <c r="BV22" s="17"/>
      <c r="BW22" s="17">
        <v>0</v>
      </c>
      <c r="BX22" s="17"/>
      <c r="BY22" s="17"/>
      <c r="BZ22" s="17"/>
      <c r="CA22" s="17">
        <v>0</v>
      </c>
      <c r="CB22" s="17"/>
      <c r="CC22" s="17"/>
      <c r="CD22" s="17"/>
      <c r="CE22" s="17">
        <v>0</v>
      </c>
      <c r="CF22" s="17"/>
      <c r="CG22" s="17"/>
      <c r="CH22" s="17"/>
      <c r="CI22" s="17">
        <v>0</v>
      </c>
      <c r="CJ22" s="17">
        <v>164.41412</v>
      </c>
      <c r="CK22" s="17">
        <v>164.70732000000001</v>
      </c>
      <c r="CL22" s="17">
        <v>164.70732000000001</v>
      </c>
      <c r="CM22" s="17">
        <v>-0.29320000000000002</v>
      </c>
      <c r="CN22" s="17">
        <v>7.6</v>
      </c>
      <c r="CO22" s="17">
        <v>5.1346499999999997</v>
      </c>
      <c r="CP22" s="17">
        <v>5.1346499999999997</v>
      </c>
      <c r="CQ22" s="17">
        <v>2.4653499999999999</v>
      </c>
      <c r="CR22" s="17">
        <v>5</v>
      </c>
      <c r="CS22" s="17">
        <v>2.8184800000000001</v>
      </c>
      <c r="CT22" s="17">
        <v>2.8184800000000001</v>
      </c>
      <c r="CU22" s="17">
        <v>2.1815199999999999</v>
      </c>
      <c r="CV22" s="17">
        <v>0</v>
      </c>
      <c r="CW22" s="17"/>
      <c r="CX22" s="17"/>
      <c r="CY22" s="17">
        <v>0</v>
      </c>
      <c r="CZ22" s="17">
        <v>6.7</v>
      </c>
      <c r="DA22" s="17">
        <v>6.8787000000000003</v>
      </c>
      <c r="DB22" s="17">
        <v>6.8787000000000003</v>
      </c>
      <c r="DC22" s="17">
        <v>-0.1787</v>
      </c>
      <c r="DD22" s="17">
        <v>10.3</v>
      </c>
      <c r="DE22" s="17">
        <v>12.77125</v>
      </c>
      <c r="DF22" s="17">
        <v>12.77125</v>
      </c>
      <c r="DG22" s="17">
        <v>-2.4712499999999999</v>
      </c>
      <c r="DH22" s="17">
        <v>68.5</v>
      </c>
      <c r="DI22" s="17">
        <v>69.944130000000001</v>
      </c>
      <c r="DJ22" s="17">
        <v>69.944130000000001</v>
      </c>
      <c r="DK22" s="17">
        <v>-1.4441299999999999</v>
      </c>
      <c r="DL22" s="17"/>
      <c r="DM22" s="17"/>
      <c r="DN22" s="17"/>
      <c r="DO22" s="17">
        <v>0</v>
      </c>
      <c r="DP22" s="17"/>
      <c r="DQ22" s="17"/>
      <c r="DR22" s="17"/>
      <c r="DS22" s="17">
        <v>0</v>
      </c>
      <c r="DT22" s="17"/>
      <c r="DU22" s="17"/>
      <c r="DV22" s="17"/>
      <c r="DW22" s="17">
        <v>0</v>
      </c>
      <c r="DX22" s="17">
        <v>0</v>
      </c>
      <c r="DY22" s="17"/>
      <c r="DZ22" s="17">
        <v>0</v>
      </c>
      <c r="EA22" s="17">
        <v>0</v>
      </c>
      <c r="EB22" s="17">
        <v>111</v>
      </c>
      <c r="EC22" s="17">
        <v>112.90537</v>
      </c>
      <c r="ED22" s="17">
        <v>112.90537</v>
      </c>
      <c r="EE22" s="17">
        <v>-1.90537</v>
      </c>
      <c r="EF22" s="17">
        <v>132.4</v>
      </c>
      <c r="EG22" s="17">
        <v>131.31389999999999</v>
      </c>
      <c r="EH22" s="17">
        <v>159.09376</v>
      </c>
      <c r="EI22" s="17">
        <v>-26.693760000000001</v>
      </c>
      <c r="EJ22" s="17"/>
      <c r="EK22" s="17"/>
      <c r="EL22" s="17"/>
      <c r="EM22" s="17">
        <v>0</v>
      </c>
      <c r="EN22" s="17"/>
      <c r="EO22" s="17"/>
      <c r="EP22" s="17"/>
      <c r="EQ22" s="17">
        <v>0</v>
      </c>
      <c r="ER22" s="17"/>
      <c r="ES22" s="17"/>
      <c r="ET22" s="17"/>
      <c r="EU22" s="17">
        <v>0</v>
      </c>
      <c r="EV22" s="17">
        <v>6.5</v>
      </c>
      <c r="EW22" s="17">
        <v>6.39</v>
      </c>
      <c r="EX22" s="17">
        <v>6.39</v>
      </c>
      <c r="EY22" s="17">
        <v>0.11</v>
      </c>
      <c r="EZ22" s="17">
        <v>227.5</v>
      </c>
      <c r="FA22" s="17">
        <v>229.30732</v>
      </c>
      <c r="FB22" s="17">
        <v>229.30732</v>
      </c>
      <c r="FC22" s="17">
        <v>-1.80732</v>
      </c>
      <c r="FD22" s="17">
        <v>66.5</v>
      </c>
      <c r="FE22" s="17">
        <v>61.005040000000001</v>
      </c>
      <c r="FF22" s="17">
        <v>61.005040000000001</v>
      </c>
      <c r="FG22" s="17">
        <v>5.4949599999999998</v>
      </c>
      <c r="FH22" s="17">
        <v>50.2</v>
      </c>
      <c r="FI22" s="17">
        <v>124.34335</v>
      </c>
      <c r="FJ22" s="17">
        <v>58.536580000000001</v>
      </c>
      <c r="FK22" s="17">
        <v>-8.3365799999999997</v>
      </c>
      <c r="FL22" s="17">
        <v>36.700000000000003</v>
      </c>
      <c r="FM22" s="17">
        <v>30.165790000000001</v>
      </c>
      <c r="FN22" s="17">
        <v>30.165790000000001</v>
      </c>
      <c r="FO22" s="17">
        <v>6.5342099999999999</v>
      </c>
      <c r="FP22" s="17">
        <v>9.4</v>
      </c>
      <c r="FQ22" s="17">
        <v>9.6517099999999996</v>
      </c>
      <c r="FR22" s="17">
        <v>9.6517099999999996</v>
      </c>
      <c r="FS22" s="17">
        <v>-0.25170999999999999</v>
      </c>
      <c r="FT22" s="17">
        <v>19.5</v>
      </c>
      <c r="FU22" s="17">
        <v>19.121949999999998</v>
      </c>
      <c r="FV22" s="17">
        <v>19.121949999999998</v>
      </c>
      <c r="FW22" s="17">
        <v>0.37805</v>
      </c>
      <c r="FX22" s="17">
        <v>90.9</v>
      </c>
      <c r="FY22" s="17">
        <v>87.657560000000004</v>
      </c>
      <c r="FZ22" s="17">
        <v>87.657560000000004</v>
      </c>
      <c r="GA22" s="17">
        <v>3.2424400000000002</v>
      </c>
      <c r="GB22" s="17"/>
      <c r="GC22" s="17"/>
      <c r="GD22" s="17">
        <v>0</v>
      </c>
      <c r="GE22" s="17">
        <v>0</v>
      </c>
      <c r="GF22" s="17">
        <v>182.5</v>
      </c>
      <c r="GG22" s="17">
        <v>184.12907999999999</v>
      </c>
      <c r="GH22" s="17">
        <v>136.06837999999999</v>
      </c>
      <c r="GI22" s="17">
        <v>46.431620000000002</v>
      </c>
      <c r="GJ22" s="17">
        <v>90.4</v>
      </c>
      <c r="GK22" s="17">
        <v>92.064539999999994</v>
      </c>
      <c r="GL22" s="17">
        <v>68.034189999999995</v>
      </c>
      <c r="GM22" s="17">
        <v>22.36581</v>
      </c>
      <c r="GN22" s="17">
        <v>110</v>
      </c>
      <c r="GO22" s="17">
        <v>110.91316999999999</v>
      </c>
      <c r="GP22" s="17">
        <v>110.91316999999999</v>
      </c>
      <c r="GQ22" s="17">
        <v>-0.91317000000000004</v>
      </c>
      <c r="GR22" s="17">
        <v>8.1999999999999993</v>
      </c>
      <c r="GS22" s="17">
        <v>5.6345900000000002</v>
      </c>
      <c r="GT22" s="17">
        <v>5.6345900000000002</v>
      </c>
      <c r="GU22" s="17">
        <v>2.56541</v>
      </c>
      <c r="GV22" s="17">
        <v>3.7</v>
      </c>
      <c r="GW22" s="17">
        <v>5.9112099999999996</v>
      </c>
      <c r="GX22" s="17">
        <v>5.9112099999999996</v>
      </c>
      <c r="GY22" s="17">
        <v>-2.2112099999999999</v>
      </c>
      <c r="GZ22" s="17">
        <v>47.2</v>
      </c>
      <c r="HA22" s="17">
        <v>47.26634</v>
      </c>
      <c r="HB22" s="17">
        <v>47.26634</v>
      </c>
      <c r="HC22" s="17">
        <v>-6.6339999999999996E-2</v>
      </c>
      <c r="HD22" s="17"/>
      <c r="HE22" s="17"/>
      <c r="HF22" s="17"/>
      <c r="HG22" s="17">
        <v>0</v>
      </c>
      <c r="HH22" s="17">
        <v>4</v>
      </c>
      <c r="HI22" s="17">
        <v>4.0998900000000003</v>
      </c>
      <c r="HJ22" s="17">
        <v>4.0998900000000003</v>
      </c>
      <c r="HK22" s="17">
        <v>-9.9890000000000007E-2</v>
      </c>
      <c r="HL22" s="17">
        <v>32.200000000000003</v>
      </c>
      <c r="HM22" s="17">
        <v>33.323279999999997</v>
      </c>
      <c r="HN22" s="17">
        <v>33.323279999999997</v>
      </c>
      <c r="HO22" s="17">
        <v>-1.1232800000000001</v>
      </c>
      <c r="HP22" s="17">
        <v>79.400000000000006</v>
      </c>
      <c r="HQ22" s="17">
        <v>156.6823</v>
      </c>
      <c r="HR22" s="17">
        <v>128.90244000000001</v>
      </c>
      <c r="HS22" s="17">
        <v>-49.50244</v>
      </c>
      <c r="HT22" s="17"/>
      <c r="HU22" s="17"/>
      <c r="HV22" s="17"/>
      <c r="HW22" s="17">
        <v>0</v>
      </c>
      <c r="HX22" s="17"/>
      <c r="HY22" s="17"/>
      <c r="HZ22" s="17"/>
      <c r="IA22" s="17">
        <v>0</v>
      </c>
      <c r="IB22" s="17">
        <v>47.6</v>
      </c>
      <c r="IC22" s="17">
        <v>47.67127</v>
      </c>
      <c r="ID22" s="17">
        <v>47.67127</v>
      </c>
      <c r="IE22" s="17">
        <v>-7.127E-2</v>
      </c>
      <c r="IF22" s="17"/>
      <c r="IG22" s="17"/>
      <c r="IH22" s="17"/>
      <c r="II22" s="17">
        <v>0</v>
      </c>
      <c r="IJ22" s="17">
        <v>0</v>
      </c>
      <c r="IK22" s="17"/>
      <c r="IL22" s="17"/>
      <c r="IM22" s="17">
        <v>0</v>
      </c>
      <c r="IN22" s="17">
        <v>0</v>
      </c>
      <c r="IO22" s="17">
        <v>0</v>
      </c>
      <c r="IP22" s="17">
        <v>0</v>
      </c>
      <c r="IQ22" s="17">
        <v>0</v>
      </c>
      <c r="IR22" s="17"/>
      <c r="IS22" s="17"/>
      <c r="IT22" s="17"/>
      <c r="IU22" s="17">
        <v>0</v>
      </c>
      <c r="IV22" s="17"/>
      <c r="IW22" s="17"/>
      <c r="IX22" s="17"/>
      <c r="IY22" s="17">
        <v>0</v>
      </c>
      <c r="IZ22" s="17"/>
      <c r="JA22" s="17"/>
      <c r="JB22" s="17"/>
      <c r="JC22" s="17">
        <v>0</v>
      </c>
      <c r="JD22" s="17">
        <v>86.2</v>
      </c>
      <c r="JE22" s="17">
        <v>88.815600000000003</v>
      </c>
      <c r="JF22" s="17">
        <v>88.815600000000003</v>
      </c>
      <c r="JG22" s="17">
        <v>-2.6156000000000001</v>
      </c>
      <c r="JH22" s="17">
        <v>176.7</v>
      </c>
      <c r="JI22" s="17">
        <v>178.52956</v>
      </c>
      <c r="JJ22" s="17">
        <v>178.52956</v>
      </c>
      <c r="JK22" s="17">
        <v>-1.8295600000000001</v>
      </c>
      <c r="JL22" s="17">
        <v>174.8</v>
      </c>
      <c r="JM22" s="17">
        <v>178.52956</v>
      </c>
      <c r="JN22" s="17">
        <v>178.52956</v>
      </c>
      <c r="JO22" s="17">
        <v>-3.7295600000000002</v>
      </c>
      <c r="JP22" s="17">
        <v>200</v>
      </c>
      <c r="JQ22" s="17">
        <v>178.52956</v>
      </c>
      <c r="JR22" s="17">
        <v>178.52956</v>
      </c>
      <c r="JS22" s="17">
        <v>21.47044</v>
      </c>
      <c r="JT22" s="17">
        <v>270.10000000000002</v>
      </c>
      <c r="JU22" s="17">
        <v>267.79433</v>
      </c>
      <c r="JV22" s="17">
        <v>267.79433</v>
      </c>
      <c r="JW22" s="17">
        <v>2.3056700000000001</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4.5</v>
      </c>
      <c r="LE22" s="17">
        <v>3.9931199999999998</v>
      </c>
      <c r="LF22" s="17">
        <v>3.9931199999999998</v>
      </c>
      <c r="LG22" s="17">
        <v>0.50688</v>
      </c>
      <c r="LH22" s="17">
        <v>104.9</v>
      </c>
      <c r="LI22" s="17">
        <v>158.97434999999999</v>
      </c>
      <c r="LJ22" s="17">
        <v>158.62736000000001</v>
      </c>
      <c r="LK22" s="17">
        <v>-53.727359999999997</v>
      </c>
      <c r="LL22" s="17">
        <v>109.7</v>
      </c>
      <c r="LM22" s="17">
        <v>125.87508</v>
      </c>
      <c r="LN22" s="17">
        <v>125.87508</v>
      </c>
      <c r="LO22" s="17">
        <v>-16.175080000000001</v>
      </c>
      <c r="LP22" s="17">
        <v>46.6</v>
      </c>
      <c r="LQ22" s="17">
        <v>44.187260000000002</v>
      </c>
      <c r="LR22" s="17">
        <v>44.187260000000002</v>
      </c>
      <c r="LS22" s="17">
        <v>2.4127399999999999</v>
      </c>
      <c r="LT22" s="17">
        <v>79</v>
      </c>
      <c r="LU22" s="17">
        <v>78.567999999999998</v>
      </c>
      <c r="LV22" s="17">
        <v>78.567999999999998</v>
      </c>
      <c r="LW22" s="17">
        <v>0.432</v>
      </c>
      <c r="LX22" s="17">
        <v>30.3</v>
      </c>
      <c r="LY22" s="17">
        <v>30.097560000000001</v>
      </c>
      <c r="LZ22" s="17">
        <v>30.097560000000001</v>
      </c>
      <c r="MA22" s="17">
        <v>0.20244000000000001</v>
      </c>
      <c r="MB22" s="17"/>
      <c r="MC22" s="17"/>
      <c r="MD22" s="17"/>
      <c r="ME22" s="17">
        <v>0</v>
      </c>
      <c r="MF22" s="17"/>
      <c r="MG22" s="17"/>
      <c r="MH22" s="17"/>
      <c r="MI22" s="17">
        <v>0</v>
      </c>
      <c r="MJ22" s="17"/>
      <c r="MK22" s="17"/>
      <c r="ML22" s="17"/>
      <c r="MM22" s="17">
        <v>0</v>
      </c>
      <c r="MN22" s="17">
        <v>89.8</v>
      </c>
      <c r="MO22" s="17">
        <v>90</v>
      </c>
      <c r="MP22" s="17">
        <v>115.33333</v>
      </c>
      <c r="MQ22" s="17">
        <v>-25.533329999999999</v>
      </c>
      <c r="MR22" s="17">
        <v>0</v>
      </c>
      <c r="MS22" s="17">
        <v>0</v>
      </c>
      <c r="MT22" s="17">
        <v>0</v>
      </c>
      <c r="MU22" s="17">
        <v>0</v>
      </c>
      <c r="MV22" s="17">
        <v>0</v>
      </c>
      <c r="MW22" s="17"/>
      <c r="MX22" s="17">
        <v>57.666670000000003</v>
      </c>
      <c r="MY22" s="17">
        <v>-57.666670000000003</v>
      </c>
      <c r="MZ22" s="17">
        <v>0</v>
      </c>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v>
      </c>
      <c r="OC22" s="17"/>
      <c r="OD22" s="17">
        <v>6.3E-2</v>
      </c>
      <c r="OE22" s="17">
        <v>-6.3E-2</v>
      </c>
      <c r="OF22" s="17">
        <v>83</v>
      </c>
      <c r="OG22" s="17">
        <v>79.513999999999996</v>
      </c>
      <c r="OH22" s="17">
        <v>79.513999999999996</v>
      </c>
      <c r="OI22" s="17">
        <v>3.4860000000000002</v>
      </c>
      <c r="OJ22" s="17">
        <v>25.6</v>
      </c>
      <c r="OK22" s="17"/>
      <c r="OL22" s="17">
        <v>17.148</v>
      </c>
      <c r="OM22" s="17">
        <v>8.452</v>
      </c>
      <c r="ON22" s="17">
        <v>0</v>
      </c>
      <c r="OO22" s="17">
        <v>10.722</v>
      </c>
      <c r="OP22" s="17">
        <v>10.722</v>
      </c>
      <c r="OQ22" s="17">
        <v>-10.722</v>
      </c>
      <c r="OR22" s="17">
        <v>0</v>
      </c>
      <c r="OS22" s="17"/>
      <c r="OT22" s="17">
        <v>0</v>
      </c>
      <c r="OU22" s="17">
        <v>0</v>
      </c>
      <c r="OV22" s="17">
        <v>20</v>
      </c>
      <c r="OW22" s="17">
        <v>17.560980000000001</v>
      </c>
      <c r="OX22" s="17">
        <v>17.560980000000001</v>
      </c>
      <c r="OY22" s="17">
        <v>2.4390200000000002</v>
      </c>
      <c r="OZ22" s="17">
        <v>9.9</v>
      </c>
      <c r="PA22" s="17">
        <v>9.9830000000000005</v>
      </c>
      <c r="PB22" s="17">
        <v>9.9830000000000005</v>
      </c>
      <c r="PC22" s="17">
        <v>-8.3000000000000004E-2</v>
      </c>
      <c r="PD22" s="17">
        <v>5.4</v>
      </c>
      <c r="PE22" s="17">
        <v>5.67</v>
      </c>
      <c r="PF22" s="17">
        <v>5.67</v>
      </c>
      <c r="PG22" s="17">
        <v>-0.27</v>
      </c>
      <c r="PH22" s="17">
        <v>0.9</v>
      </c>
      <c r="PI22" s="17">
        <v>1.23</v>
      </c>
      <c r="PJ22" s="17">
        <v>1.23</v>
      </c>
      <c r="PK22" s="17">
        <v>-0.33</v>
      </c>
      <c r="PL22" s="17">
        <v>0</v>
      </c>
      <c r="PM22" s="17">
        <v>3.4</v>
      </c>
      <c r="PN22" s="17">
        <v>3.4</v>
      </c>
      <c r="PO22" s="17">
        <v>-3.4</v>
      </c>
      <c r="PP22" s="17">
        <v>4.8</v>
      </c>
      <c r="PQ22" s="17">
        <v>4.9000000000000004</v>
      </c>
      <c r="PR22" s="17">
        <v>4.9000000000000004</v>
      </c>
      <c r="PS22" s="17">
        <v>-0.1</v>
      </c>
      <c r="PT22" s="17">
        <v>20.399999999999999</v>
      </c>
      <c r="PU22" s="17">
        <v>19.5122</v>
      </c>
      <c r="PV22" s="17">
        <v>19.5122</v>
      </c>
      <c r="PW22" s="17">
        <v>0.88780000000000003</v>
      </c>
      <c r="PX22" s="17">
        <v>20</v>
      </c>
      <c r="PY22" s="17">
        <v>19.5122</v>
      </c>
      <c r="PZ22" s="17">
        <v>19.5122</v>
      </c>
      <c r="QA22" s="17">
        <v>0.48780000000000001</v>
      </c>
      <c r="QB22" s="17">
        <v>19</v>
      </c>
      <c r="QC22" s="17">
        <v>17.560980000000001</v>
      </c>
      <c r="QD22" s="17">
        <v>17.560980000000001</v>
      </c>
      <c r="QE22" s="17">
        <v>1.43902</v>
      </c>
      <c r="QF22" s="17">
        <v>3.6</v>
      </c>
      <c r="QG22" s="17">
        <v>3.5</v>
      </c>
      <c r="QH22" s="17">
        <v>3.5</v>
      </c>
      <c r="QI22" s="17">
        <v>0.1</v>
      </c>
      <c r="QJ22" s="17">
        <v>18.5</v>
      </c>
      <c r="QK22" s="17">
        <v>18.048780000000001</v>
      </c>
      <c r="QL22" s="17">
        <v>18.048780000000001</v>
      </c>
      <c r="QM22" s="17">
        <v>0.45122000000000001</v>
      </c>
      <c r="QN22" s="17">
        <v>10.5</v>
      </c>
      <c r="QO22" s="17"/>
      <c r="QP22" s="17">
        <v>0.98399999999999999</v>
      </c>
      <c r="QQ22" s="17">
        <v>9.516</v>
      </c>
      <c r="QR22" s="17">
        <v>12.2</v>
      </c>
      <c r="QS22" s="17"/>
      <c r="QT22" s="17">
        <v>1.744</v>
      </c>
      <c r="QU22" s="17">
        <v>10.456</v>
      </c>
      <c r="QV22" s="17">
        <v>23.8</v>
      </c>
      <c r="QW22" s="17">
        <v>16.558</v>
      </c>
      <c r="QX22" s="17">
        <v>16.558</v>
      </c>
      <c r="QY22" s="17">
        <v>7.242</v>
      </c>
      <c r="QZ22" s="17">
        <v>65.3</v>
      </c>
      <c r="RA22" s="17">
        <v>33.207000000000001</v>
      </c>
      <c r="RB22" s="17">
        <v>33.207000000000001</v>
      </c>
      <c r="RC22" s="17">
        <v>32.093000000000004</v>
      </c>
      <c r="RD22" s="17">
        <v>4.5</v>
      </c>
      <c r="RE22" s="17">
        <v>4.2</v>
      </c>
      <c r="RF22" s="17">
        <v>4.2</v>
      </c>
      <c r="RG22" s="17">
        <v>0.3</v>
      </c>
      <c r="RH22" s="17">
        <v>0.7</v>
      </c>
      <c r="RI22" s="17">
        <v>1.2</v>
      </c>
      <c r="RJ22" s="17">
        <v>1.2</v>
      </c>
      <c r="RK22" s="17">
        <v>-0.5</v>
      </c>
      <c r="RL22" s="17">
        <v>2.2000000000000002</v>
      </c>
      <c r="RM22" s="17">
        <v>2.4</v>
      </c>
      <c r="RN22" s="17">
        <v>2.4</v>
      </c>
      <c r="RO22" s="17">
        <v>-0.2</v>
      </c>
      <c r="RP22" s="17">
        <v>2.8</v>
      </c>
      <c r="RQ22" s="17">
        <v>2.8</v>
      </c>
      <c r="RR22" s="17">
        <v>2.8</v>
      </c>
      <c r="RS22" s="17">
        <v>0</v>
      </c>
      <c r="RT22" s="17">
        <v>0.6</v>
      </c>
      <c r="RU22" s="17"/>
      <c r="RV22" s="17">
        <v>1.22</v>
      </c>
      <c r="RW22" s="17">
        <v>-0.62</v>
      </c>
      <c r="RX22" s="17">
        <v>2.8</v>
      </c>
      <c r="RY22" s="17">
        <v>3</v>
      </c>
      <c r="RZ22" s="17">
        <v>3</v>
      </c>
      <c r="SA22" s="17">
        <v>-0.2</v>
      </c>
      <c r="SB22" s="17">
        <v>17.7</v>
      </c>
      <c r="SC22" s="17">
        <v>14.28199</v>
      </c>
      <c r="SD22" s="17">
        <v>13.191079999999999</v>
      </c>
      <c r="SE22" s="17">
        <v>4.5089199999999998</v>
      </c>
      <c r="SF22" s="17">
        <v>2.4</v>
      </c>
      <c r="SG22" s="17">
        <v>2</v>
      </c>
      <c r="SH22" s="17">
        <v>2</v>
      </c>
      <c r="SI22" s="17">
        <v>0.4</v>
      </c>
      <c r="SJ22" s="17">
        <v>0</v>
      </c>
      <c r="SK22" s="17">
        <v>0.7</v>
      </c>
      <c r="SL22" s="17">
        <v>0.7</v>
      </c>
      <c r="SM22" s="17">
        <v>-0.7</v>
      </c>
      <c r="SN22" s="17">
        <v>14.2</v>
      </c>
      <c r="SO22" s="17">
        <v>14.439019999999999</v>
      </c>
      <c r="SP22" s="17">
        <v>14.439019999999999</v>
      </c>
      <c r="SQ22" s="17">
        <v>-0.23902000000000001</v>
      </c>
      <c r="SR22" s="17">
        <v>7.7</v>
      </c>
      <c r="SS22" s="17">
        <v>7.7</v>
      </c>
      <c r="ST22" s="17">
        <v>7.7</v>
      </c>
      <c r="SU22" s="17">
        <v>0</v>
      </c>
      <c r="SV22" s="17">
        <v>9.1999999999999993</v>
      </c>
      <c r="SW22" s="17">
        <v>10.73171</v>
      </c>
      <c r="SX22" s="17">
        <v>10.73171</v>
      </c>
      <c r="SY22" s="17">
        <v>-1.5317099999999999</v>
      </c>
      <c r="SZ22" s="17">
        <v>13.2</v>
      </c>
      <c r="TA22" s="17">
        <v>14.63415</v>
      </c>
      <c r="TB22" s="17">
        <v>14.63415</v>
      </c>
      <c r="TC22" s="17">
        <v>-1.43415</v>
      </c>
      <c r="TD22" s="17">
        <v>20</v>
      </c>
      <c r="TE22" s="17">
        <v>19.317070000000001</v>
      </c>
      <c r="TF22" s="17">
        <v>19.317070000000001</v>
      </c>
      <c r="TG22" s="17">
        <v>0.68293000000000004</v>
      </c>
      <c r="TH22" s="17">
        <v>21</v>
      </c>
      <c r="TI22" s="17">
        <v>20.324000000000002</v>
      </c>
      <c r="TJ22" s="17">
        <v>20.324000000000002</v>
      </c>
      <c r="TK22" s="17">
        <v>0.67600000000000005</v>
      </c>
      <c r="TL22" s="17">
        <v>20.100000000000001</v>
      </c>
      <c r="TM22" s="17">
        <v>25.902999999999999</v>
      </c>
      <c r="TN22" s="17">
        <v>25.902999999999999</v>
      </c>
      <c r="TO22" s="17">
        <v>-5.8029999999999999</v>
      </c>
      <c r="TP22" s="17">
        <v>9.1999999999999993</v>
      </c>
      <c r="TQ22" s="17"/>
      <c r="TR22" s="17">
        <v>6.8070000000000004</v>
      </c>
      <c r="TS22" s="17">
        <v>2.3929999999999998</v>
      </c>
      <c r="TT22" s="17">
        <v>57.5</v>
      </c>
      <c r="TU22" s="17"/>
      <c r="TV22" s="17">
        <v>39.15</v>
      </c>
      <c r="TW22" s="17">
        <v>18.350000000000001</v>
      </c>
      <c r="TX22" s="17">
        <v>87.9</v>
      </c>
      <c r="TY22" s="17">
        <v>60.101999999999997</v>
      </c>
      <c r="TZ22" s="17">
        <v>60.101999999999997</v>
      </c>
      <c r="UA22" s="17">
        <v>27.797999999999998</v>
      </c>
      <c r="UB22" s="17">
        <v>5.3</v>
      </c>
      <c r="UC22" s="17"/>
      <c r="UD22" s="17">
        <v>1.8340000000000001</v>
      </c>
      <c r="UE22" s="17">
        <v>3.4660000000000002</v>
      </c>
      <c r="UF22" s="17">
        <v>4.8</v>
      </c>
      <c r="UG22" s="17">
        <v>1.661</v>
      </c>
      <c r="UH22" s="17">
        <v>1.661</v>
      </c>
      <c r="UI22" s="17">
        <v>3.1389999999999998</v>
      </c>
      <c r="UJ22" s="17">
        <v>13.2</v>
      </c>
      <c r="UK22" s="17">
        <v>17.560980000000001</v>
      </c>
      <c r="UL22" s="17">
        <v>17.560980000000001</v>
      </c>
      <c r="UM22" s="17">
        <v>-4.3609799999999996</v>
      </c>
      <c r="UN22" s="17">
        <v>4.2</v>
      </c>
      <c r="UO22" s="17">
        <v>6</v>
      </c>
      <c r="UP22" s="17">
        <v>6</v>
      </c>
      <c r="UQ22" s="17">
        <v>-1.8</v>
      </c>
      <c r="UR22" s="17">
        <v>6.7</v>
      </c>
      <c r="US22" s="17">
        <v>8</v>
      </c>
      <c r="UT22" s="17">
        <v>8</v>
      </c>
      <c r="UU22" s="17">
        <v>-1.3</v>
      </c>
      <c r="UV22" s="17">
        <v>12.7</v>
      </c>
      <c r="UW22" s="17">
        <v>13.65854</v>
      </c>
      <c r="UX22" s="17">
        <v>13.65854</v>
      </c>
      <c r="UY22" s="17">
        <v>-0.95853999999999995</v>
      </c>
      <c r="UZ22" s="17">
        <v>13.2</v>
      </c>
      <c r="VA22" s="17">
        <v>13.65854</v>
      </c>
      <c r="VB22" s="17">
        <v>13.65854</v>
      </c>
      <c r="VC22" s="17">
        <v>-0.45854</v>
      </c>
      <c r="VD22" s="17">
        <v>13.3</v>
      </c>
      <c r="VE22" s="17">
        <v>12.682930000000001</v>
      </c>
      <c r="VF22" s="17">
        <v>12.682930000000001</v>
      </c>
      <c r="VG22" s="17">
        <v>0.61707000000000001</v>
      </c>
      <c r="VH22" s="17">
        <v>0</v>
      </c>
      <c r="VI22" s="17">
        <v>7.3550000000000004</v>
      </c>
      <c r="VJ22" s="17">
        <v>7.3550000000000004</v>
      </c>
      <c r="VK22" s="17">
        <v>-7.3550000000000004</v>
      </c>
      <c r="VL22" s="17">
        <v>73.099999999999994</v>
      </c>
      <c r="VM22" s="17"/>
      <c r="VN22" s="17">
        <v>48.51</v>
      </c>
      <c r="VO22" s="17">
        <v>24.59</v>
      </c>
      <c r="VP22" s="17">
        <v>2.6</v>
      </c>
      <c r="VQ22" s="17"/>
      <c r="VR22" s="17">
        <v>7.7290000000000001</v>
      </c>
      <c r="VS22" s="17">
        <v>-5.1289999999999996</v>
      </c>
      <c r="VT22" s="17">
        <v>44.8</v>
      </c>
      <c r="VU22" s="17"/>
      <c r="VV22" s="17">
        <v>32.884</v>
      </c>
      <c r="VW22" s="17">
        <v>11.916</v>
      </c>
      <c r="VX22" s="17">
        <v>0.6</v>
      </c>
      <c r="VY22" s="17">
        <v>0.6</v>
      </c>
      <c r="VZ22" s="17">
        <v>0.6</v>
      </c>
      <c r="WA22" s="17">
        <v>0</v>
      </c>
      <c r="WB22" s="17">
        <v>29.9</v>
      </c>
      <c r="WC22" s="17">
        <v>5</v>
      </c>
      <c r="WD22" s="17">
        <v>23.745999999999999</v>
      </c>
      <c r="WE22" s="17">
        <v>6.1539999999999999</v>
      </c>
      <c r="WF22" s="17">
        <v>0</v>
      </c>
      <c r="WG22" s="17">
        <v>12</v>
      </c>
      <c r="WH22" s="17">
        <v>16.591000000000001</v>
      </c>
      <c r="WI22" s="17">
        <v>-16.591000000000001</v>
      </c>
      <c r="WJ22" s="17">
        <v>34.4</v>
      </c>
      <c r="WK22" s="17"/>
      <c r="WL22" s="17">
        <v>25.821999999999999</v>
      </c>
      <c r="WM22" s="17">
        <v>8.5779999999999994</v>
      </c>
      <c r="WN22" s="17">
        <v>2.2999999999999998</v>
      </c>
      <c r="WO22" s="17"/>
      <c r="WP22" s="17">
        <v>1.486</v>
      </c>
      <c r="WQ22" s="17">
        <v>0.81399999999999995</v>
      </c>
      <c r="WR22" s="17">
        <v>9.6</v>
      </c>
      <c r="WS22" s="17">
        <v>9.6</v>
      </c>
      <c r="WT22" s="17">
        <v>9.6</v>
      </c>
      <c r="WU22" s="17">
        <v>0</v>
      </c>
      <c r="WV22" s="17">
        <v>20</v>
      </c>
      <c r="WW22" s="17">
        <v>19.317070000000001</v>
      </c>
      <c r="WX22" s="17">
        <v>19.317070000000001</v>
      </c>
      <c r="WY22" s="17">
        <v>0.68293000000000004</v>
      </c>
      <c r="WZ22" s="17">
        <v>8.8000000000000007</v>
      </c>
      <c r="XA22" s="17">
        <v>10.8</v>
      </c>
      <c r="XB22" s="17">
        <v>10.8</v>
      </c>
      <c r="XC22" s="17">
        <v>-2</v>
      </c>
      <c r="XD22" s="17">
        <v>42.1</v>
      </c>
      <c r="XE22" s="17">
        <v>37.384619999999998</v>
      </c>
      <c r="XF22" s="17">
        <v>45</v>
      </c>
      <c r="XG22" s="17">
        <v>-2.9</v>
      </c>
      <c r="XH22" s="17">
        <v>14.1</v>
      </c>
      <c r="XI22" s="17">
        <v>16.615379999999998</v>
      </c>
      <c r="XJ22" s="17">
        <v>20</v>
      </c>
      <c r="XK22" s="17">
        <v>-5.9</v>
      </c>
      <c r="XL22" s="17"/>
      <c r="XM22" s="17"/>
      <c r="XN22" s="17"/>
      <c r="XO22" s="17">
        <v>0</v>
      </c>
      <c r="XP22" s="17"/>
      <c r="XQ22" s="17"/>
      <c r="XR22" s="17"/>
      <c r="XS22" s="17">
        <v>0</v>
      </c>
      <c r="XT22" s="17">
        <v>17.5</v>
      </c>
      <c r="XU22" s="17">
        <v>17</v>
      </c>
      <c r="XV22" s="17">
        <v>14</v>
      </c>
      <c r="XW22" s="17">
        <v>3.5</v>
      </c>
      <c r="XX22" s="17"/>
      <c r="XY22" s="17"/>
      <c r="XZ22" s="17"/>
      <c r="YA22" s="17">
        <v>0</v>
      </c>
      <c r="YB22" s="17"/>
      <c r="YC22" s="17"/>
      <c r="YD22" s="17"/>
      <c r="YE22" s="17">
        <v>0</v>
      </c>
    </row>
    <row r="23" spans="1:655" ht="24" customHeight="1" x14ac:dyDescent="0.25">
      <c r="A23" s="1"/>
      <c r="B23" s="16" t="s">
        <v>73</v>
      </c>
      <c r="C23" s="16" t="s">
        <v>864</v>
      </c>
      <c r="D23" s="17">
        <v>104.2</v>
      </c>
      <c r="E23" s="17">
        <v>104</v>
      </c>
      <c r="F23" s="17">
        <v>104</v>
      </c>
      <c r="G23" s="17">
        <v>0.2</v>
      </c>
      <c r="H23" s="17">
        <v>644.1</v>
      </c>
      <c r="I23" s="17">
        <v>646.79789000000005</v>
      </c>
      <c r="J23" s="17">
        <v>646.79789000000005</v>
      </c>
      <c r="K23" s="17">
        <v>-2.6978900000000001</v>
      </c>
      <c r="L23" s="17">
        <v>215.8</v>
      </c>
      <c r="M23" s="17">
        <v>211.44126</v>
      </c>
      <c r="N23" s="17">
        <v>211.44126</v>
      </c>
      <c r="O23" s="17">
        <v>4.3587400000000001</v>
      </c>
      <c r="P23" s="17"/>
      <c r="Q23" s="17"/>
      <c r="R23" s="17">
        <v>0</v>
      </c>
      <c r="S23" s="17">
        <v>0</v>
      </c>
      <c r="T23" s="17"/>
      <c r="U23" s="17"/>
      <c r="V23" s="17">
        <v>0</v>
      </c>
      <c r="W23" s="17">
        <v>0</v>
      </c>
      <c r="X23" s="17">
        <v>84.1</v>
      </c>
      <c r="Y23" s="17">
        <v>92.026830000000004</v>
      </c>
      <c r="Z23" s="17">
        <v>92.026830000000004</v>
      </c>
      <c r="AA23" s="17">
        <v>-7.9268299999999998</v>
      </c>
      <c r="AB23" s="17">
        <v>149.6</v>
      </c>
      <c r="AC23" s="17">
        <v>163.22532000000001</v>
      </c>
      <c r="AD23" s="17">
        <v>173.32973999999999</v>
      </c>
      <c r="AE23" s="17">
        <v>-23.72974</v>
      </c>
      <c r="AF23" s="17"/>
      <c r="AG23" s="17"/>
      <c r="AH23" s="17"/>
      <c r="AI23" s="17">
        <v>0</v>
      </c>
      <c r="AJ23" s="17"/>
      <c r="AK23" s="17"/>
      <c r="AL23" s="17"/>
      <c r="AM23" s="17">
        <v>0</v>
      </c>
      <c r="AN23" s="17">
        <v>103.2</v>
      </c>
      <c r="AO23" s="17">
        <v>110</v>
      </c>
      <c r="AP23" s="17">
        <v>110</v>
      </c>
      <c r="AQ23" s="17">
        <v>-6.8</v>
      </c>
      <c r="AR23" s="17">
        <v>102.8</v>
      </c>
      <c r="AS23" s="17">
        <v>110</v>
      </c>
      <c r="AT23" s="17">
        <v>110</v>
      </c>
      <c r="AU23" s="17">
        <v>-7.2</v>
      </c>
      <c r="AV23" s="17"/>
      <c r="AW23" s="17"/>
      <c r="AX23" s="17"/>
      <c r="AY23" s="17">
        <v>0</v>
      </c>
      <c r="AZ23" s="17">
        <v>129.80000000000001</v>
      </c>
      <c r="BA23" s="17">
        <v>110</v>
      </c>
      <c r="BB23" s="17">
        <v>110</v>
      </c>
      <c r="BC23" s="17">
        <v>19.8</v>
      </c>
      <c r="BD23" s="17">
        <v>210.7</v>
      </c>
      <c r="BE23" s="17">
        <v>209.29819000000001</v>
      </c>
      <c r="BF23" s="17">
        <v>159.27122</v>
      </c>
      <c r="BG23" s="17">
        <v>51.428780000000003</v>
      </c>
      <c r="BH23" s="17">
        <v>110.8</v>
      </c>
      <c r="BI23" s="17">
        <v>104.6491</v>
      </c>
      <c r="BJ23" s="17">
        <v>79.63561</v>
      </c>
      <c r="BK23" s="17">
        <v>31.164390000000001</v>
      </c>
      <c r="BL23" s="17">
        <v>552.29999999999995</v>
      </c>
      <c r="BM23" s="17">
        <v>568.29854</v>
      </c>
      <c r="BN23" s="17">
        <v>568.29854</v>
      </c>
      <c r="BO23" s="17">
        <v>-15.99854</v>
      </c>
      <c r="BP23" s="17">
        <v>10.4</v>
      </c>
      <c r="BQ23" s="17">
        <v>5.4891500000000004</v>
      </c>
      <c r="BR23" s="17">
        <v>5.4891500000000004</v>
      </c>
      <c r="BS23" s="17">
        <v>4.9108499999999999</v>
      </c>
      <c r="BT23" s="17"/>
      <c r="BU23" s="17"/>
      <c r="BV23" s="17"/>
      <c r="BW23" s="17">
        <v>0</v>
      </c>
      <c r="BX23" s="17"/>
      <c r="BY23" s="17"/>
      <c r="BZ23" s="17"/>
      <c r="CA23" s="17">
        <v>0</v>
      </c>
      <c r="CB23" s="17"/>
      <c r="CC23" s="17"/>
      <c r="CD23" s="17"/>
      <c r="CE23" s="17">
        <v>0</v>
      </c>
      <c r="CF23" s="17"/>
      <c r="CG23" s="17"/>
      <c r="CH23" s="17"/>
      <c r="CI23" s="17">
        <v>0</v>
      </c>
      <c r="CJ23" s="17">
        <v>164.70321999999999</v>
      </c>
      <c r="CK23" s="17">
        <v>164.70732000000001</v>
      </c>
      <c r="CL23" s="17">
        <v>164.70732000000001</v>
      </c>
      <c r="CM23" s="17">
        <v>-4.1000000000000003E-3</v>
      </c>
      <c r="CN23" s="17">
        <v>7.2</v>
      </c>
      <c r="CO23" s="17">
        <v>5.1346499999999997</v>
      </c>
      <c r="CP23" s="17">
        <v>5.1346499999999997</v>
      </c>
      <c r="CQ23" s="17">
        <v>2.06535</v>
      </c>
      <c r="CR23" s="17">
        <v>5.2</v>
      </c>
      <c r="CS23" s="17">
        <v>2.8184800000000001</v>
      </c>
      <c r="CT23" s="17">
        <v>2.8184800000000001</v>
      </c>
      <c r="CU23" s="17">
        <v>2.3815200000000001</v>
      </c>
      <c r="CV23" s="17">
        <v>0</v>
      </c>
      <c r="CW23" s="17"/>
      <c r="CX23" s="17"/>
      <c r="CY23" s="17">
        <v>0</v>
      </c>
      <c r="CZ23" s="17">
        <v>6.7</v>
      </c>
      <c r="DA23" s="17">
        <v>6.8787000000000003</v>
      </c>
      <c r="DB23" s="17">
        <v>6.8787000000000003</v>
      </c>
      <c r="DC23" s="17">
        <v>-0.1787</v>
      </c>
      <c r="DD23" s="17">
        <v>10.1</v>
      </c>
      <c r="DE23" s="17">
        <v>12.77125</v>
      </c>
      <c r="DF23" s="17">
        <v>12.77125</v>
      </c>
      <c r="DG23" s="17">
        <v>-2.6712500000000001</v>
      </c>
      <c r="DH23" s="17">
        <v>68</v>
      </c>
      <c r="DI23" s="17">
        <v>69.944130000000001</v>
      </c>
      <c r="DJ23" s="17">
        <v>69.944130000000001</v>
      </c>
      <c r="DK23" s="17">
        <v>-1.9441299999999999</v>
      </c>
      <c r="DL23" s="17"/>
      <c r="DM23" s="17"/>
      <c r="DN23" s="17"/>
      <c r="DO23" s="17">
        <v>0</v>
      </c>
      <c r="DP23" s="17"/>
      <c r="DQ23" s="17"/>
      <c r="DR23" s="17"/>
      <c r="DS23" s="17">
        <v>0</v>
      </c>
      <c r="DT23" s="17"/>
      <c r="DU23" s="17"/>
      <c r="DV23" s="17"/>
      <c r="DW23" s="17">
        <v>0</v>
      </c>
      <c r="DX23" s="17">
        <v>0</v>
      </c>
      <c r="DY23" s="17"/>
      <c r="DZ23" s="17">
        <v>0</v>
      </c>
      <c r="EA23" s="17">
        <v>0</v>
      </c>
      <c r="EB23" s="17">
        <v>110.3</v>
      </c>
      <c r="EC23" s="17">
        <v>112.90537</v>
      </c>
      <c r="ED23" s="17">
        <v>112.90537</v>
      </c>
      <c r="EE23" s="17">
        <v>-2.6053700000000002</v>
      </c>
      <c r="EF23" s="17">
        <v>132.6</v>
      </c>
      <c r="EG23" s="17">
        <v>131.31389999999999</v>
      </c>
      <c r="EH23" s="17">
        <v>159.09376</v>
      </c>
      <c r="EI23" s="17">
        <v>-26.493760000000002</v>
      </c>
      <c r="EJ23" s="17"/>
      <c r="EK23" s="17"/>
      <c r="EL23" s="17"/>
      <c r="EM23" s="17">
        <v>0</v>
      </c>
      <c r="EN23" s="17"/>
      <c r="EO23" s="17"/>
      <c r="EP23" s="17"/>
      <c r="EQ23" s="17">
        <v>0</v>
      </c>
      <c r="ER23" s="17"/>
      <c r="ES23" s="17"/>
      <c r="ET23" s="17"/>
      <c r="EU23" s="17">
        <v>0</v>
      </c>
      <c r="EV23" s="17">
        <v>6.5</v>
      </c>
      <c r="EW23" s="17">
        <v>6.39</v>
      </c>
      <c r="EX23" s="17">
        <v>6.39</v>
      </c>
      <c r="EY23" s="17">
        <v>0.11</v>
      </c>
      <c r="EZ23" s="17">
        <v>224.4</v>
      </c>
      <c r="FA23" s="17">
        <v>229.30732</v>
      </c>
      <c r="FB23" s="17">
        <v>229.30732</v>
      </c>
      <c r="FC23" s="17">
        <v>-4.9073200000000003</v>
      </c>
      <c r="FD23" s="17">
        <v>66.599999999999994</v>
      </c>
      <c r="FE23" s="17">
        <v>61.005040000000001</v>
      </c>
      <c r="FF23" s="17">
        <v>61.005040000000001</v>
      </c>
      <c r="FG23" s="17">
        <v>5.5949600000000004</v>
      </c>
      <c r="FH23" s="17">
        <v>46</v>
      </c>
      <c r="FI23" s="17">
        <v>58.536580000000001</v>
      </c>
      <c r="FJ23" s="17">
        <v>58.536580000000001</v>
      </c>
      <c r="FK23" s="17">
        <v>-12.536580000000001</v>
      </c>
      <c r="FL23" s="17">
        <v>35.6</v>
      </c>
      <c r="FM23" s="17">
        <v>30.165790000000001</v>
      </c>
      <c r="FN23" s="17">
        <v>30.165790000000001</v>
      </c>
      <c r="FO23" s="17">
        <v>5.4342100000000002</v>
      </c>
      <c r="FP23" s="17">
        <v>9.4</v>
      </c>
      <c r="FQ23" s="17">
        <v>9.6517099999999996</v>
      </c>
      <c r="FR23" s="17">
        <v>9.6517099999999996</v>
      </c>
      <c r="FS23" s="17">
        <v>-0.25170999999999999</v>
      </c>
      <c r="FT23" s="17">
        <v>19.600000000000001</v>
      </c>
      <c r="FU23" s="17">
        <v>19.121949999999998</v>
      </c>
      <c r="FV23" s="17">
        <v>19.121949999999998</v>
      </c>
      <c r="FW23" s="17">
        <v>0.47804999999999997</v>
      </c>
      <c r="FX23" s="17">
        <v>88.5</v>
      </c>
      <c r="FY23" s="17">
        <v>87.657560000000004</v>
      </c>
      <c r="FZ23" s="17">
        <v>87.657560000000004</v>
      </c>
      <c r="GA23" s="17">
        <v>0.84243999999999997</v>
      </c>
      <c r="GB23" s="17"/>
      <c r="GC23" s="17"/>
      <c r="GD23" s="17">
        <v>0</v>
      </c>
      <c r="GE23" s="17">
        <v>0</v>
      </c>
      <c r="GF23" s="17">
        <v>181</v>
      </c>
      <c r="GG23" s="17">
        <v>173.53487999999999</v>
      </c>
      <c r="GH23" s="17">
        <v>136.06837999999999</v>
      </c>
      <c r="GI23" s="17">
        <v>44.931620000000002</v>
      </c>
      <c r="GJ23" s="17">
        <v>90</v>
      </c>
      <c r="GK23" s="17">
        <v>86.767439999999993</v>
      </c>
      <c r="GL23" s="17">
        <v>68.034189999999995</v>
      </c>
      <c r="GM23" s="17">
        <v>21.965810000000001</v>
      </c>
      <c r="GN23" s="17">
        <v>109.8</v>
      </c>
      <c r="GO23" s="17">
        <v>110.91316999999999</v>
      </c>
      <c r="GP23" s="17">
        <v>110.91316999999999</v>
      </c>
      <c r="GQ23" s="17">
        <v>-1.11317</v>
      </c>
      <c r="GR23" s="17">
        <v>8.3000000000000007</v>
      </c>
      <c r="GS23" s="17">
        <v>5.6345900000000002</v>
      </c>
      <c r="GT23" s="17">
        <v>5.6345900000000002</v>
      </c>
      <c r="GU23" s="17">
        <v>2.6654100000000001</v>
      </c>
      <c r="GV23" s="17">
        <v>3.7</v>
      </c>
      <c r="GW23" s="17">
        <v>5.9112099999999996</v>
      </c>
      <c r="GX23" s="17">
        <v>5.9112099999999996</v>
      </c>
      <c r="GY23" s="17">
        <v>-2.2112099999999999</v>
      </c>
      <c r="GZ23" s="17">
        <v>46.8</v>
      </c>
      <c r="HA23" s="17">
        <v>47.26634</v>
      </c>
      <c r="HB23" s="17">
        <v>47.26634</v>
      </c>
      <c r="HC23" s="17">
        <v>-0.46633999999999998</v>
      </c>
      <c r="HD23" s="17"/>
      <c r="HE23" s="17"/>
      <c r="HF23" s="17"/>
      <c r="HG23" s="17">
        <v>0</v>
      </c>
      <c r="HH23" s="17">
        <v>4</v>
      </c>
      <c r="HI23" s="17">
        <v>4.0998900000000003</v>
      </c>
      <c r="HJ23" s="17">
        <v>4.0998900000000003</v>
      </c>
      <c r="HK23" s="17">
        <v>-9.9890000000000007E-2</v>
      </c>
      <c r="HL23" s="17">
        <v>31.9</v>
      </c>
      <c r="HM23" s="17">
        <v>33.323279999999997</v>
      </c>
      <c r="HN23" s="17">
        <v>33.323279999999997</v>
      </c>
      <c r="HO23" s="17">
        <v>-1.4232800000000001</v>
      </c>
      <c r="HP23" s="17">
        <v>42.2</v>
      </c>
      <c r="HQ23" s="17">
        <v>156.6823</v>
      </c>
      <c r="HR23" s="17">
        <v>128.90244000000001</v>
      </c>
      <c r="HS23" s="17">
        <v>-86.702439999999996</v>
      </c>
      <c r="HT23" s="17"/>
      <c r="HU23" s="17"/>
      <c r="HV23" s="17"/>
      <c r="HW23" s="17">
        <v>0</v>
      </c>
      <c r="HX23" s="17"/>
      <c r="HY23" s="17"/>
      <c r="HZ23" s="17"/>
      <c r="IA23" s="17">
        <v>0</v>
      </c>
      <c r="IB23" s="17">
        <v>47.3</v>
      </c>
      <c r="IC23" s="17">
        <v>47.67127</v>
      </c>
      <c r="ID23" s="17">
        <v>47.67127</v>
      </c>
      <c r="IE23" s="17">
        <v>-0.37126999999999999</v>
      </c>
      <c r="IF23" s="17"/>
      <c r="IG23" s="17"/>
      <c r="IH23" s="17"/>
      <c r="II23" s="17">
        <v>0</v>
      </c>
      <c r="IJ23" s="17">
        <v>0</v>
      </c>
      <c r="IK23" s="17"/>
      <c r="IL23" s="17"/>
      <c r="IM23" s="17">
        <v>0</v>
      </c>
      <c r="IN23" s="17">
        <v>0</v>
      </c>
      <c r="IO23" s="17">
        <v>0</v>
      </c>
      <c r="IP23" s="17">
        <v>0</v>
      </c>
      <c r="IQ23" s="17">
        <v>0</v>
      </c>
      <c r="IR23" s="17"/>
      <c r="IS23" s="17"/>
      <c r="IT23" s="17"/>
      <c r="IU23" s="17">
        <v>0</v>
      </c>
      <c r="IV23" s="17"/>
      <c r="IW23" s="17"/>
      <c r="IX23" s="17"/>
      <c r="IY23" s="17">
        <v>0</v>
      </c>
      <c r="IZ23" s="17"/>
      <c r="JA23" s="17"/>
      <c r="JB23" s="17"/>
      <c r="JC23" s="17">
        <v>0</v>
      </c>
      <c r="JD23" s="17">
        <v>85.8</v>
      </c>
      <c r="JE23" s="17">
        <v>88.815600000000003</v>
      </c>
      <c r="JF23" s="17">
        <v>88.815600000000003</v>
      </c>
      <c r="JG23" s="17">
        <v>-3.0156000000000001</v>
      </c>
      <c r="JH23" s="17">
        <v>176.5</v>
      </c>
      <c r="JI23" s="17">
        <v>178.52956</v>
      </c>
      <c r="JJ23" s="17">
        <v>178.52956</v>
      </c>
      <c r="JK23" s="17">
        <v>-2.02956</v>
      </c>
      <c r="JL23" s="17">
        <v>174.9</v>
      </c>
      <c r="JM23" s="17">
        <v>178.52956</v>
      </c>
      <c r="JN23" s="17">
        <v>178.52956</v>
      </c>
      <c r="JO23" s="17">
        <v>-3.6295600000000001</v>
      </c>
      <c r="JP23" s="17">
        <v>200</v>
      </c>
      <c r="JQ23" s="17">
        <v>178.52956</v>
      </c>
      <c r="JR23" s="17">
        <v>178.52956</v>
      </c>
      <c r="JS23" s="17">
        <v>21.47044</v>
      </c>
      <c r="JT23" s="17">
        <v>272.7</v>
      </c>
      <c r="JU23" s="17">
        <v>267.79433</v>
      </c>
      <c r="JV23" s="17">
        <v>267.79433</v>
      </c>
      <c r="JW23" s="17">
        <v>4.9056699999999998</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4.5999999999999996</v>
      </c>
      <c r="LE23" s="17">
        <v>3.9931199999999998</v>
      </c>
      <c r="LF23" s="17">
        <v>3.9931199999999998</v>
      </c>
      <c r="LG23" s="17">
        <v>0.60687999999999998</v>
      </c>
      <c r="LH23" s="17">
        <v>79.400000000000006</v>
      </c>
      <c r="LI23" s="17">
        <v>158.11445000000001</v>
      </c>
      <c r="LJ23" s="17">
        <v>158.6275</v>
      </c>
      <c r="LK23" s="17">
        <v>-79.227500000000006</v>
      </c>
      <c r="LL23" s="17">
        <v>101.2</v>
      </c>
      <c r="LM23" s="17">
        <v>125.87508</v>
      </c>
      <c r="LN23" s="17">
        <v>125.87508</v>
      </c>
      <c r="LO23" s="17">
        <v>-24.675080000000001</v>
      </c>
      <c r="LP23" s="17">
        <v>46.4</v>
      </c>
      <c r="LQ23" s="17">
        <v>44.187260000000002</v>
      </c>
      <c r="LR23" s="17">
        <v>44.187260000000002</v>
      </c>
      <c r="LS23" s="17">
        <v>2.2127400000000002</v>
      </c>
      <c r="LT23" s="17">
        <v>79</v>
      </c>
      <c r="LU23" s="17">
        <v>78.567999999999998</v>
      </c>
      <c r="LV23" s="17">
        <v>78.567999999999998</v>
      </c>
      <c r="LW23" s="17">
        <v>0.432</v>
      </c>
      <c r="LX23" s="17">
        <v>29.9</v>
      </c>
      <c r="LY23" s="17">
        <v>30.097560000000001</v>
      </c>
      <c r="LZ23" s="17">
        <v>30.097560000000001</v>
      </c>
      <c r="MA23" s="17">
        <v>-0.19756000000000001</v>
      </c>
      <c r="MB23" s="17"/>
      <c r="MC23" s="17"/>
      <c r="MD23" s="17"/>
      <c r="ME23" s="17">
        <v>0</v>
      </c>
      <c r="MF23" s="17"/>
      <c r="MG23" s="17"/>
      <c r="MH23" s="17"/>
      <c r="MI23" s="17">
        <v>0</v>
      </c>
      <c r="MJ23" s="17"/>
      <c r="MK23" s="17"/>
      <c r="ML23" s="17"/>
      <c r="MM23" s="17">
        <v>0</v>
      </c>
      <c r="MN23" s="17">
        <v>89.7</v>
      </c>
      <c r="MO23" s="17">
        <v>122</v>
      </c>
      <c r="MP23" s="17">
        <v>115.33333</v>
      </c>
      <c r="MQ23" s="17">
        <v>-25.633330000000001</v>
      </c>
      <c r="MR23" s="17">
        <v>0</v>
      </c>
      <c r="MS23" s="17">
        <v>0</v>
      </c>
      <c r="MT23" s="17">
        <v>0</v>
      </c>
      <c r="MU23" s="17">
        <v>0</v>
      </c>
      <c r="MV23" s="17">
        <v>0</v>
      </c>
      <c r="MW23" s="17"/>
      <c r="MX23" s="17">
        <v>57.666670000000003</v>
      </c>
      <c r="MY23" s="17">
        <v>-57.666670000000003</v>
      </c>
      <c r="MZ23" s="17">
        <v>0</v>
      </c>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c r="OD23" s="17">
        <v>7.5999999999999998E-2</v>
      </c>
      <c r="OE23" s="17">
        <v>2.4E-2</v>
      </c>
      <c r="OF23" s="17">
        <v>95.4</v>
      </c>
      <c r="OG23" s="17">
        <v>80.897000000000006</v>
      </c>
      <c r="OH23" s="17">
        <v>80.897000000000006</v>
      </c>
      <c r="OI23" s="17">
        <v>14.503</v>
      </c>
      <c r="OJ23" s="17">
        <v>46.5</v>
      </c>
      <c r="OK23" s="17"/>
      <c r="OL23" s="17">
        <v>39.081000000000003</v>
      </c>
      <c r="OM23" s="17">
        <v>7.4189999999999996</v>
      </c>
      <c r="ON23" s="17">
        <v>0.1</v>
      </c>
      <c r="OO23" s="17">
        <v>11.068</v>
      </c>
      <c r="OP23" s="17">
        <v>11.068</v>
      </c>
      <c r="OQ23" s="17">
        <v>-10.968</v>
      </c>
      <c r="OR23" s="17">
        <v>0</v>
      </c>
      <c r="OS23" s="17"/>
      <c r="OT23" s="17">
        <v>0</v>
      </c>
      <c r="OU23" s="17">
        <v>0</v>
      </c>
      <c r="OV23" s="17">
        <v>20</v>
      </c>
      <c r="OW23" s="17">
        <v>17.560980000000001</v>
      </c>
      <c r="OX23" s="17">
        <v>17.560980000000001</v>
      </c>
      <c r="OY23" s="17">
        <v>2.4390200000000002</v>
      </c>
      <c r="OZ23" s="17">
        <v>9.9</v>
      </c>
      <c r="PA23" s="17">
        <v>9.9830000000000005</v>
      </c>
      <c r="PB23" s="17">
        <v>9.9830000000000005</v>
      </c>
      <c r="PC23" s="17">
        <v>-8.3000000000000004E-2</v>
      </c>
      <c r="PD23" s="17">
        <v>5.4</v>
      </c>
      <c r="PE23" s="17">
        <v>5.67</v>
      </c>
      <c r="PF23" s="17">
        <v>5.67</v>
      </c>
      <c r="PG23" s="17">
        <v>-0.27</v>
      </c>
      <c r="PH23" s="17">
        <v>0.9</v>
      </c>
      <c r="PI23" s="17">
        <v>1.23</v>
      </c>
      <c r="PJ23" s="17">
        <v>1.23</v>
      </c>
      <c r="PK23" s="17">
        <v>-0.33</v>
      </c>
      <c r="PL23" s="17">
        <v>0</v>
      </c>
      <c r="PM23" s="17">
        <v>3.4</v>
      </c>
      <c r="PN23" s="17">
        <v>3.4</v>
      </c>
      <c r="PO23" s="17">
        <v>-3.4</v>
      </c>
      <c r="PP23" s="17">
        <v>4.8</v>
      </c>
      <c r="PQ23" s="17">
        <v>4.9000000000000004</v>
      </c>
      <c r="PR23" s="17">
        <v>4.9000000000000004</v>
      </c>
      <c r="PS23" s="17">
        <v>-0.1</v>
      </c>
      <c r="PT23" s="17">
        <v>20</v>
      </c>
      <c r="PU23" s="17">
        <v>19.5122</v>
      </c>
      <c r="PV23" s="17">
        <v>19.5122</v>
      </c>
      <c r="PW23" s="17">
        <v>0.48780000000000001</v>
      </c>
      <c r="PX23" s="17">
        <v>20</v>
      </c>
      <c r="PY23" s="17">
        <v>19.5122</v>
      </c>
      <c r="PZ23" s="17">
        <v>19.5122</v>
      </c>
      <c r="QA23" s="17">
        <v>0.48780000000000001</v>
      </c>
      <c r="QB23" s="17">
        <v>19</v>
      </c>
      <c r="QC23" s="17">
        <v>17.560980000000001</v>
      </c>
      <c r="QD23" s="17">
        <v>17.560980000000001</v>
      </c>
      <c r="QE23" s="17">
        <v>1.43902</v>
      </c>
      <c r="QF23" s="17">
        <v>3.6</v>
      </c>
      <c r="QG23" s="17">
        <v>3.5</v>
      </c>
      <c r="QH23" s="17">
        <v>3.5</v>
      </c>
      <c r="QI23" s="17">
        <v>0.1</v>
      </c>
      <c r="QJ23" s="17">
        <v>18.5</v>
      </c>
      <c r="QK23" s="17">
        <v>18.048780000000001</v>
      </c>
      <c r="QL23" s="17">
        <v>18.048780000000001</v>
      </c>
      <c r="QM23" s="17">
        <v>0.45122000000000001</v>
      </c>
      <c r="QN23" s="17">
        <v>12.2</v>
      </c>
      <c r="QO23" s="17"/>
      <c r="QP23" s="17">
        <v>6.2629999999999999</v>
      </c>
      <c r="QQ23" s="17">
        <v>5.9370000000000003</v>
      </c>
      <c r="QR23" s="17">
        <v>14.7</v>
      </c>
      <c r="QS23" s="17"/>
      <c r="QT23" s="17">
        <v>5.5709999999999997</v>
      </c>
      <c r="QU23" s="17">
        <v>9.1289999999999996</v>
      </c>
      <c r="QV23" s="17">
        <v>23.3</v>
      </c>
      <c r="QW23" s="17">
        <v>16.945</v>
      </c>
      <c r="QX23" s="17">
        <v>16.945</v>
      </c>
      <c r="QY23" s="17">
        <v>6.3550000000000004</v>
      </c>
      <c r="QZ23" s="17">
        <v>67.400000000000006</v>
      </c>
      <c r="RA23" s="17">
        <v>35.131999999999998</v>
      </c>
      <c r="RB23" s="17">
        <v>35.131999999999998</v>
      </c>
      <c r="RC23" s="17">
        <v>32.268000000000001</v>
      </c>
      <c r="RD23" s="17">
        <v>4.5</v>
      </c>
      <c r="RE23" s="17">
        <v>4.2</v>
      </c>
      <c r="RF23" s="17">
        <v>4.2</v>
      </c>
      <c r="RG23" s="17">
        <v>0.3</v>
      </c>
      <c r="RH23" s="17">
        <v>0.7</v>
      </c>
      <c r="RI23" s="17">
        <v>1.2</v>
      </c>
      <c r="RJ23" s="17">
        <v>1.2</v>
      </c>
      <c r="RK23" s="17">
        <v>-0.5</v>
      </c>
      <c r="RL23" s="17">
        <v>2.2000000000000002</v>
      </c>
      <c r="RM23" s="17">
        <v>2.4</v>
      </c>
      <c r="RN23" s="17">
        <v>2.4</v>
      </c>
      <c r="RO23" s="17">
        <v>-0.2</v>
      </c>
      <c r="RP23" s="17">
        <v>2.8</v>
      </c>
      <c r="RQ23" s="17">
        <v>2.8</v>
      </c>
      <c r="RR23" s="17">
        <v>2.8</v>
      </c>
      <c r="RS23" s="17">
        <v>0</v>
      </c>
      <c r="RT23" s="17">
        <v>1</v>
      </c>
      <c r="RU23" s="17"/>
      <c r="RV23" s="17">
        <v>2.718</v>
      </c>
      <c r="RW23" s="17">
        <v>-1.718</v>
      </c>
      <c r="RX23" s="17">
        <v>2.8</v>
      </c>
      <c r="RY23" s="17">
        <v>3</v>
      </c>
      <c r="RZ23" s="17">
        <v>3</v>
      </c>
      <c r="SA23" s="17">
        <v>-0.2</v>
      </c>
      <c r="SB23" s="17">
        <v>17.7</v>
      </c>
      <c r="SC23" s="17">
        <v>14.28199</v>
      </c>
      <c r="SD23" s="17">
        <v>11.13236</v>
      </c>
      <c r="SE23" s="17">
        <v>6.5676399999999999</v>
      </c>
      <c r="SF23" s="17">
        <v>2.4</v>
      </c>
      <c r="SG23" s="17">
        <v>2</v>
      </c>
      <c r="SH23" s="17">
        <v>2</v>
      </c>
      <c r="SI23" s="17">
        <v>0.4</v>
      </c>
      <c r="SJ23" s="17">
        <v>0</v>
      </c>
      <c r="SK23" s="17">
        <v>0.7</v>
      </c>
      <c r="SL23" s="17">
        <v>0.7</v>
      </c>
      <c r="SM23" s="17">
        <v>-0.7</v>
      </c>
      <c r="SN23" s="17">
        <v>14.2</v>
      </c>
      <c r="SO23" s="17">
        <v>14.439019999999999</v>
      </c>
      <c r="SP23" s="17">
        <v>14.439019999999999</v>
      </c>
      <c r="SQ23" s="17">
        <v>-0.23902000000000001</v>
      </c>
      <c r="SR23" s="17">
        <v>7.6</v>
      </c>
      <c r="SS23" s="17">
        <v>7.7</v>
      </c>
      <c r="ST23" s="17">
        <v>7.7</v>
      </c>
      <c r="SU23" s="17">
        <v>-0.1</v>
      </c>
      <c r="SV23" s="17">
        <v>8.6999999999999993</v>
      </c>
      <c r="SW23" s="17">
        <v>10.73171</v>
      </c>
      <c r="SX23" s="17">
        <v>10.73171</v>
      </c>
      <c r="SY23" s="17">
        <v>-2.0317099999999999</v>
      </c>
      <c r="SZ23" s="17">
        <v>13</v>
      </c>
      <c r="TA23" s="17">
        <v>14.63415</v>
      </c>
      <c r="TB23" s="17">
        <v>14.63415</v>
      </c>
      <c r="TC23" s="17">
        <v>-1.63415</v>
      </c>
      <c r="TD23" s="17">
        <v>20</v>
      </c>
      <c r="TE23" s="17">
        <v>19.317070000000001</v>
      </c>
      <c r="TF23" s="17">
        <v>19.317070000000001</v>
      </c>
      <c r="TG23" s="17">
        <v>0.68293000000000004</v>
      </c>
      <c r="TH23" s="17">
        <v>25.5</v>
      </c>
      <c r="TI23" s="17">
        <v>20.754000000000001</v>
      </c>
      <c r="TJ23" s="17">
        <v>20.754000000000001</v>
      </c>
      <c r="TK23" s="17">
        <v>4.7460000000000004</v>
      </c>
      <c r="TL23" s="17">
        <v>18.100000000000001</v>
      </c>
      <c r="TM23" s="17">
        <v>27.93</v>
      </c>
      <c r="TN23" s="17">
        <v>27.93</v>
      </c>
      <c r="TO23" s="17">
        <v>-9.83</v>
      </c>
      <c r="TP23" s="17">
        <v>19.2</v>
      </c>
      <c r="TQ23" s="17"/>
      <c r="TR23" s="17">
        <v>16.782</v>
      </c>
      <c r="TS23" s="17">
        <v>2.4180000000000001</v>
      </c>
      <c r="TT23" s="17">
        <v>48.8</v>
      </c>
      <c r="TU23" s="17"/>
      <c r="TV23" s="17">
        <v>39.520000000000003</v>
      </c>
      <c r="TW23" s="17">
        <v>9.2799999999999994</v>
      </c>
      <c r="TX23" s="17">
        <v>64.400000000000006</v>
      </c>
      <c r="TY23" s="17">
        <v>60.017000000000003</v>
      </c>
      <c r="TZ23" s="17">
        <v>60.017000000000003</v>
      </c>
      <c r="UA23" s="17">
        <v>4.383</v>
      </c>
      <c r="UB23" s="17">
        <v>3.8</v>
      </c>
      <c r="UC23" s="17"/>
      <c r="UD23" s="17">
        <v>2.0920000000000001</v>
      </c>
      <c r="UE23" s="17">
        <v>1.708</v>
      </c>
      <c r="UF23" s="17">
        <v>3</v>
      </c>
      <c r="UG23" s="17">
        <v>1.8240000000000001</v>
      </c>
      <c r="UH23" s="17">
        <v>1.8240000000000001</v>
      </c>
      <c r="UI23" s="17">
        <v>1.1759999999999999</v>
      </c>
      <c r="UJ23" s="17">
        <v>13.2</v>
      </c>
      <c r="UK23" s="17">
        <v>17.560980000000001</v>
      </c>
      <c r="UL23" s="17">
        <v>17.560980000000001</v>
      </c>
      <c r="UM23" s="17">
        <v>-4.3609799999999996</v>
      </c>
      <c r="UN23" s="17">
        <v>4.2</v>
      </c>
      <c r="UO23" s="17">
        <v>6</v>
      </c>
      <c r="UP23" s="17">
        <v>6</v>
      </c>
      <c r="UQ23" s="17">
        <v>-1.8</v>
      </c>
      <c r="UR23" s="17">
        <v>6.8</v>
      </c>
      <c r="US23" s="17">
        <v>8</v>
      </c>
      <c r="UT23" s="17">
        <v>8</v>
      </c>
      <c r="UU23" s="17">
        <v>-1.2</v>
      </c>
      <c r="UV23" s="17">
        <v>12.7</v>
      </c>
      <c r="UW23" s="17">
        <v>13.65854</v>
      </c>
      <c r="UX23" s="17">
        <v>13.65854</v>
      </c>
      <c r="UY23" s="17">
        <v>-0.95853999999999995</v>
      </c>
      <c r="UZ23" s="17">
        <v>13.2</v>
      </c>
      <c r="VA23" s="17">
        <v>13.65854</v>
      </c>
      <c r="VB23" s="17">
        <v>13.65854</v>
      </c>
      <c r="VC23" s="17">
        <v>-0.45854</v>
      </c>
      <c r="VD23" s="17">
        <v>13.3</v>
      </c>
      <c r="VE23" s="17">
        <v>12.682930000000001</v>
      </c>
      <c r="VF23" s="17">
        <v>12.682930000000001</v>
      </c>
      <c r="VG23" s="17">
        <v>0.61707000000000001</v>
      </c>
      <c r="VH23" s="17">
        <v>0</v>
      </c>
      <c r="VI23" s="17">
        <v>7.9349999999999996</v>
      </c>
      <c r="VJ23" s="17">
        <v>7.9349999999999996</v>
      </c>
      <c r="VK23" s="17">
        <v>-7.9349999999999996</v>
      </c>
      <c r="VL23" s="17">
        <v>152</v>
      </c>
      <c r="VM23" s="17"/>
      <c r="VN23" s="17">
        <v>101.36</v>
      </c>
      <c r="VO23" s="17">
        <v>50.64</v>
      </c>
      <c r="VP23" s="17">
        <v>5.2</v>
      </c>
      <c r="VQ23" s="17"/>
      <c r="VR23" s="17">
        <v>10.253</v>
      </c>
      <c r="VS23" s="17">
        <v>-5.0529999999999999</v>
      </c>
      <c r="VT23" s="17">
        <v>88.7</v>
      </c>
      <c r="VU23" s="17"/>
      <c r="VV23" s="17">
        <v>75.629000000000005</v>
      </c>
      <c r="VW23" s="17">
        <v>13.071</v>
      </c>
      <c r="VX23" s="17">
        <v>0.6</v>
      </c>
      <c r="VY23" s="17">
        <v>0.6</v>
      </c>
      <c r="VZ23" s="17">
        <v>0.6</v>
      </c>
      <c r="WA23" s="17">
        <v>0</v>
      </c>
      <c r="WB23" s="17">
        <v>29.4</v>
      </c>
      <c r="WC23" s="17">
        <v>12</v>
      </c>
      <c r="WD23" s="17">
        <v>25.576000000000001</v>
      </c>
      <c r="WE23" s="17">
        <v>3.8239999999999998</v>
      </c>
      <c r="WF23" s="17">
        <v>0</v>
      </c>
      <c r="WG23" s="17">
        <v>15</v>
      </c>
      <c r="WH23" s="17">
        <v>19.172999999999998</v>
      </c>
      <c r="WI23" s="17">
        <v>-19.172999999999998</v>
      </c>
      <c r="WJ23" s="17">
        <v>68.599999999999994</v>
      </c>
      <c r="WK23" s="17"/>
      <c r="WL23" s="17">
        <v>59.963000000000001</v>
      </c>
      <c r="WM23" s="17">
        <v>8.6370000000000005</v>
      </c>
      <c r="WN23" s="17">
        <v>4.8</v>
      </c>
      <c r="WO23" s="17"/>
      <c r="WP23" s="17">
        <v>2.8610000000000002</v>
      </c>
      <c r="WQ23" s="17">
        <v>1.9390000000000001</v>
      </c>
      <c r="WR23" s="17">
        <v>9.6</v>
      </c>
      <c r="WS23" s="17">
        <v>9.6</v>
      </c>
      <c r="WT23" s="17">
        <v>9.6</v>
      </c>
      <c r="WU23" s="17">
        <v>0</v>
      </c>
      <c r="WV23" s="17">
        <v>20</v>
      </c>
      <c r="WW23" s="17">
        <v>19.317070000000001</v>
      </c>
      <c r="WX23" s="17">
        <v>19.317070000000001</v>
      </c>
      <c r="WY23" s="17">
        <v>0.68293000000000004</v>
      </c>
      <c r="WZ23" s="17">
        <v>9.1999999999999993</v>
      </c>
      <c r="XA23" s="17">
        <v>10.8</v>
      </c>
      <c r="XB23" s="17">
        <v>10.8</v>
      </c>
      <c r="XC23" s="17">
        <v>-1.6</v>
      </c>
      <c r="XD23" s="17">
        <v>42.3</v>
      </c>
      <c r="XE23" s="17">
        <v>37.384619999999998</v>
      </c>
      <c r="XF23" s="17">
        <v>45</v>
      </c>
      <c r="XG23" s="17">
        <v>-2.7</v>
      </c>
      <c r="XH23" s="17">
        <v>14.9</v>
      </c>
      <c r="XI23" s="17">
        <v>16.615379999999998</v>
      </c>
      <c r="XJ23" s="17">
        <v>20</v>
      </c>
      <c r="XK23" s="17">
        <v>-5.0999999999999996</v>
      </c>
      <c r="XL23" s="17"/>
      <c r="XM23" s="17"/>
      <c r="XN23" s="17"/>
      <c r="XO23" s="17">
        <v>0</v>
      </c>
      <c r="XP23" s="17"/>
      <c r="XQ23" s="17"/>
      <c r="XR23" s="17"/>
      <c r="XS23" s="17">
        <v>0</v>
      </c>
      <c r="XT23" s="17">
        <v>17.5</v>
      </c>
      <c r="XU23" s="17">
        <v>17</v>
      </c>
      <c r="XV23" s="17">
        <v>14</v>
      </c>
      <c r="XW23" s="17">
        <v>3.5</v>
      </c>
      <c r="XX23" s="17"/>
      <c r="XY23" s="17"/>
      <c r="XZ23" s="17"/>
      <c r="YA23" s="17">
        <v>0</v>
      </c>
      <c r="YB23" s="17"/>
      <c r="YC23" s="17"/>
      <c r="YD23" s="17"/>
      <c r="YE23" s="17">
        <v>0</v>
      </c>
    </row>
    <row r="24" spans="1:655" ht="24" customHeight="1" x14ac:dyDescent="0.25">
      <c r="A24" s="1"/>
      <c r="B24" s="18" t="s">
        <v>73</v>
      </c>
      <c r="C24" s="18" t="s">
        <v>865</v>
      </c>
      <c r="D24" s="19">
        <v>104.4</v>
      </c>
      <c r="E24" s="19">
        <v>104</v>
      </c>
      <c r="F24" s="19">
        <v>104</v>
      </c>
      <c r="G24" s="19">
        <v>0.4</v>
      </c>
      <c r="H24" s="19">
        <v>648</v>
      </c>
      <c r="I24" s="19">
        <v>646.79789000000005</v>
      </c>
      <c r="J24" s="19">
        <v>646.79789000000005</v>
      </c>
      <c r="K24" s="19">
        <v>1.20211</v>
      </c>
      <c r="L24" s="19">
        <v>217.2</v>
      </c>
      <c r="M24" s="19">
        <v>211.44126</v>
      </c>
      <c r="N24" s="19">
        <v>211.44126</v>
      </c>
      <c r="O24" s="19">
        <v>5.7587400000000004</v>
      </c>
      <c r="P24" s="19"/>
      <c r="Q24" s="19"/>
      <c r="R24" s="19">
        <v>0</v>
      </c>
      <c r="S24" s="19">
        <v>0</v>
      </c>
      <c r="T24" s="19"/>
      <c r="U24" s="19"/>
      <c r="V24" s="19">
        <v>0</v>
      </c>
      <c r="W24" s="19">
        <v>0</v>
      </c>
      <c r="X24" s="19">
        <v>90.5</v>
      </c>
      <c r="Y24" s="19">
        <v>92.026830000000004</v>
      </c>
      <c r="Z24" s="19">
        <v>92.026830000000004</v>
      </c>
      <c r="AA24" s="19">
        <v>-1.5268299999999999</v>
      </c>
      <c r="AB24" s="19">
        <v>150.6</v>
      </c>
      <c r="AC24" s="19">
        <v>173.32973999999999</v>
      </c>
      <c r="AD24" s="19">
        <v>173.32973999999999</v>
      </c>
      <c r="AE24" s="19">
        <v>-22.72974</v>
      </c>
      <c r="AF24" s="19"/>
      <c r="AG24" s="19"/>
      <c r="AH24" s="19"/>
      <c r="AI24" s="19">
        <v>0</v>
      </c>
      <c r="AJ24" s="19"/>
      <c r="AK24" s="19"/>
      <c r="AL24" s="19"/>
      <c r="AM24" s="19">
        <v>0</v>
      </c>
      <c r="AN24" s="19">
        <v>102.7</v>
      </c>
      <c r="AO24" s="19">
        <v>110</v>
      </c>
      <c r="AP24" s="19">
        <v>110</v>
      </c>
      <c r="AQ24" s="19">
        <v>-7.3</v>
      </c>
      <c r="AR24" s="19">
        <v>102.7</v>
      </c>
      <c r="AS24" s="19">
        <v>110</v>
      </c>
      <c r="AT24" s="19">
        <v>110</v>
      </c>
      <c r="AU24" s="19">
        <v>-7.3</v>
      </c>
      <c r="AV24" s="19"/>
      <c r="AW24" s="19"/>
      <c r="AX24" s="19"/>
      <c r="AY24" s="19">
        <v>0</v>
      </c>
      <c r="AZ24" s="19">
        <v>129.6</v>
      </c>
      <c r="BA24" s="19">
        <v>110</v>
      </c>
      <c r="BB24" s="19">
        <v>110</v>
      </c>
      <c r="BC24" s="19">
        <v>19.600000000000001</v>
      </c>
      <c r="BD24" s="19">
        <v>210.5</v>
      </c>
      <c r="BE24" s="19">
        <v>160.07915</v>
      </c>
      <c r="BF24" s="19">
        <v>120.39967</v>
      </c>
      <c r="BG24" s="19">
        <v>90.10033</v>
      </c>
      <c r="BH24" s="19">
        <v>110.6</v>
      </c>
      <c r="BI24" s="19">
        <v>80.039580000000001</v>
      </c>
      <c r="BJ24" s="19">
        <v>60.199829999999999</v>
      </c>
      <c r="BK24" s="19">
        <v>50.400170000000003</v>
      </c>
      <c r="BL24" s="19">
        <v>556.79999999999995</v>
      </c>
      <c r="BM24" s="19">
        <v>568.29854</v>
      </c>
      <c r="BN24" s="19">
        <v>568.29854</v>
      </c>
      <c r="BO24" s="19">
        <v>-11.49854</v>
      </c>
      <c r="BP24" s="19">
        <v>10.5</v>
      </c>
      <c r="BQ24" s="19">
        <v>5.4891500000000004</v>
      </c>
      <c r="BR24" s="19">
        <v>5.4891500000000004</v>
      </c>
      <c r="BS24" s="19">
        <v>5.0108499999999996</v>
      </c>
      <c r="BT24" s="19"/>
      <c r="BU24" s="19"/>
      <c r="BV24" s="19"/>
      <c r="BW24" s="19">
        <v>0</v>
      </c>
      <c r="BX24" s="19"/>
      <c r="BY24" s="19"/>
      <c r="BZ24" s="19"/>
      <c r="CA24" s="19">
        <v>0</v>
      </c>
      <c r="CB24" s="19"/>
      <c r="CC24" s="19"/>
      <c r="CD24" s="19"/>
      <c r="CE24" s="19">
        <v>0</v>
      </c>
      <c r="CF24" s="19"/>
      <c r="CG24" s="19"/>
      <c r="CH24" s="19"/>
      <c r="CI24" s="19">
        <v>0</v>
      </c>
      <c r="CJ24" s="19">
        <v>165.54795999999999</v>
      </c>
      <c r="CK24" s="19">
        <v>164.70732000000001</v>
      </c>
      <c r="CL24" s="19">
        <v>164.70732000000001</v>
      </c>
      <c r="CM24" s="19">
        <v>0.84064000000000005</v>
      </c>
      <c r="CN24" s="19">
        <v>7.6</v>
      </c>
      <c r="CO24" s="19">
        <v>5.1346499999999997</v>
      </c>
      <c r="CP24" s="19">
        <v>5.1346499999999997</v>
      </c>
      <c r="CQ24" s="19">
        <v>2.4653499999999999</v>
      </c>
      <c r="CR24" s="19">
        <v>5.3</v>
      </c>
      <c r="CS24" s="19">
        <v>2.8184800000000001</v>
      </c>
      <c r="CT24" s="19">
        <v>2.8184800000000001</v>
      </c>
      <c r="CU24" s="19">
        <v>2.4815200000000002</v>
      </c>
      <c r="CV24" s="19">
        <v>0</v>
      </c>
      <c r="CW24" s="19"/>
      <c r="CX24" s="19"/>
      <c r="CY24" s="19">
        <v>0</v>
      </c>
      <c r="CZ24" s="19">
        <v>6.7</v>
      </c>
      <c r="DA24" s="19">
        <v>6.8787000000000003</v>
      </c>
      <c r="DB24" s="19">
        <v>6.8787000000000003</v>
      </c>
      <c r="DC24" s="19">
        <v>-0.1787</v>
      </c>
      <c r="DD24" s="19">
        <v>12.1</v>
      </c>
      <c r="DE24" s="19">
        <v>12.77125</v>
      </c>
      <c r="DF24" s="19">
        <v>12.77125</v>
      </c>
      <c r="DG24" s="19">
        <v>-0.67125000000000001</v>
      </c>
      <c r="DH24" s="19">
        <v>68.2</v>
      </c>
      <c r="DI24" s="19">
        <v>69.944130000000001</v>
      </c>
      <c r="DJ24" s="19">
        <v>69.944130000000001</v>
      </c>
      <c r="DK24" s="19">
        <v>-1.74413</v>
      </c>
      <c r="DL24" s="19"/>
      <c r="DM24" s="19"/>
      <c r="DN24" s="19"/>
      <c r="DO24" s="19">
        <v>0</v>
      </c>
      <c r="DP24" s="19"/>
      <c r="DQ24" s="19"/>
      <c r="DR24" s="19"/>
      <c r="DS24" s="19">
        <v>0</v>
      </c>
      <c r="DT24" s="19"/>
      <c r="DU24" s="19"/>
      <c r="DV24" s="19"/>
      <c r="DW24" s="19">
        <v>0</v>
      </c>
      <c r="DX24" s="19">
        <v>0</v>
      </c>
      <c r="DY24" s="19"/>
      <c r="DZ24" s="19">
        <v>0</v>
      </c>
      <c r="EA24" s="19">
        <v>0</v>
      </c>
      <c r="EB24" s="19">
        <v>110.9</v>
      </c>
      <c r="EC24" s="19">
        <v>112.90537</v>
      </c>
      <c r="ED24" s="19">
        <v>112.90537</v>
      </c>
      <c r="EE24" s="19">
        <v>-2.0053700000000001</v>
      </c>
      <c r="EF24" s="19">
        <v>132.6</v>
      </c>
      <c r="EG24" s="19">
        <v>131.31389999999999</v>
      </c>
      <c r="EH24" s="19">
        <v>159.09376</v>
      </c>
      <c r="EI24" s="19">
        <v>-26.493760000000002</v>
      </c>
      <c r="EJ24" s="19"/>
      <c r="EK24" s="19"/>
      <c r="EL24" s="19"/>
      <c r="EM24" s="19">
        <v>0</v>
      </c>
      <c r="EN24" s="19"/>
      <c r="EO24" s="19"/>
      <c r="EP24" s="19"/>
      <c r="EQ24" s="19">
        <v>0</v>
      </c>
      <c r="ER24" s="19"/>
      <c r="ES24" s="19"/>
      <c r="ET24" s="19"/>
      <c r="EU24" s="19">
        <v>0</v>
      </c>
      <c r="EV24" s="19">
        <v>6.5</v>
      </c>
      <c r="EW24" s="19">
        <v>6.39</v>
      </c>
      <c r="EX24" s="19">
        <v>6.39</v>
      </c>
      <c r="EY24" s="19">
        <v>0.11</v>
      </c>
      <c r="EZ24" s="19">
        <v>229.8</v>
      </c>
      <c r="FA24" s="19">
        <v>229.30732</v>
      </c>
      <c r="FB24" s="19">
        <v>229.30732</v>
      </c>
      <c r="FC24" s="19">
        <v>0.49268000000000001</v>
      </c>
      <c r="FD24" s="19">
        <v>64.8</v>
      </c>
      <c r="FE24" s="19">
        <v>61.005040000000001</v>
      </c>
      <c r="FF24" s="19">
        <v>61.005040000000001</v>
      </c>
      <c r="FG24" s="19">
        <v>3.7949600000000001</v>
      </c>
      <c r="FH24" s="19">
        <v>51.9</v>
      </c>
      <c r="FI24" s="19">
        <v>58.536580000000001</v>
      </c>
      <c r="FJ24" s="19">
        <v>58.536580000000001</v>
      </c>
      <c r="FK24" s="19">
        <v>-6.6365800000000004</v>
      </c>
      <c r="FL24" s="19">
        <v>36.9</v>
      </c>
      <c r="FM24" s="19">
        <v>30.165790000000001</v>
      </c>
      <c r="FN24" s="19">
        <v>30.165790000000001</v>
      </c>
      <c r="FO24" s="19">
        <v>6.73421</v>
      </c>
      <c r="FP24" s="19">
        <v>9.4</v>
      </c>
      <c r="FQ24" s="19">
        <v>9.6517099999999996</v>
      </c>
      <c r="FR24" s="19">
        <v>9.6517099999999996</v>
      </c>
      <c r="FS24" s="19">
        <v>-0.25170999999999999</v>
      </c>
      <c r="FT24" s="19">
        <v>19.7</v>
      </c>
      <c r="FU24" s="19">
        <v>19.121949999999998</v>
      </c>
      <c r="FV24" s="19">
        <v>19.121949999999998</v>
      </c>
      <c r="FW24" s="19">
        <v>0.57804999999999995</v>
      </c>
      <c r="FX24" s="19">
        <v>90</v>
      </c>
      <c r="FY24" s="19">
        <v>87.657560000000004</v>
      </c>
      <c r="FZ24" s="19">
        <v>87.657560000000004</v>
      </c>
      <c r="GA24" s="19">
        <v>2.3424399999999999</v>
      </c>
      <c r="GB24" s="19"/>
      <c r="GC24" s="19"/>
      <c r="GD24" s="19">
        <v>0</v>
      </c>
      <c r="GE24" s="19">
        <v>0</v>
      </c>
      <c r="GF24" s="19">
        <v>120.9</v>
      </c>
      <c r="GG24" s="19">
        <v>136.06837999999999</v>
      </c>
      <c r="GH24" s="19">
        <v>136.06837999999999</v>
      </c>
      <c r="GI24" s="19">
        <v>-15.168380000000001</v>
      </c>
      <c r="GJ24" s="19">
        <v>76.5</v>
      </c>
      <c r="GK24" s="19">
        <v>68.034189999999995</v>
      </c>
      <c r="GL24" s="19">
        <v>68.034189999999995</v>
      </c>
      <c r="GM24" s="19">
        <v>8.4658099999999994</v>
      </c>
      <c r="GN24" s="19">
        <v>109.9</v>
      </c>
      <c r="GO24" s="19">
        <v>110.91316999999999</v>
      </c>
      <c r="GP24" s="19">
        <v>110.91316999999999</v>
      </c>
      <c r="GQ24" s="19">
        <v>-1.0131699999999999</v>
      </c>
      <c r="GR24" s="19">
        <v>8.4</v>
      </c>
      <c r="GS24" s="19">
        <v>5.6345900000000002</v>
      </c>
      <c r="GT24" s="19">
        <v>5.6345900000000002</v>
      </c>
      <c r="GU24" s="19">
        <v>2.7654100000000001</v>
      </c>
      <c r="GV24" s="19">
        <v>3.8</v>
      </c>
      <c r="GW24" s="19">
        <v>5.9112099999999996</v>
      </c>
      <c r="GX24" s="19">
        <v>5.9112099999999996</v>
      </c>
      <c r="GY24" s="19">
        <v>-2.1112099999999998</v>
      </c>
      <c r="GZ24" s="19">
        <v>46.7</v>
      </c>
      <c r="HA24" s="19">
        <v>47.26634</v>
      </c>
      <c r="HB24" s="19">
        <v>47.26634</v>
      </c>
      <c r="HC24" s="19">
        <v>-0.56633999999999995</v>
      </c>
      <c r="HD24" s="19"/>
      <c r="HE24" s="19"/>
      <c r="HF24" s="19"/>
      <c r="HG24" s="19">
        <v>0</v>
      </c>
      <c r="HH24" s="19">
        <v>4</v>
      </c>
      <c r="HI24" s="19">
        <v>4.0998900000000003</v>
      </c>
      <c r="HJ24" s="19">
        <v>4.0998900000000003</v>
      </c>
      <c r="HK24" s="19">
        <v>-9.9890000000000007E-2</v>
      </c>
      <c r="HL24" s="19">
        <v>31.3</v>
      </c>
      <c r="HM24" s="19">
        <v>33.323279999999997</v>
      </c>
      <c r="HN24" s="19">
        <v>33.323279999999997</v>
      </c>
      <c r="HO24" s="19">
        <v>-2.0232800000000002</v>
      </c>
      <c r="HP24" s="19">
        <v>97.4</v>
      </c>
      <c r="HQ24" s="19">
        <v>156.6823</v>
      </c>
      <c r="HR24" s="19">
        <v>128.90244000000001</v>
      </c>
      <c r="HS24" s="19">
        <v>-31.50244</v>
      </c>
      <c r="HT24" s="19"/>
      <c r="HU24" s="19"/>
      <c r="HV24" s="19"/>
      <c r="HW24" s="19">
        <v>0</v>
      </c>
      <c r="HX24" s="19"/>
      <c r="HY24" s="19"/>
      <c r="HZ24" s="19"/>
      <c r="IA24" s="19">
        <v>0</v>
      </c>
      <c r="IB24" s="19">
        <v>47.4</v>
      </c>
      <c r="IC24" s="19">
        <v>47.67127</v>
      </c>
      <c r="ID24" s="19">
        <v>47.67127</v>
      </c>
      <c r="IE24" s="19">
        <v>-0.27127000000000001</v>
      </c>
      <c r="IF24" s="19"/>
      <c r="IG24" s="19"/>
      <c r="IH24" s="19"/>
      <c r="II24" s="19">
        <v>0</v>
      </c>
      <c r="IJ24" s="19">
        <v>0</v>
      </c>
      <c r="IK24" s="19"/>
      <c r="IL24" s="19"/>
      <c r="IM24" s="19">
        <v>0</v>
      </c>
      <c r="IN24" s="19">
        <v>11.7</v>
      </c>
      <c r="IO24" s="19">
        <v>0</v>
      </c>
      <c r="IP24" s="19">
        <v>0</v>
      </c>
      <c r="IQ24" s="19">
        <v>11.7</v>
      </c>
      <c r="IR24" s="19"/>
      <c r="IS24" s="19"/>
      <c r="IT24" s="19"/>
      <c r="IU24" s="19">
        <v>0</v>
      </c>
      <c r="IV24" s="19"/>
      <c r="IW24" s="19"/>
      <c r="IX24" s="19"/>
      <c r="IY24" s="19">
        <v>0</v>
      </c>
      <c r="IZ24" s="19"/>
      <c r="JA24" s="19"/>
      <c r="JB24" s="19"/>
      <c r="JC24" s="19">
        <v>0</v>
      </c>
      <c r="JD24" s="19">
        <v>86.1</v>
      </c>
      <c r="JE24" s="19">
        <v>88.815600000000003</v>
      </c>
      <c r="JF24" s="19">
        <v>88.815600000000003</v>
      </c>
      <c r="JG24" s="19">
        <v>-2.7155999999999998</v>
      </c>
      <c r="JH24" s="19">
        <v>176.2</v>
      </c>
      <c r="JI24" s="19">
        <v>178.51112000000001</v>
      </c>
      <c r="JJ24" s="19">
        <v>178.51112000000001</v>
      </c>
      <c r="JK24" s="19">
        <v>-2.3111199999999998</v>
      </c>
      <c r="JL24" s="19">
        <v>174.3</v>
      </c>
      <c r="JM24" s="19">
        <v>178.51112000000001</v>
      </c>
      <c r="JN24" s="19">
        <v>178.51112000000001</v>
      </c>
      <c r="JO24" s="19">
        <v>-4.2111200000000002</v>
      </c>
      <c r="JP24" s="19">
        <v>200</v>
      </c>
      <c r="JQ24" s="19">
        <v>178.51112000000001</v>
      </c>
      <c r="JR24" s="19">
        <v>178.51112000000001</v>
      </c>
      <c r="JS24" s="19">
        <v>21.488880000000002</v>
      </c>
      <c r="JT24" s="19">
        <v>270.8</v>
      </c>
      <c r="JU24" s="19">
        <v>267.76668000000001</v>
      </c>
      <c r="JV24" s="19">
        <v>267.76668000000001</v>
      </c>
      <c r="JW24" s="19">
        <v>3.0333199999999998</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4.5999999999999996</v>
      </c>
      <c r="LE24" s="19">
        <v>3.9931199999999998</v>
      </c>
      <c r="LF24" s="19">
        <v>3.9931199999999998</v>
      </c>
      <c r="LG24" s="19">
        <v>0.60687999999999998</v>
      </c>
      <c r="LH24" s="19">
        <v>118.4</v>
      </c>
      <c r="LI24" s="19">
        <v>158.11445000000001</v>
      </c>
      <c r="LJ24" s="19">
        <v>158.64368999999999</v>
      </c>
      <c r="LK24" s="19">
        <v>-40.243690000000001</v>
      </c>
      <c r="LL24" s="19">
        <v>112.9</v>
      </c>
      <c r="LM24" s="19">
        <v>125.87508</v>
      </c>
      <c r="LN24" s="19">
        <v>125.87508</v>
      </c>
      <c r="LO24" s="19">
        <v>-12.97508</v>
      </c>
      <c r="LP24" s="19">
        <v>46.9</v>
      </c>
      <c r="LQ24" s="19">
        <v>44.187260000000002</v>
      </c>
      <c r="LR24" s="19">
        <v>44.187260000000002</v>
      </c>
      <c r="LS24" s="19">
        <v>2.7127400000000002</v>
      </c>
      <c r="LT24" s="19">
        <v>79.2</v>
      </c>
      <c r="LU24" s="19">
        <v>78.567999999999998</v>
      </c>
      <c r="LV24" s="19">
        <v>78.567999999999998</v>
      </c>
      <c r="LW24" s="19">
        <v>0.63200000000000001</v>
      </c>
      <c r="LX24" s="19">
        <v>30.2</v>
      </c>
      <c r="LY24" s="19">
        <v>30.097560000000001</v>
      </c>
      <c r="LZ24" s="19">
        <v>30.097560000000001</v>
      </c>
      <c r="MA24" s="19">
        <v>0.10244</v>
      </c>
      <c r="MB24" s="19"/>
      <c r="MC24" s="19"/>
      <c r="MD24" s="19"/>
      <c r="ME24" s="19">
        <v>0</v>
      </c>
      <c r="MF24" s="19"/>
      <c r="MG24" s="19"/>
      <c r="MH24" s="19"/>
      <c r="MI24" s="19">
        <v>0</v>
      </c>
      <c r="MJ24" s="19"/>
      <c r="MK24" s="19"/>
      <c r="ML24" s="19"/>
      <c r="MM24" s="19">
        <v>0</v>
      </c>
      <c r="MN24" s="19">
        <v>89.9</v>
      </c>
      <c r="MO24" s="19">
        <v>125.33333</v>
      </c>
      <c r="MP24" s="19">
        <v>115.33333</v>
      </c>
      <c r="MQ24" s="19">
        <v>-25.433330000000002</v>
      </c>
      <c r="MR24" s="19">
        <v>0</v>
      </c>
      <c r="MS24" s="19">
        <v>0</v>
      </c>
      <c r="MT24" s="19">
        <v>0</v>
      </c>
      <c r="MU24" s="19">
        <v>0</v>
      </c>
      <c r="MV24" s="19">
        <v>0</v>
      </c>
      <c r="MW24" s="19">
        <v>62.666670000000003</v>
      </c>
      <c r="MX24" s="19">
        <v>57.666670000000003</v>
      </c>
      <c r="MY24" s="19">
        <v>-57.666670000000003</v>
      </c>
      <c r="MZ24" s="19">
        <v>0</v>
      </c>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0.3</v>
      </c>
      <c r="OC24" s="19"/>
      <c r="OD24" s="19">
        <v>0.113</v>
      </c>
      <c r="OE24" s="19">
        <v>0.187</v>
      </c>
      <c r="OF24" s="19">
        <v>104.9</v>
      </c>
      <c r="OG24" s="19">
        <v>82.846000000000004</v>
      </c>
      <c r="OH24" s="19">
        <v>82.846000000000004</v>
      </c>
      <c r="OI24" s="19">
        <v>22.053999999999998</v>
      </c>
      <c r="OJ24" s="19">
        <v>63.8</v>
      </c>
      <c r="OK24" s="19"/>
      <c r="OL24" s="19">
        <v>59.054000000000002</v>
      </c>
      <c r="OM24" s="19">
        <v>4.7460000000000004</v>
      </c>
      <c r="ON24" s="19">
        <v>0</v>
      </c>
      <c r="OO24" s="19">
        <v>11.324999999999999</v>
      </c>
      <c r="OP24" s="19">
        <v>11.324999999999999</v>
      </c>
      <c r="OQ24" s="19">
        <v>-11.324999999999999</v>
      </c>
      <c r="OR24" s="19">
        <v>0</v>
      </c>
      <c r="OS24" s="19"/>
      <c r="OT24" s="19">
        <v>0</v>
      </c>
      <c r="OU24" s="19">
        <v>0</v>
      </c>
      <c r="OV24" s="19">
        <v>20</v>
      </c>
      <c r="OW24" s="19">
        <v>17.560980000000001</v>
      </c>
      <c r="OX24" s="19">
        <v>17.560980000000001</v>
      </c>
      <c r="OY24" s="19">
        <v>2.4390200000000002</v>
      </c>
      <c r="OZ24" s="19">
        <v>9.9</v>
      </c>
      <c r="PA24" s="19">
        <v>9.9830000000000005</v>
      </c>
      <c r="PB24" s="19">
        <v>9.9830000000000005</v>
      </c>
      <c r="PC24" s="19">
        <v>-8.3000000000000004E-2</v>
      </c>
      <c r="PD24" s="19">
        <v>5.3</v>
      </c>
      <c r="PE24" s="19">
        <v>5.67</v>
      </c>
      <c r="PF24" s="19">
        <v>5.67</v>
      </c>
      <c r="PG24" s="19">
        <v>-0.37</v>
      </c>
      <c r="PH24" s="19">
        <v>0.9</v>
      </c>
      <c r="PI24" s="19">
        <v>1.23</v>
      </c>
      <c r="PJ24" s="19">
        <v>1.23</v>
      </c>
      <c r="PK24" s="19">
        <v>-0.33</v>
      </c>
      <c r="PL24" s="19">
        <v>0</v>
      </c>
      <c r="PM24" s="19">
        <v>3.4</v>
      </c>
      <c r="PN24" s="19">
        <v>3.4</v>
      </c>
      <c r="PO24" s="19">
        <v>-3.4</v>
      </c>
      <c r="PP24" s="19">
        <v>4.8</v>
      </c>
      <c r="PQ24" s="19">
        <v>4.9000000000000004</v>
      </c>
      <c r="PR24" s="19">
        <v>4.9000000000000004</v>
      </c>
      <c r="PS24" s="19">
        <v>-0.1</v>
      </c>
      <c r="PT24" s="19">
        <v>20.399999999999999</v>
      </c>
      <c r="PU24" s="19">
        <v>19.5122</v>
      </c>
      <c r="PV24" s="19">
        <v>19.5122</v>
      </c>
      <c r="PW24" s="19">
        <v>0.88780000000000003</v>
      </c>
      <c r="PX24" s="19">
        <v>20</v>
      </c>
      <c r="PY24" s="19">
        <v>19.5122</v>
      </c>
      <c r="PZ24" s="19">
        <v>19.5122</v>
      </c>
      <c r="QA24" s="19">
        <v>0.48780000000000001</v>
      </c>
      <c r="QB24" s="19">
        <v>19</v>
      </c>
      <c r="QC24" s="19">
        <v>17.560980000000001</v>
      </c>
      <c r="QD24" s="19">
        <v>17.560980000000001</v>
      </c>
      <c r="QE24" s="19">
        <v>1.43902</v>
      </c>
      <c r="QF24" s="19">
        <v>3.6</v>
      </c>
      <c r="QG24" s="19">
        <v>3.5</v>
      </c>
      <c r="QH24" s="19">
        <v>3.5</v>
      </c>
      <c r="QI24" s="19">
        <v>0.1</v>
      </c>
      <c r="QJ24" s="19">
        <v>18.5</v>
      </c>
      <c r="QK24" s="19">
        <v>18.048780000000001</v>
      </c>
      <c r="QL24" s="19">
        <v>18.048780000000001</v>
      </c>
      <c r="QM24" s="19">
        <v>0.45122000000000001</v>
      </c>
      <c r="QN24" s="19">
        <v>12.7</v>
      </c>
      <c r="QO24" s="19"/>
      <c r="QP24" s="19">
        <v>9.4269999999999996</v>
      </c>
      <c r="QQ24" s="19">
        <v>3.2730000000000001</v>
      </c>
      <c r="QR24" s="19">
        <v>15.3</v>
      </c>
      <c r="QS24" s="19"/>
      <c r="QT24" s="19">
        <v>9.7789999999999999</v>
      </c>
      <c r="QU24" s="19">
        <v>5.5209999999999999</v>
      </c>
      <c r="QV24" s="19">
        <v>26.5</v>
      </c>
      <c r="QW24" s="19">
        <v>17.675999999999998</v>
      </c>
      <c r="QX24" s="19">
        <v>17.675999999999998</v>
      </c>
      <c r="QY24" s="19">
        <v>8.8239999999999998</v>
      </c>
      <c r="QZ24" s="19">
        <v>72.400000000000006</v>
      </c>
      <c r="RA24" s="19">
        <v>40.448</v>
      </c>
      <c r="RB24" s="19">
        <v>40.448</v>
      </c>
      <c r="RC24" s="19">
        <v>31.952000000000002</v>
      </c>
      <c r="RD24" s="19">
        <v>4.5</v>
      </c>
      <c r="RE24" s="19">
        <v>4.2</v>
      </c>
      <c r="RF24" s="19">
        <v>4.2</v>
      </c>
      <c r="RG24" s="19">
        <v>0.3</v>
      </c>
      <c r="RH24" s="19">
        <v>0.7</v>
      </c>
      <c r="RI24" s="19">
        <v>1.2</v>
      </c>
      <c r="RJ24" s="19">
        <v>1.2</v>
      </c>
      <c r="RK24" s="19">
        <v>-0.5</v>
      </c>
      <c r="RL24" s="19">
        <v>2.2000000000000002</v>
      </c>
      <c r="RM24" s="19">
        <v>2.4</v>
      </c>
      <c r="RN24" s="19">
        <v>2.4</v>
      </c>
      <c r="RO24" s="19">
        <v>-0.2</v>
      </c>
      <c r="RP24" s="19">
        <v>2.8</v>
      </c>
      <c r="RQ24" s="19">
        <v>2.8</v>
      </c>
      <c r="RR24" s="19">
        <v>2.8</v>
      </c>
      <c r="RS24" s="19">
        <v>0</v>
      </c>
      <c r="RT24" s="19">
        <v>1.6</v>
      </c>
      <c r="RU24" s="19"/>
      <c r="RV24" s="19">
        <v>5.2610000000000001</v>
      </c>
      <c r="RW24" s="19">
        <v>-3.661</v>
      </c>
      <c r="RX24" s="19">
        <v>2.8</v>
      </c>
      <c r="RY24" s="19">
        <v>3</v>
      </c>
      <c r="RZ24" s="19">
        <v>3</v>
      </c>
      <c r="SA24" s="19">
        <v>-0.2</v>
      </c>
      <c r="SB24" s="19">
        <v>17.7</v>
      </c>
      <c r="SC24" s="19">
        <v>14.28199</v>
      </c>
      <c r="SD24" s="19">
        <v>15.84787</v>
      </c>
      <c r="SE24" s="19">
        <v>1.8521300000000001</v>
      </c>
      <c r="SF24" s="19">
        <v>2.4</v>
      </c>
      <c r="SG24" s="19">
        <v>2</v>
      </c>
      <c r="SH24" s="19">
        <v>2</v>
      </c>
      <c r="SI24" s="19">
        <v>0.4</v>
      </c>
      <c r="SJ24" s="19">
        <v>0</v>
      </c>
      <c r="SK24" s="19">
        <v>0.7</v>
      </c>
      <c r="SL24" s="19">
        <v>0.7</v>
      </c>
      <c r="SM24" s="19">
        <v>-0.7</v>
      </c>
      <c r="SN24" s="19">
        <v>14</v>
      </c>
      <c r="SO24" s="19">
        <v>14.439019999999999</v>
      </c>
      <c r="SP24" s="19">
        <v>14.439019999999999</v>
      </c>
      <c r="SQ24" s="19">
        <v>-0.43902000000000002</v>
      </c>
      <c r="SR24" s="19">
        <v>7.4</v>
      </c>
      <c r="SS24" s="19">
        <v>7.7</v>
      </c>
      <c r="ST24" s="19">
        <v>7.7</v>
      </c>
      <c r="SU24" s="19">
        <v>-0.3</v>
      </c>
      <c r="SV24" s="19">
        <v>9.3000000000000007</v>
      </c>
      <c r="SW24" s="19">
        <v>10.73171</v>
      </c>
      <c r="SX24" s="19">
        <v>10.73171</v>
      </c>
      <c r="SY24" s="19">
        <v>-1.43171</v>
      </c>
      <c r="SZ24" s="19">
        <v>13.3</v>
      </c>
      <c r="TA24" s="19">
        <v>14.63415</v>
      </c>
      <c r="TB24" s="19">
        <v>14.63415</v>
      </c>
      <c r="TC24" s="19">
        <v>-1.3341499999999999</v>
      </c>
      <c r="TD24" s="19">
        <v>20</v>
      </c>
      <c r="TE24" s="19">
        <v>19.317070000000001</v>
      </c>
      <c r="TF24" s="19">
        <v>19.317070000000001</v>
      </c>
      <c r="TG24" s="19">
        <v>0.68293000000000004</v>
      </c>
      <c r="TH24" s="19">
        <v>27.7</v>
      </c>
      <c r="TI24" s="19">
        <v>20.803000000000001</v>
      </c>
      <c r="TJ24" s="19">
        <v>20.803000000000001</v>
      </c>
      <c r="TK24" s="19">
        <v>6.8970000000000002</v>
      </c>
      <c r="TL24" s="19">
        <v>10.7</v>
      </c>
      <c r="TM24" s="19">
        <v>29.030999999999999</v>
      </c>
      <c r="TN24" s="19">
        <v>29.030999999999999</v>
      </c>
      <c r="TO24" s="19">
        <v>-18.331</v>
      </c>
      <c r="TP24" s="19">
        <v>28</v>
      </c>
      <c r="TQ24" s="19"/>
      <c r="TR24" s="19">
        <v>25.169</v>
      </c>
      <c r="TS24" s="19">
        <v>2.831</v>
      </c>
      <c r="TT24" s="19">
        <v>42.7</v>
      </c>
      <c r="TU24" s="19"/>
      <c r="TV24" s="19">
        <v>40.869999999999997</v>
      </c>
      <c r="TW24" s="19">
        <v>1.83</v>
      </c>
      <c r="TX24" s="19">
        <v>65.5</v>
      </c>
      <c r="TY24" s="19">
        <v>61.353000000000002</v>
      </c>
      <c r="TZ24" s="19">
        <v>61.353000000000002</v>
      </c>
      <c r="UA24" s="19">
        <v>4.1470000000000002</v>
      </c>
      <c r="UB24" s="19">
        <v>5</v>
      </c>
      <c r="UC24" s="19"/>
      <c r="UD24" s="19">
        <v>2.6589999999999998</v>
      </c>
      <c r="UE24" s="19">
        <v>2.3410000000000002</v>
      </c>
      <c r="UF24" s="19">
        <v>2</v>
      </c>
      <c r="UG24" s="19">
        <v>2.2789999999999999</v>
      </c>
      <c r="UH24" s="19">
        <v>2.2789999999999999</v>
      </c>
      <c r="UI24" s="19">
        <v>-0.27900000000000003</v>
      </c>
      <c r="UJ24" s="19">
        <v>13.2</v>
      </c>
      <c r="UK24" s="19">
        <v>17.560980000000001</v>
      </c>
      <c r="UL24" s="19">
        <v>17.560980000000001</v>
      </c>
      <c r="UM24" s="19">
        <v>-4.3609799999999996</v>
      </c>
      <c r="UN24" s="19">
        <v>4.2</v>
      </c>
      <c r="UO24" s="19">
        <v>6</v>
      </c>
      <c r="UP24" s="19">
        <v>6</v>
      </c>
      <c r="UQ24" s="19">
        <v>-1.8</v>
      </c>
      <c r="UR24" s="19">
        <v>7.5</v>
      </c>
      <c r="US24" s="19">
        <v>8</v>
      </c>
      <c r="UT24" s="19">
        <v>8</v>
      </c>
      <c r="UU24" s="19">
        <v>-0.5</v>
      </c>
      <c r="UV24" s="19">
        <v>12.9</v>
      </c>
      <c r="UW24" s="19">
        <v>13.65854</v>
      </c>
      <c r="UX24" s="19">
        <v>13.65854</v>
      </c>
      <c r="UY24" s="19">
        <v>-0.75853999999999999</v>
      </c>
      <c r="UZ24" s="19">
        <v>13.4</v>
      </c>
      <c r="VA24" s="19">
        <v>13.65854</v>
      </c>
      <c r="VB24" s="19">
        <v>13.65854</v>
      </c>
      <c r="VC24" s="19">
        <v>-0.25853999999999999</v>
      </c>
      <c r="VD24" s="19">
        <v>13.4</v>
      </c>
      <c r="VE24" s="19">
        <v>12.682930000000001</v>
      </c>
      <c r="VF24" s="19">
        <v>12.682930000000001</v>
      </c>
      <c r="VG24" s="19">
        <v>0.71706999999999999</v>
      </c>
      <c r="VH24" s="19">
        <v>0</v>
      </c>
      <c r="VI24" s="19">
        <v>8.2970000000000006</v>
      </c>
      <c r="VJ24" s="19">
        <v>8.2970000000000006</v>
      </c>
      <c r="VK24" s="19">
        <v>-8.2970000000000006</v>
      </c>
      <c r="VL24" s="19">
        <v>192.4</v>
      </c>
      <c r="VM24" s="19"/>
      <c r="VN24" s="19">
        <v>167.54</v>
      </c>
      <c r="VO24" s="19">
        <v>24.86</v>
      </c>
      <c r="VP24" s="19">
        <v>7.7</v>
      </c>
      <c r="VQ24" s="19"/>
      <c r="VR24" s="19">
        <v>11.628</v>
      </c>
      <c r="VS24" s="19">
        <v>-3.9279999999999999</v>
      </c>
      <c r="VT24" s="19">
        <v>116.5</v>
      </c>
      <c r="VU24" s="19"/>
      <c r="VV24" s="19">
        <v>111.02800000000001</v>
      </c>
      <c r="VW24" s="19">
        <v>5.4720000000000004</v>
      </c>
      <c r="VX24" s="19">
        <v>0.6</v>
      </c>
      <c r="VY24" s="19">
        <v>0.6</v>
      </c>
      <c r="VZ24" s="19">
        <v>0.6</v>
      </c>
      <c r="WA24" s="19">
        <v>0</v>
      </c>
      <c r="WB24" s="19">
        <v>25.6</v>
      </c>
      <c r="WC24" s="19">
        <v>16</v>
      </c>
      <c r="WD24" s="19">
        <v>30.242999999999999</v>
      </c>
      <c r="WE24" s="19">
        <v>-4.6429999999999998</v>
      </c>
      <c r="WF24" s="19">
        <v>0</v>
      </c>
      <c r="WG24" s="19">
        <v>18</v>
      </c>
      <c r="WH24" s="19">
        <v>26.103999999999999</v>
      </c>
      <c r="WI24" s="19">
        <v>-26.103999999999999</v>
      </c>
      <c r="WJ24" s="19">
        <v>82.7</v>
      </c>
      <c r="WK24" s="19"/>
      <c r="WL24" s="19">
        <v>83.153999999999996</v>
      </c>
      <c r="WM24" s="19">
        <v>-0.45400000000000001</v>
      </c>
      <c r="WN24" s="19">
        <v>7.1</v>
      </c>
      <c r="WO24" s="19"/>
      <c r="WP24" s="19">
        <v>4.3090000000000002</v>
      </c>
      <c r="WQ24" s="19">
        <v>2.7909999999999999</v>
      </c>
      <c r="WR24" s="19">
        <v>9.6</v>
      </c>
      <c r="WS24" s="19">
        <v>9.6</v>
      </c>
      <c r="WT24" s="19">
        <v>9.6</v>
      </c>
      <c r="WU24" s="19">
        <v>0</v>
      </c>
      <c r="WV24" s="19">
        <v>20</v>
      </c>
      <c r="WW24" s="19">
        <v>19.317070000000001</v>
      </c>
      <c r="WX24" s="19">
        <v>19.317070000000001</v>
      </c>
      <c r="WY24" s="19">
        <v>0.68293000000000004</v>
      </c>
      <c r="WZ24" s="19">
        <v>8.6999999999999993</v>
      </c>
      <c r="XA24" s="19">
        <v>10.8</v>
      </c>
      <c r="XB24" s="19">
        <v>10.8</v>
      </c>
      <c r="XC24" s="19">
        <v>-2.1</v>
      </c>
      <c r="XD24" s="19">
        <v>43.1</v>
      </c>
      <c r="XE24" s="19">
        <v>37.384619999999998</v>
      </c>
      <c r="XF24" s="19">
        <v>45</v>
      </c>
      <c r="XG24" s="19">
        <v>-1.9</v>
      </c>
      <c r="XH24" s="19">
        <v>14</v>
      </c>
      <c r="XI24" s="19">
        <v>16.615379999999998</v>
      </c>
      <c r="XJ24" s="19">
        <v>20</v>
      </c>
      <c r="XK24" s="19">
        <v>-6</v>
      </c>
      <c r="XL24" s="19"/>
      <c r="XM24" s="19"/>
      <c r="XN24" s="19"/>
      <c r="XO24" s="19">
        <v>0</v>
      </c>
      <c r="XP24" s="19"/>
      <c r="XQ24" s="19"/>
      <c r="XR24" s="19"/>
      <c r="XS24" s="19">
        <v>0</v>
      </c>
      <c r="XT24" s="19">
        <v>17.5</v>
      </c>
      <c r="XU24" s="19">
        <v>17</v>
      </c>
      <c r="XV24" s="19">
        <v>14</v>
      </c>
      <c r="XW24" s="19">
        <v>3.5</v>
      </c>
      <c r="XX24" s="19"/>
      <c r="XY24" s="19"/>
      <c r="XZ24" s="19"/>
      <c r="YA24" s="19">
        <v>0</v>
      </c>
      <c r="YB24" s="19"/>
      <c r="YC24" s="19"/>
      <c r="YD24" s="19"/>
      <c r="YE24" s="19">
        <v>0</v>
      </c>
    </row>
    <row r="25" spans="1:655" ht="24" customHeight="1" x14ac:dyDescent="0.25">
      <c r="A25" s="1"/>
      <c r="B25" s="13" t="s">
        <v>73</v>
      </c>
      <c r="C25" s="13" t="s">
        <v>866</v>
      </c>
      <c r="D25" s="14">
        <v>104.1</v>
      </c>
      <c r="E25" s="14">
        <v>104</v>
      </c>
      <c r="F25" s="14">
        <v>104</v>
      </c>
      <c r="G25" s="14">
        <v>0.1</v>
      </c>
      <c r="H25" s="14">
        <v>644.29999999999995</v>
      </c>
      <c r="I25" s="14">
        <v>646.79789000000005</v>
      </c>
      <c r="J25" s="14">
        <v>646.79789000000005</v>
      </c>
      <c r="K25" s="14">
        <v>-2.4978899999999999</v>
      </c>
      <c r="L25" s="14">
        <v>216.2</v>
      </c>
      <c r="M25" s="14">
        <v>211.44126</v>
      </c>
      <c r="N25" s="14">
        <v>211.44126</v>
      </c>
      <c r="O25" s="14">
        <v>4.7587400000000004</v>
      </c>
      <c r="P25" s="14"/>
      <c r="Q25" s="14"/>
      <c r="R25" s="14">
        <v>0</v>
      </c>
      <c r="S25" s="14">
        <v>0</v>
      </c>
      <c r="T25" s="14"/>
      <c r="U25" s="14"/>
      <c r="V25" s="14">
        <v>0</v>
      </c>
      <c r="W25" s="14">
        <v>0</v>
      </c>
      <c r="X25" s="14">
        <v>89.1</v>
      </c>
      <c r="Y25" s="14">
        <v>92.226339999999993</v>
      </c>
      <c r="Z25" s="14">
        <v>92.226339999999993</v>
      </c>
      <c r="AA25" s="14">
        <v>-3.1263399999999999</v>
      </c>
      <c r="AB25" s="14">
        <v>149.4</v>
      </c>
      <c r="AC25" s="14">
        <v>173.32973999999999</v>
      </c>
      <c r="AD25" s="14">
        <v>173.32973999999999</v>
      </c>
      <c r="AE25" s="14">
        <v>-23.929739999999999</v>
      </c>
      <c r="AF25" s="14"/>
      <c r="AG25" s="14"/>
      <c r="AH25" s="14"/>
      <c r="AI25" s="14">
        <v>0</v>
      </c>
      <c r="AJ25" s="14"/>
      <c r="AK25" s="14"/>
      <c r="AL25" s="14"/>
      <c r="AM25" s="14">
        <v>0</v>
      </c>
      <c r="AN25" s="14">
        <v>121.7</v>
      </c>
      <c r="AO25" s="14">
        <v>110</v>
      </c>
      <c r="AP25" s="14">
        <v>110</v>
      </c>
      <c r="AQ25" s="14">
        <v>11.7</v>
      </c>
      <c r="AR25" s="14">
        <v>121.2</v>
      </c>
      <c r="AS25" s="14">
        <v>110</v>
      </c>
      <c r="AT25" s="14">
        <v>110</v>
      </c>
      <c r="AU25" s="14">
        <v>11.2</v>
      </c>
      <c r="AV25" s="14"/>
      <c r="AW25" s="14"/>
      <c r="AX25" s="14"/>
      <c r="AY25" s="14">
        <v>0</v>
      </c>
      <c r="AZ25" s="14">
        <v>134.5</v>
      </c>
      <c r="BA25" s="14">
        <v>110</v>
      </c>
      <c r="BB25" s="14">
        <v>110</v>
      </c>
      <c r="BC25" s="14">
        <v>24.5</v>
      </c>
      <c r="BD25" s="14">
        <v>209.3</v>
      </c>
      <c r="BE25" s="14">
        <v>209.29819000000001</v>
      </c>
      <c r="BF25" s="14">
        <v>159.60223999999999</v>
      </c>
      <c r="BG25" s="14">
        <v>49.697760000000002</v>
      </c>
      <c r="BH25" s="14">
        <v>110.7</v>
      </c>
      <c r="BI25" s="14">
        <v>104.6491</v>
      </c>
      <c r="BJ25" s="14">
        <v>79.801119999999997</v>
      </c>
      <c r="BK25" s="14">
        <v>30.898879999999998</v>
      </c>
      <c r="BL25" s="14">
        <v>558.6</v>
      </c>
      <c r="BM25" s="14">
        <v>568.29854</v>
      </c>
      <c r="BN25" s="14">
        <v>568.29854</v>
      </c>
      <c r="BO25" s="14">
        <v>-9.6985399999999995</v>
      </c>
      <c r="BP25" s="14">
        <v>10.3</v>
      </c>
      <c r="BQ25" s="14">
        <v>5.4891500000000004</v>
      </c>
      <c r="BR25" s="14">
        <v>5.4891500000000004</v>
      </c>
      <c r="BS25" s="14">
        <v>4.8108500000000003</v>
      </c>
      <c r="BT25" s="14"/>
      <c r="BU25" s="14"/>
      <c r="BV25" s="14"/>
      <c r="BW25" s="14">
        <v>0</v>
      </c>
      <c r="BX25" s="14"/>
      <c r="BY25" s="14"/>
      <c r="BZ25" s="14"/>
      <c r="CA25" s="14">
        <v>0</v>
      </c>
      <c r="CB25" s="14"/>
      <c r="CC25" s="14"/>
      <c r="CD25" s="14"/>
      <c r="CE25" s="14">
        <v>0</v>
      </c>
      <c r="CF25" s="14"/>
      <c r="CG25" s="14"/>
      <c r="CH25" s="14"/>
      <c r="CI25" s="14">
        <v>0</v>
      </c>
      <c r="CJ25" s="14">
        <v>163.50891999999999</v>
      </c>
      <c r="CK25" s="14">
        <v>164.70732000000001</v>
      </c>
      <c r="CL25" s="14">
        <v>164.70732000000001</v>
      </c>
      <c r="CM25" s="14">
        <v>-1.1983999999999999</v>
      </c>
      <c r="CN25" s="14">
        <v>7.1</v>
      </c>
      <c r="CO25" s="14">
        <v>5.1346499999999997</v>
      </c>
      <c r="CP25" s="14">
        <v>5.1346499999999997</v>
      </c>
      <c r="CQ25" s="14">
        <v>1.9653499999999999</v>
      </c>
      <c r="CR25" s="14">
        <v>5</v>
      </c>
      <c r="CS25" s="14">
        <v>2.8184800000000001</v>
      </c>
      <c r="CT25" s="14">
        <v>2.8184800000000001</v>
      </c>
      <c r="CU25" s="14">
        <v>2.1815199999999999</v>
      </c>
      <c r="CV25" s="14">
        <v>0</v>
      </c>
      <c r="CW25" s="14"/>
      <c r="CX25" s="14"/>
      <c r="CY25" s="14">
        <v>0</v>
      </c>
      <c r="CZ25" s="14">
        <v>6.7</v>
      </c>
      <c r="DA25" s="14">
        <v>6.8787000000000003</v>
      </c>
      <c r="DB25" s="14">
        <v>6.8787000000000003</v>
      </c>
      <c r="DC25" s="14">
        <v>-0.1787</v>
      </c>
      <c r="DD25" s="14">
        <v>6.5</v>
      </c>
      <c r="DE25" s="14">
        <v>12.77125</v>
      </c>
      <c r="DF25" s="14">
        <v>12.77125</v>
      </c>
      <c r="DG25" s="14">
        <v>-6.2712500000000002</v>
      </c>
      <c r="DH25" s="14">
        <v>68.3</v>
      </c>
      <c r="DI25" s="14">
        <v>69.944130000000001</v>
      </c>
      <c r="DJ25" s="14">
        <v>69.944130000000001</v>
      </c>
      <c r="DK25" s="14">
        <v>-1.6441300000000001</v>
      </c>
      <c r="DL25" s="14"/>
      <c r="DM25" s="14"/>
      <c r="DN25" s="14"/>
      <c r="DO25" s="14">
        <v>0</v>
      </c>
      <c r="DP25" s="14"/>
      <c r="DQ25" s="14"/>
      <c r="DR25" s="14"/>
      <c r="DS25" s="14">
        <v>0</v>
      </c>
      <c r="DT25" s="14"/>
      <c r="DU25" s="14"/>
      <c r="DV25" s="14"/>
      <c r="DW25" s="14">
        <v>0</v>
      </c>
      <c r="DX25" s="14">
        <v>0</v>
      </c>
      <c r="DY25" s="14"/>
      <c r="DZ25" s="14">
        <v>0</v>
      </c>
      <c r="EA25" s="14">
        <v>0</v>
      </c>
      <c r="EB25" s="14">
        <v>110</v>
      </c>
      <c r="EC25" s="14">
        <v>112.90537</v>
      </c>
      <c r="ED25" s="14">
        <v>112.90537</v>
      </c>
      <c r="EE25" s="14">
        <v>-2.90537</v>
      </c>
      <c r="EF25" s="14">
        <v>138.9</v>
      </c>
      <c r="EG25" s="14">
        <v>132.75229999999999</v>
      </c>
      <c r="EH25" s="14">
        <v>132.75229999999999</v>
      </c>
      <c r="EI25" s="14">
        <v>6.1477000000000004</v>
      </c>
      <c r="EJ25" s="14"/>
      <c r="EK25" s="14"/>
      <c r="EL25" s="14"/>
      <c r="EM25" s="14">
        <v>0</v>
      </c>
      <c r="EN25" s="14"/>
      <c r="EO25" s="14"/>
      <c r="EP25" s="14"/>
      <c r="EQ25" s="14">
        <v>0</v>
      </c>
      <c r="ER25" s="14"/>
      <c r="ES25" s="14"/>
      <c r="ET25" s="14"/>
      <c r="EU25" s="14">
        <v>0</v>
      </c>
      <c r="EV25" s="14">
        <v>6.5</v>
      </c>
      <c r="EW25" s="14">
        <v>6.39</v>
      </c>
      <c r="EX25" s="14">
        <v>6.39</v>
      </c>
      <c r="EY25" s="14">
        <v>0.11</v>
      </c>
      <c r="EZ25" s="14">
        <v>226.5</v>
      </c>
      <c r="FA25" s="14">
        <v>229.30732</v>
      </c>
      <c r="FB25" s="14">
        <v>229.30732</v>
      </c>
      <c r="FC25" s="14">
        <v>-2.8073199999999998</v>
      </c>
      <c r="FD25" s="14">
        <v>66.3</v>
      </c>
      <c r="FE25" s="14">
        <v>61.005040000000001</v>
      </c>
      <c r="FF25" s="14">
        <v>61.005040000000001</v>
      </c>
      <c r="FG25" s="14">
        <v>5.2949599999999997</v>
      </c>
      <c r="FH25" s="14">
        <v>76.400000000000006</v>
      </c>
      <c r="FI25" s="14">
        <v>58.536580000000001</v>
      </c>
      <c r="FJ25" s="14">
        <v>58.536580000000001</v>
      </c>
      <c r="FK25" s="14">
        <v>17.863420000000001</v>
      </c>
      <c r="FL25" s="14">
        <v>35.4</v>
      </c>
      <c r="FM25" s="14">
        <v>30.165790000000001</v>
      </c>
      <c r="FN25" s="14">
        <v>30.165790000000001</v>
      </c>
      <c r="FO25" s="14">
        <v>5.23421</v>
      </c>
      <c r="FP25" s="14">
        <v>9.4</v>
      </c>
      <c r="FQ25" s="14">
        <v>9.6517099999999996</v>
      </c>
      <c r="FR25" s="14">
        <v>9.6517099999999996</v>
      </c>
      <c r="FS25" s="14">
        <v>-0.25170999999999999</v>
      </c>
      <c r="FT25" s="14">
        <v>19.7</v>
      </c>
      <c r="FU25" s="14">
        <v>19.121949999999998</v>
      </c>
      <c r="FV25" s="14">
        <v>19.121949999999998</v>
      </c>
      <c r="FW25" s="14">
        <v>0.57804999999999995</v>
      </c>
      <c r="FX25" s="14">
        <v>88.2</v>
      </c>
      <c r="FY25" s="14">
        <v>87.657560000000004</v>
      </c>
      <c r="FZ25" s="14">
        <v>87.657560000000004</v>
      </c>
      <c r="GA25" s="14">
        <v>0.54244000000000003</v>
      </c>
      <c r="GB25" s="14"/>
      <c r="GC25" s="14"/>
      <c r="GD25" s="14">
        <v>0</v>
      </c>
      <c r="GE25" s="14">
        <v>0</v>
      </c>
      <c r="GF25" s="14">
        <v>151.69999999999999</v>
      </c>
      <c r="GG25" s="14">
        <v>136.44640999999999</v>
      </c>
      <c r="GH25" s="14">
        <v>136.06837999999999</v>
      </c>
      <c r="GI25" s="14">
        <v>15.63162</v>
      </c>
      <c r="GJ25" s="14">
        <v>78.7</v>
      </c>
      <c r="GK25" s="14">
        <v>68.223200000000006</v>
      </c>
      <c r="GL25" s="14">
        <v>68.034189999999995</v>
      </c>
      <c r="GM25" s="14">
        <v>10.66581</v>
      </c>
      <c r="GN25" s="14">
        <v>109.4</v>
      </c>
      <c r="GO25" s="14">
        <v>110.91316999999999</v>
      </c>
      <c r="GP25" s="14">
        <v>110.91316999999999</v>
      </c>
      <c r="GQ25" s="14">
        <v>-1.5131699999999999</v>
      </c>
      <c r="GR25" s="14">
        <v>8.3000000000000007</v>
      </c>
      <c r="GS25" s="14">
        <v>5.6345900000000002</v>
      </c>
      <c r="GT25" s="14">
        <v>5.6345900000000002</v>
      </c>
      <c r="GU25" s="14">
        <v>2.6654100000000001</v>
      </c>
      <c r="GV25" s="14">
        <v>3.7</v>
      </c>
      <c r="GW25" s="14">
        <v>5.9112099999999996</v>
      </c>
      <c r="GX25" s="14">
        <v>5.9112099999999996</v>
      </c>
      <c r="GY25" s="14">
        <v>-2.2112099999999999</v>
      </c>
      <c r="GZ25" s="14">
        <v>46</v>
      </c>
      <c r="HA25" s="14">
        <v>47.26634</v>
      </c>
      <c r="HB25" s="14">
        <v>47.26634</v>
      </c>
      <c r="HC25" s="14">
        <v>-1.26634</v>
      </c>
      <c r="HD25" s="14"/>
      <c r="HE25" s="14"/>
      <c r="HF25" s="14"/>
      <c r="HG25" s="14">
        <v>0</v>
      </c>
      <c r="HH25" s="14">
        <v>4</v>
      </c>
      <c r="HI25" s="14">
        <v>4.0998900000000003</v>
      </c>
      <c r="HJ25" s="14">
        <v>4.0998900000000003</v>
      </c>
      <c r="HK25" s="14">
        <v>-9.9890000000000007E-2</v>
      </c>
      <c r="HL25" s="14">
        <v>31.3</v>
      </c>
      <c r="HM25" s="14">
        <v>33.323279999999997</v>
      </c>
      <c r="HN25" s="14">
        <v>33.323279999999997</v>
      </c>
      <c r="HO25" s="14">
        <v>-2.0232800000000002</v>
      </c>
      <c r="HP25" s="14">
        <v>160.6</v>
      </c>
      <c r="HQ25" s="14">
        <v>169</v>
      </c>
      <c r="HR25" s="14">
        <v>169</v>
      </c>
      <c r="HS25" s="14">
        <v>-8.4</v>
      </c>
      <c r="HT25" s="14"/>
      <c r="HU25" s="14"/>
      <c r="HV25" s="14"/>
      <c r="HW25" s="14">
        <v>0</v>
      </c>
      <c r="HX25" s="14"/>
      <c r="HY25" s="14"/>
      <c r="HZ25" s="14"/>
      <c r="IA25" s="14">
        <v>0</v>
      </c>
      <c r="IB25" s="14">
        <v>47</v>
      </c>
      <c r="IC25" s="14">
        <v>47.67127</v>
      </c>
      <c r="ID25" s="14">
        <v>47.67127</v>
      </c>
      <c r="IE25" s="14">
        <v>-0.67127000000000003</v>
      </c>
      <c r="IF25" s="14"/>
      <c r="IG25" s="14"/>
      <c r="IH25" s="14"/>
      <c r="II25" s="14">
        <v>0</v>
      </c>
      <c r="IJ25" s="14">
        <v>0</v>
      </c>
      <c r="IK25" s="14"/>
      <c r="IL25" s="14"/>
      <c r="IM25" s="14">
        <v>0</v>
      </c>
      <c r="IN25" s="14">
        <v>46.2</v>
      </c>
      <c r="IO25" s="14">
        <v>0</v>
      </c>
      <c r="IP25" s="14">
        <v>0</v>
      </c>
      <c r="IQ25" s="14">
        <v>46.2</v>
      </c>
      <c r="IR25" s="14"/>
      <c r="IS25" s="14"/>
      <c r="IT25" s="14"/>
      <c r="IU25" s="14">
        <v>0</v>
      </c>
      <c r="IV25" s="14"/>
      <c r="IW25" s="14"/>
      <c r="IX25" s="14"/>
      <c r="IY25" s="14">
        <v>0</v>
      </c>
      <c r="IZ25" s="14"/>
      <c r="JA25" s="14"/>
      <c r="JB25" s="14"/>
      <c r="JC25" s="14">
        <v>0</v>
      </c>
      <c r="JD25" s="14">
        <v>85.6</v>
      </c>
      <c r="JE25" s="14">
        <v>88.815600000000003</v>
      </c>
      <c r="JF25" s="14">
        <v>88.815600000000003</v>
      </c>
      <c r="JG25" s="14">
        <v>-3.2155999999999998</v>
      </c>
      <c r="JH25" s="14">
        <v>177.6</v>
      </c>
      <c r="JI25" s="14">
        <v>178.22223</v>
      </c>
      <c r="JJ25" s="14">
        <v>178.22223</v>
      </c>
      <c r="JK25" s="14">
        <v>-0.62222999999999995</v>
      </c>
      <c r="JL25" s="14">
        <v>179.4</v>
      </c>
      <c r="JM25" s="14">
        <v>178.22223</v>
      </c>
      <c r="JN25" s="14">
        <v>178.22223</v>
      </c>
      <c r="JO25" s="14">
        <v>1.17777</v>
      </c>
      <c r="JP25" s="14">
        <v>200</v>
      </c>
      <c r="JQ25" s="14">
        <v>178.22223</v>
      </c>
      <c r="JR25" s="14">
        <v>178.22223</v>
      </c>
      <c r="JS25" s="14">
        <v>21.77777</v>
      </c>
      <c r="JT25" s="14">
        <v>271.60000000000002</v>
      </c>
      <c r="JU25" s="14">
        <v>267.33335</v>
      </c>
      <c r="JV25" s="14">
        <v>267.33335</v>
      </c>
      <c r="JW25" s="14">
        <v>4.2666500000000003</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4.5999999999999996</v>
      </c>
      <c r="LE25" s="14">
        <v>3.9931199999999998</v>
      </c>
      <c r="LF25" s="14">
        <v>3.9931199999999998</v>
      </c>
      <c r="LG25" s="14">
        <v>0.60687999999999998</v>
      </c>
      <c r="LH25" s="14">
        <v>158</v>
      </c>
      <c r="LI25" s="14">
        <v>169.15572</v>
      </c>
      <c r="LJ25" s="14">
        <v>169.15573000000001</v>
      </c>
      <c r="LK25" s="14">
        <v>-11.15573</v>
      </c>
      <c r="LL25" s="14">
        <v>123.3</v>
      </c>
      <c r="LM25" s="14">
        <v>127.8263</v>
      </c>
      <c r="LN25" s="14">
        <v>127.8263</v>
      </c>
      <c r="LO25" s="14">
        <v>-4.5263</v>
      </c>
      <c r="LP25" s="14">
        <v>46.3</v>
      </c>
      <c r="LQ25" s="14">
        <v>44.187260000000002</v>
      </c>
      <c r="LR25" s="14">
        <v>44.187260000000002</v>
      </c>
      <c r="LS25" s="14">
        <v>2.1127400000000001</v>
      </c>
      <c r="LT25" s="14">
        <v>78.8</v>
      </c>
      <c r="LU25" s="14">
        <v>78.567999999999998</v>
      </c>
      <c r="LV25" s="14">
        <v>78.567999999999998</v>
      </c>
      <c r="LW25" s="14">
        <v>0.23200000000000001</v>
      </c>
      <c r="LX25" s="14">
        <v>29.8</v>
      </c>
      <c r="LY25" s="14">
        <v>30.097560000000001</v>
      </c>
      <c r="LZ25" s="14">
        <v>30.097560000000001</v>
      </c>
      <c r="MA25" s="14">
        <v>-0.29755999999999999</v>
      </c>
      <c r="MB25" s="14"/>
      <c r="MC25" s="14"/>
      <c r="MD25" s="14"/>
      <c r="ME25" s="14">
        <v>0</v>
      </c>
      <c r="MF25" s="14"/>
      <c r="MG25" s="14"/>
      <c r="MH25" s="14"/>
      <c r="MI25" s="14">
        <v>0</v>
      </c>
      <c r="MJ25" s="14"/>
      <c r="MK25" s="14"/>
      <c r="ML25" s="14"/>
      <c r="MM25" s="14">
        <v>0</v>
      </c>
      <c r="MN25" s="14">
        <v>90.2</v>
      </c>
      <c r="MO25" s="14">
        <v>115.33334000000001</v>
      </c>
      <c r="MP25" s="14">
        <v>115.33333</v>
      </c>
      <c r="MQ25" s="14">
        <v>-25.133330000000001</v>
      </c>
      <c r="MR25" s="14">
        <v>0</v>
      </c>
      <c r="MS25" s="14">
        <v>0</v>
      </c>
      <c r="MT25" s="14">
        <v>0</v>
      </c>
      <c r="MU25" s="14">
        <v>0</v>
      </c>
      <c r="MV25" s="14">
        <v>0</v>
      </c>
      <c r="MW25" s="14">
        <v>57.666670000000003</v>
      </c>
      <c r="MX25" s="14">
        <v>57.666670000000003</v>
      </c>
      <c r="MY25" s="14">
        <v>-57.666670000000003</v>
      </c>
      <c r="MZ25" s="14">
        <v>0</v>
      </c>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0.7</v>
      </c>
      <c r="OC25" s="14"/>
      <c r="OD25" s="14">
        <v>0.53600000000000003</v>
      </c>
      <c r="OE25" s="14">
        <v>0.16400000000000001</v>
      </c>
      <c r="OF25" s="14">
        <v>96</v>
      </c>
      <c r="OG25" s="14">
        <v>85.064999999999998</v>
      </c>
      <c r="OH25" s="14">
        <v>85.064999999999998</v>
      </c>
      <c r="OI25" s="14">
        <v>10.935</v>
      </c>
      <c r="OJ25" s="14">
        <v>66.3</v>
      </c>
      <c r="OK25" s="14"/>
      <c r="OL25" s="14">
        <v>66.813999999999993</v>
      </c>
      <c r="OM25" s="14">
        <v>-0.51400000000000001</v>
      </c>
      <c r="ON25" s="14">
        <v>0.5</v>
      </c>
      <c r="OO25" s="14">
        <v>11.62</v>
      </c>
      <c r="OP25" s="14">
        <v>11.62</v>
      </c>
      <c r="OQ25" s="14">
        <v>-11.12</v>
      </c>
      <c r="OR25" s="14">
        <v>0.1</v>
      </c>
      <c r="OS25" s="14"/>
      <c r="OT25" s="14">
        <v>0.1</v>
      </c>
      <c r="OU25" s="14">
        <v>0</v>
      </c>
      <c r="OV25" s="14">
        <v>20</v>
      </c>
      <c r="OW25" s="14">
        <v>17.560980000000001</v>
      </c>
      <c r="OX25" s="14">
        <v>17.560980000000001</v>
      </c>
      <c r="OY25" s="14">
        <v>2.4390200000000002</v>
      </c>
      <c r="OZ25" s="14">
        <v>9.9</v>
      </c>
      <c r="PA25" s="14">
        <v>9.9830000000000005</v>
      </c>
      <c r="PB25" s="14">
        <v>9.9830000000000005</v>
      </c>
      <c r="PC25" s="14">
        <v>-8.3000000000000004E-2</v>
      </c>
      <c r="PD25" s="14">
        <v>5.4</v>
      </c>
      <c r="PE25" s="14">
        <v>5.67</v>
      </c>
      <c r="PF25" s="14">
        <v>5.67</v>
      </c>
      <c r="PG25" s="14">
        <v>-0.27</v>
      </c>
      <c r="PH25" s="14">
        <v>0.9</v>
      </c>
      <c r="PI25" s="14">
        <v>1.23</v>
      </c>
      <c r="PJ25" s="14">
        <v>1.23</v>
      </c>
      <c r="PK25" s="14">
        <v>-0.33</v>
      </c>
      <c r="PL25" s="14">
        <v>0</v>
      </c>
      <c r="PM25" s="14">
        <v>3.4</v>
      </c>
      <c r="PN25" s="14">
        <v>3.4</v>
      </c>
      <c r="PO25" s="14">
        <v>-3.4</v>
      </c>
      <c r="PP25" s="14">
        <v>4.7</v>
      </c>
      <c r="PQ25" s="14">
        <v>4.9000000000000004</v>
      </c>
      <c r="PR25" s="14">
        <v>4.9000000000000004</v>
      </c>
      <c r="PS25" s="14">
        <v>-0.2</v>
      </c>
      <c r="PT25" s="14">
        <v>20</v>
      </c>
      <c r="PU25" s="14">
        <v>19.5122</v>
      </c>
      <c r="PV25" s="14">
        <v>19.5122</v>
      </c>
      <c r="PW25" s="14">
        <v>0.48780000000000001</v>
      </c>
      <c r="PX25" s="14">
        <v>20</v>
      </c>
      <c r="PY25" s="14">
        <v>19.5122</v>
      </c>
      <c r="PZ25" s="14">
        <v>19.5122</v>
      </c>
      <c r="QA25" s="14">
        <v>0.48780000000000001</v>
      </c>
      <c r="QB25" s="14">
        <v>19</v>
      </c>
      <c r="QC25" s="14">
        <v>17.560980000000001</v>
      </c>
      <c r="QD25" s="14">
        <v>17.560980000000001</v>
      </c>
      <c r="QE25" s="14">
        <v>1.43902</v>
      </c>
      <c r="QF25" s="14">
        <v>3.6</v>
      </c>
      <c r="QG25" s="14">
        <v>3.5</v>
      </c>
      <c r="QH25" s="14">
        <v>3.5</v>
      </c>
      <c r="QI25" s="14">
        <v>0.1</v>
      </c>
      <c r="QJ25" s="14">
        <v>18.5</v>
      </c>
      <c r="QK25" s="14">
        <v>18.048780000000001</v>
      </c>
      <c r="QL25" s="14">
        <v>18.048780000000001</v>
      </c>
      <c r="QM25" s="14">
        <v>0.45122000000000001</v>
      </c>
      <c r="QN25" s="14">
        <v>13</v>
      </c>
      <c r="QO25" s="14"/>
      <c r="QP25" s="14">
        <v>10.788</v>
      </c>
      <c r="QQ25" s="14">
        <v>2.2120000000000002</v>
      </c>
      <c r="QR25" s="14">
        <v>15.6</v>
      </c>
      <c r="QS25" s="14"/>
      <c r="QT25" s="14">
        <v>12.670999999999999</v>
      </c>
      <c r="QU25" s="14">
        <v>2.9289999999999998</v>
      </c>
      <c r="QV25" s="14">
        <v>21.6</v>
      </c>
      <c r="QW25" s="14">
        <v>18.398</v>
      </c>
      <c r="QX25" s="14">
        <v>18.398</v>
      </c>
      <c r="QY25" s="14">
        <v>3.202</v>
      </c>
      <c r="QZ25" s="14">
        <v>67.400000000000006</v>
      </c>
      <c r="RA25" s="14">
        <v>45.927</v>
      </c>
      <c r="RB25" s="14">
        <v>45.927</v>
      </c>
      <c r="RC25" s="14">
        <v>21.472999999999999</v>
      </c>
      <c r="RD25" s="14">
        <v>4.5</v>
      </c>
      <c r="RE25" s="14">
        <v>4.2</v>
      </c>
      <c r="RF25" s="14">
        <v>4.2</v>
      </c>
      <c r="RG25" s="14">
        <v>0.3</v>
      </c>
      <c r="RH25" s="14">
        <v>0.7</v>
      </c>
      <c r="RI25" s="14">
        <v>1.2</v>
      </c>
      <c r="RJ25" s="14">
        <v>1.2</v>
      </c>
      <c r="RK25" s="14">
        <v>-0.5</v>
      </c>
      <c r="RL25" s="14">
        <v>1.1000000000000001</v>
      </c>
      <c r="RM25" s="14">
        <v>1.2</v>
      </c>
      <c r="RN25" s="14">
        <v>1.2</v>
      </c>
      <c r="RO25" s="14">
        <v>-0.1</v>
      </c>
      <c r="RP25" s="14">
        <v>2.8</v>
      </c>
      <c r="RQ25" s="14">
        <v>2.8</v>
      </c>
      <c r="RR25" s="14">
        <v>2.8</v>
      </c>
      <c r="RS25" s="14">
        <v>0</v>
      </c>
      <c r="RT25" s="14">
        <v>2.9</v>
      </c>
      <c r="RU25" s="14"/>
      <c r="RV25" s="14">
        <v>7.6550000000000002</v>
      </c>
      <c r="RW25" s="14">
        <v>-4.7549999999999999</v>
      </c>
      <c r="RX25" s="14">
        <v>2.8</v>
      </c>
      <c r="RY25" s="14">
        <v>3</v>
      </c>
      <c r="RZ25" s="14">
        <v>3</v>
      </c>
      <c r="SA25" s="14">
        <v>-0.2</v>
      </c>
      <c r="SB25" s="14">
        <v>17.7</v>
      </c>
      <c r="SC25" s="14">
        <v>14.28199</v>
      </c>
      <c r="SD25" s="14">
        <v>15.06921</v>
      </c>
      <c r="SE25" s="14">
        <v>2.6307900000000002</v>
      </c>
      <c r="SF25" s="14">
        <v>2.4</v>
      </c>
      <c r="SG25" s="14">
        <v>2</v>
      </c>
      <c r="SH25" s="14">
        <v>2</v>
      </c>
      <c r="SI25" s="14">
        <v>0.4</v>
      </c>
      <c r="SJ25" s="14">
        <v>0</v>
      </c>
      <c r="SK25" s="14">
        <v>0.7</v>
      </c>
      <c r="SL25" s="14">
        <v>0.7</v>
      </c>
      <c r="SM25" s="14">
        <v>-0.7</v>
      </c>
      <c r="SN25" s="14">
        <v>13.6</v>
      </c>
      <c r="SO25" s="14">
        <v>14.439019999999999</v>
      </c>
      <c r="SP25" s="14">
        <v>14.439019999999999</v>
      </c>
      <c r="SQ25" s="14">
        <v>-0.83901999999999999</v>
      </c>
      <c r="SR25" s="14">
        <v>7.1</v>
      </c>
      <c r="SS25" s="14">
        <v>7.7</v>
      </c>
      <c r="ST25" s="14">
        <v>7.7</v>
      </c>
      <c r="SU25" s="14">
        <v>-0.6</v>
      </c>
      <c r="SV25" s="14">
        <v>9.1</v>
      </c>
      <c r="SW25" s="14">
        <v>10.73171</v>
      </c>
      <c r="SX25" s="14">
        <v>10.73171</v>
      </c>
      <c r="SY25" s="14">
        <v>-1.63171</v>
      </c>
      <c r="SZ25" s="14">
        <v>13.2</v>
      </c>
      <c r="TA25" s="14">
        <v>14.63415</v>
      </c>
      <c r="TB25" s="14">
        <v>14.63415</v>
      </c>
      <c r="TC25" s="14">
        <v>-1.43415</v>
      </c>
      <c r="TD25" s="14">
        <v>20</v>
      </c>
      <c r="TE25" s="14">
        <v>19.317070000000001</v>
      </c>
      <c r="TF25" s="14">
        <v>19.317070000000001</v>
      </c>
      <c r="TG25" s="14">
        <v>0.68293000000000004</v>
      </c>
      <c r="TH25" s="14">
        <v>27.8</v>
      </c>
      <c r="TI25" s="14">
        <v>20.672000000000001</v>
      </c>
      <c r="TJ25" s="14">
        <v>20.672000000000001</v>
      </c>
      <c r="TK25" s="14">
        <v>7.1280000000000001</v>
      </c>
      <c r="TL25" s="14">
        <v>16.3</v>
      </c>
      <c r="TM25" s="14">
        <v>29.888000000000002</v>
      </c>
      <c r="TN25" s="14">
        <v>29.888000000000002</v>
      </c>
      <c r="TO25" s="14">
        <v>-13.587999999999999</v>
      </c>
      <c r="TP25" s="14">
        <v>29.5</v>
      </c>
      <c r="TQ25" s="14"/>
      <c r="TR25" s="14">
        <v>29.440999999999999</v>
      </c>
      <c r="TS25" s="14">
        <v>5.8999999999999997E-2</v>
      </c>
      <c r="TT25" s="14">
        <v>0</v>
      </c>
      <c r="TU25" s="14"/>
      <c r="TV25" s="14">
        <v>41.99</v>
      </c>
      <c r="TW25" s="14">
        <v>-41.99</v>
      </c>
      <c r="TX25" s="14">
        <v>68.8</v>
      </c>
      <c r="TY25" s="14">
        <v>62.311999999999998</v>
      </c>
      <c r="TZ25" s="14">
        <v>62.311999999999998</v>
      </c>
      <c r="UA25" s="14">
        <v>6.4880000000000004</v>
      </c>
      <c r="UB25" s="14">
        <v>0</v>
      </c>
      <c r="UC25" s="14"/>
      <c r="UD25" s="14">
        <v>3.1669999999999998</v>
      </c>
      <c r="UE25" s="14">
        <v>-3.1669999999999998</v>
      </c>
      <c r="UF25" s="14">
        <v>2.6</v>
      </c>
      <c r="UG25" s="14">
        <v>2.71</v>
      </c>
      <c r="UH25" s="14">
        <v>2.71</v>
      </c>
      <c r="UI25" s="14">
        <v>-0.11</v>
      </c>
      <c r="UJ25" s="14">
        <v>13.2</v>
      </c>
      <c r="UK25" s="14">
        <v>17.560980000000001</v>
      </c>
      <c r="UL25" s="14">
        <v>17.560980000000001</v>
      </c>
      <c r="UM25" s="14">
        <v>-4.3609799999999996</v>
      </c>
      <c r="UN25" s="14">
        <v>4.2</v>
      </c>
      <c r="UO25" s="14">
        <v>6</v>
      </c>
      <c r="UP25" s="14">
        <v>6</v>
      </c>
      <c r="UQ25" s="14">
        <v>-1.8</v>
      </c>
      <c r="UR25" s="14">
        <v>7.2</v>
      </c>
      <c r="US25" s="14">
        <v>8</v>
      </c>
      <c r="UT25" s="14">
        <v>8</v>
      </c>
      <c r="UU25" s="14">
        <v>-0.8</v>
      </c>
      <c r="UV25" s="14">
        <v>12.9</v>
      </c>
      <c r="UW25" s="14">
        <v>13.65854</v>
      </c>
      <c r="UX25" s="14">
        <v>13.65854</v>
      </c>
      <c r="UY25" s="14">
        <v>-0.75853999999999999</v>
      </c>
      <c r="UZ25" s="14">
        <v>13.4</v>
      </c>
      <c r="VA25" s="14">
        <v>13.65854</v>
      </c>
      <c r="VB25" s="14">
        <v>13.65854</v>
      </c>
      <c r="VC25" s="14">
        <v>-0.25853999999999999</v>
      </c>
      <c r="VD25" s="14">
        <v>13.4</v>
      </c>
      <c r="VE25" s="14">
        <v>12.682930000000001</v>
      </c>
      <c r="VF25" s="14">
        <v>12.682930000000001</v>
      </c>
      <c r="VG25" s="14">
        <v>0.71706999999999999</v>
      </c>
      <c r="VH25" s="14">
        <v>0</v>
      </c>
      <c r="VI25" s="14">
        <v>8.6780000000000008</v>
      </c>
      <c r="VJ25" s="14">
        <v>8.6780000000000008</v>
      </c>
      <c r="VK25" s="14">
        <v>-8.6780000000000008</v>
      </c>
      <c r="VL25" s="14">
        <v>202.3</v>
      </c>
      <c r="VM25" s="14"/>
      <c r="VN25" s="14">
        <v>209.33</v>
      </c>
      <c r="VO25" s="14">
        <v>-7.03</v>
      </c>
      <c r="VP25" s="14">
        <v>9.9</v>
      </c>
      <c r="VQ25" s="14"/>
      <c r="VR25" s="14">
        <v>12.401</v>
      </c>
      <c r="VS25" s="14">
        <v>-2.5009999999999999</v>
      </c>
      <c r="VT25" s="14">
        <v>119.4</v>
      </c>
      <c r="VU25" s="14"/>
      <c r="VV25" s="14">
        <v>122.227</v>
      </c>
      <c r="VW25" s="14">
        <v>-2.827</v>
      </c>
      <c r="VX25" s="14">
        <v>0.6</v>
      </c>
      <c r="VY25" s="14">
        <v>0.6</v>
      </c>
      <c r="VZ25" s="14">
        <v>0.6</v>
      </c>
      <c r="WA25" s="14">
        <v>0</v>
      </c>
      <c r="WB25" s="14">
        <v>36.299999999999997</v>
      </c>
      <c r="WC25" s="14">
        <v>20</v>
      </c>
      <c r="WD25" s="14">
        <v>34.81</v>
      </c>
      <c r="WE25" s="14">
        <v>1.49</v>
      </c>
      <c r="WF25" s="14">
        <v>0</v>
      </c>
      <c r="WG25" s="14">
        <v>19</v>
      </c>
      <c r="WH25" s="14">
        <v>32.786000000000001</v>
      </c>
      <c r="WI25" s="14">
        <v>-32.786000000000001</v>
      </c>
      <c r="WJ25" s="14">
        <v>85.9</v>
      </c>
      <c r="WK25" s="14"/>
      <c r="WL25" s="14">
        <v>88.728999999999999</v>
      </c>
      <c r="WM25" s="14">
        <v>-2.8290000000000002</v>
      </c>
      <c r="WN25" s="14">
        <v>9.3000000000000007</v>
      </c>
      <c r="WO25" s="14"/>
      <c r="WP25" s="14">
        <v>5.7690000000000001</v>
      </c>
      <c r="WQ25" s="14">
        <v>3.5310000000000001</v>
      </c>
      <c r="WR25" s="14">
        <v>9.5</v>
      </c>
      <c r="WS25" s="14">
        <v>9.6</v>
      </c>
      <c r="WT25" s="14">
        <v>9.6</v>
      </c>
      <c r="WU25" s="14">
        <v>-0.1</v>
      </c>
      <c r="WV25" s="14">
        <v>20</v>
      </c>
      <c r="WW25" s="14">
        <v>19.317070000000001</v>
      </c>
      <c r="WX25" s="14">
        <v>19.317070000000001</v>
      </c>
      <c r="WY25" s="14">
        <v>0.68293000000000004</v>
      </c>
      <c r="WZ25" s="14">
        <v>9.1999999999999993</v>
      </c>
      <c r="XA25" s="14">
        <v>10.8</v>
      </c>
      <c r="XB25" s="14">
        <v>10.8</v>
      </c>
      <c r="XC25" s="14">
        <v>-1.6</v>
      </c>
      <c r="XD25" s="14">
        <v>41.9</v>
      </c>
      <c r="XE25" s="14">
        <v>37.384619999999998</v>
      </c>
      <c r="XF25" s="14">
        <v>45</v>
      </c>
      <c r="XG25" s="14">
        <v>-3.1</v>
      </c>
      <c r="XH25" s="14">
        <v>14.2</v>
      </c>
      <c r="XI25" s="14">
        <v>16.615379999999998</v>
      </c>
      <c r="XJ25" s="14">
        <v>20</v>
      </c>
      <c r="XK25" s="14">
        <v>-5.8</v>
      </c>
      <c r="XL25" s="14"/>
      <c r="XM25" s="14"/>
      <c r="XN25" s="14"/>
      <c r="XO25" s="14">
        <v>0</v>
      </c>
      <c r="XP25" s="14"/>
      <c r="XQ25" s="14"/>
      <c r="XR25" s="14"/>
      <c r="XS25" s="14">
        <v>0</v>
      </c>
      <c r="XT25" s="14">
        <v>17</v>
      </c>
      <c r="XU25" s="14">
        <v>17</v>
      </c>
      <c r="XV25" s="14">
        <v>14</v>
      </c>
      <c r="XW25" s="14">
        <v>3</v>
      </c>
      <c r="XX25" s="14"/>
      <c r="XY25" s="14"/>
      <c r="XZ25" s="14"/>
      <c r="YA25" s="14">
        <v>0</v>
      </c>
      <c r="YB25" s="14"/>
      <c r="YC25" s="14"/>
      <c r="YD25" s="14"/>
      <c r="YE25" s="14">
        <v>0</v>
      </c>
    </row>
    <row r="26" spans="1:655" ht="24" customHeight="1" x14ac:dyDescent="0.25">
      <c r="A26" s="1"/>
      <c r="B26" s="16" t="s">
        <v>73</v>
      </c>
      <c r="C26" s="16" t="s">
        <v>867</v>
      </c>
      <c r="D26" s="17">
        <v>104.6</v>
      </c>
      <c r="E26" s="17">
        <v>104</v>
      </c>
      <c r="F26" s="17">
        <v>104</v>
      </c>
      <c r="G26" s="17">
        <v>0.6</v>
      </c>
      <c r="H26" s="17">
        <v>652.20000000000005</v>
      </c>
      <c r="I26" s="17">
        <v>646.79789000000005</v>
      </c>
      <c r="J26" s="17">
        <v>646.79789000000005</v>
      </c>
      <c r="K26" s="17">
        <v>5.4021100000000004</v>
      </c>
      <c r="L26" s="17">
        <v>217.2</v>
      </c>
      <c r="M26" s="17">
        <v>211.44126</v>
      </c>
      <c r="N26" s="17">
        <v>211.44126</v>
      </c>
      <c r="O26" s="17">
        <v>5.7587400000000004</v>
      </c>
      <c r="P26" s="17"/>
      <c r="Q26" s="17"/>
      <c r="R26" s="17">
        <v>0</v>
      </c>
      <c r="S26" s="17">
        <v>0</v>
      </c>
      <c r="T26" s="17"/>
      <c r="U26" s="17"/>
      <c r="V26" s="17">
        <v>0</v>
      </c>
      <c r="W26" s="17">
        <v>0</v>
      </c>
      <c r="X26" s="17">
        <v>92.5</v>
      </c>
      <c r="Y26" s="17">
        <v>92.226339999999993</v>
      </c>
      <c r="Z26" s="17">
        <v>92.226339999999993</v>
      </c>
      <c r="AA26" s="17">
        <v>0.27366000000000001</v>
      </c>
      <c r="AB26" s="17">
        <v>152.1</v>
      </c>
      <c r="AC26" s="17">
        <v>173.32973999999999</v>
      </c>
      <c r="AD26" s="17">
        <v>173.32973999999999</v>
      </c>
      <c r="AE26" s="17">
        <v>-21.22974</v>
      </c>
      <c r="AF26" s="17"/>
      <c r="AG26" s="17"/>
      <c r="AH26" s="17"/>
      <c r="AI26" s="17">
        <v>0</v>
      </c>
      <c r="AJ26" s="17"/>
      <c r="AK26" s="17"/>
      <c r="AL26" s="17"/>
      <c r="AM26" s="17">
        <v>0</v>
      </c>
      <c r="AN26" s="17">
        <v>110.9</v>
      </c>
      <c r="AO26" s="17">
        <v>110</v>
      </c>
      <c r="AP26" s="17">
        <v>110</v>
      </c>
      <c r="AQ26" s="17">
        <v>0.9</v>
      </c>
      <c r="AR26" s="17">
        <v>111</v>
      </c>
      <c r="AS26" s="17">
        <v>110</v>
      </c>
      <c r="AT26" s="17">
        <v>110</v>
      </c>
      <c r="AU26" s="17">
        <v>1</v>
      </c>
      <c r="AV26" s="17"/>
      <c r="AW26" s="17"/>
      <c r="AX26" s="17"/>
      <c r="AY26" s="17">
        <v>0</v>
      </c>
      <c r="AZ26" s="17">
        <v>146.5</v>
      </c>
      <c r="BA26" s="17">
        <v>110</v>
      </c>
      <c r="BB26" s="17">
        <v>110</v>
      </c>
      <c r="BC26" s="17">
        <v>36.5</v>
      </c>
      <c r="BD26" s="17">
        <v>208.5</v>
      </c>
      <c r="BE26" s="17">
        <v>209.29819000000001</v>
      </c>
      <c r="BF26" s="17">
        <v>205.37208999999999</v>
      </c>
      <c r="BG26" s="17">
        <v>3.12791</v>
      </c>
      <c r="BH26" s="17">
        <v>110.6</v>
      </c>
      <c r="BI26" s="17">
        <v>104.6491</v>
      </c>
      <c r="BJ26" s="17">
        <v>102.68604999999999</v>
      </c>
      <c r="BK26" s="17">
        <v>7.9139499999999998</v>
      </c>
      <c r="BL26" s="17">
        <v>562.6</v>
      </c>
      <c r="BM26" s="17">
        <v>568.29854</v>
      </c>
      <c r="BN26" s="17">
        <v>568.29854</v>
      </c>
      <c r="BO26" s="17">
        <v>-5.6985400000000004</v>
      </c>
      <c r="BP26" s="17">
        <v>10.8</v>
      </c>
      <c r="BQ26" s="17">
        <v>5.4891500000000004</v>
      </c>
      <c r="BR26" s="17">
        <v>5.4891500000000004</v>
      </c>
      <c r="BS26" s="17">
        <v>5.3108500000000003</v>
      </c>
      <c r="BT26" s="17"/>
      <c r="BU26" s="17"/>
      <c r="BV26" s="17"/>
      <c r="BW26" s="17">
        <v>0</v>
      </c>
      <c r="BX26" s="17"/>
      <c r="BY26" s="17"/>
      <c r="BZ26" s="17"/>
      <c r="CA26" s="17">
        <v>0</v>
      </c>
      <c r="CB26" s="17"/>
      <c r="CC26" s="17"/>
      <c r="CD26" s="17"/>
      <c r="CE26" s="17">
        <v>0</v>
      </c>
      <c r="CF26" s="17"/>
      <c r="CG26" s="17"/>
      <c r="CH26" s="17"/>
      <c r="CI26" s="17">
        <v>0</v>
      </c>
      <c r="CJ26" s="17">
        <v>171.03095999999999</v>
      </c>
      <c r="CK26" s="17">
        <v>164.70732000000001</v>
      </c>
      <c r="CL26" s="17">
        <v>164.70732000000001</v>
      </c>
      <c r="CM26" s="17">
        <v>6.3236400000000001</v>
      </c>
      <c r="CN26" s="17">
        <v>7.8</v>
      </c>
      <c r="CO26" s="17">
        <v>5.1346499999999997</v>
      </c>
      <c r="CP26" s="17">
        <v>5.1346499999999997</v>
      </c>
      <c r="CQ26" s="17">
        <v>2.6653500000000001</v>
      </c>
      <c r="CR26" s="17">
        <v>5.6</v>
      </c>
      <c r="CS26" s="17">
        <v>2.8184800000000001</v>
      </c>
      <c r="CT26" s="17">
        <v>2.8184800000000001</v>
      </c>
      <c r="CU26" s="17">
        <v>2.78152</v>
      </c>
      <c r="CV26" s="17">
        <v>0</v>
      </c>
      <c r="CW26" s="17"/>
      <c r="CX26" s="17"/>
      <c r="CY26" s="17">
        <v>0</v>
      </c>
      <c r="CZ26" s="17">
        <v>6.7</v>
      </c>
      <c r="DA26" s="17">
        <v>6.8787000000000003</v>
      </c>
      <c r="DB26" s="17">
        <v>6.8787000000000003</v>
      </c>
      <c r="DC26" s="17">
        <v>-0.1787</v>
      </c>
      <c r="DD26" s="17">
        <v>12.9</v>
      </c>
      <c r="DE26" s="17">
        <v>12.77125</v>
      </c>
      <c r="DF26" s="17">
        <v>12.77125</v>
      </c>
      <c r="DG26" s="17">
        <v>0.12875</v>
      </c>
      <c r="DH26" s="17">
        <v>68.900000000000006</v>
      </c>
      <c r="DI26" s="17">
        <v>69.944130000000001</v>
      </c>
      <c r="DJ26" s="17">
        <v>69.944130000000001</v>
      </c>
      <c r="DK26" s="17">
        <v>-1.04413</v>
      </c>
      <c r="DL26" s="17"/>
      <c r="DM26" s="17"/>
      <c r="DN26" s="17"/>
      <c r="DO26" s="17">
        <v>0</v>
      </c>
      <c r="DP26" s="17"/>
      <c r="DQ26" s="17"/>
      <c r="DR26" s="17"/>
      <c r="DS26" s="17">
        <v>0</v>
      </c>
      <c r="DT26" s="17"/>
      <c r="DU26" s="17"/>
      <c r="DV26" s="17"/>
      <c r="DW26" s="17">
        <v>0</v>
      </c>
      <c r="DX26" s="17">
        <v>0</v>
      </c>
      <c r="DY26" s="17"/>
      <c r="DZ26" s="17">
        <v>0</v>
      </c>
      <c r="EA26" s="17">
        <v>0</v>
      </c>
      <c r="EB26" s="17">
        <v>110.9</v>
      </c>
      <c r="EC26" s="17">
        <v>112.90537</v>
      </c>
      <c r="ED26" s="17">
        <v>112.90537</v>
      </c>
      <c r="EE26" s="17">
        <v>-2.0053700000000001</v>
      </c>
      <c r="EF26" s="17">
        <v>134.1</v>
      </c>
      <c r="EG26" s="17">
        <v>132.75229999999999</v>
      </c>
      <c r="EH26" s="17">
        <v>132.75229999999999</v>
      </c>
      <c r="EI26" s="17">
        <v>1.3476999999999999</v>
      </c>
      <c r="EJ26" s="17"/>
      <c r="EK26" s="17"/>
      <c r="EL26" s="17"/>
      <c r="EM26" s="17">
        <v>0</v>
      </c>
      <c r="EN26" s="17"/>
      <c r="EO26" s="17"/>
      <c r="EP26" s="17"/>
      <c r="EQ26" s="17">
        <v>0</v>
      </c>
      <c r="ER26" s="17"/>
      <c r="ES26" s="17"/>
      <c r="ET26" s="17"/>
      <c r="EU26" s="17">
        <v>0</v>
      </c>
      <c r="EV26" s="17">
        <v>6.5</v>
      </c>
      <c r="EW26" s="17">
        <v>6.39</v>
      </c>
      <c r="EX26" s="17">
        <v>6.39</v>
      </c>
      <c r="EY26" s="17">
        <v>0.11</v>
      </c>
      <c r="EZ26" s="17">
        <v>230.2</v>
      </c>
      <c r="FA26" s="17">
        <v>229.30732</v>
      </c>
      <c r="FB26" s="17">
        <v>229.30732</v>
      </c>
      <c r="FC26" s="17">
        <v>0.89268000000000003</v>
      </c>
      <c r="FD26" s="17">
        <v>65</v>
      </c>
      <c r="FE26" s="17">
        <v>61.005040000000001</v>
      </c>
      <c r="FF26" s="17">
        <v>61.005040000000001</v>
      </c>
      <c r="FG26" s="17">
        <v>3.9949599999999998</v>
      </c>
      <c r="FH26" s="17">
        <v>122</v>
      </c>
      <c r="FI26" s="17">
        <v>58.536580000000001</v>
      </c>
      <c r="FJ26" s="17">
        <v>120</v>
      </c>
      <c r="FK26" s="17">
        <v>2</v>
      </c>
      <c r="FL26" s="17">
        <v>36.6</v>
      </c>
      <c r="FM26" s="17">
        <v>30.165790000000001</v>
      </c>
      <c r="FN26" s="17">
        <v>30.165790000000001</v>
      </c>
      <c r="FO26" s="17">
        <v>6.4342100000000002</v>
      </c>
      <c r="FP26" s="17">
        <v>9.4</v>
      </c>
      <c r="FQ26" s="17">
        <v>9.6517099999999996</v>
      </c>
      <c r="FR26" s="17">
        <v>9.6517099999999996</v>
      </c>
      <c r="FS26" s="17">
        <v>-0.25170999999999999</v>
      </c>
      <c r="FT26" s="17">
        <v>19.7</v>
      </c>
      <c r="FU26" s="17">
        <v>19.121949999999998</v>
      </c>
      <c r="FV26" s="17">
        <v>19.121949999999998</v>
      </c>
      <c r="FW26" s="17">
        <v>0.57804999999999995</v>
      </c>
      <c r="FX26" s="17">
        <v>94</v>
      </c>
      <c r="FY26" s="17">
        <v>87.657560000000004</v>
      </c>
      <c r="FZ26" s="17">
        <v>87.657560000000004</v>
      </c>
      <c r="GA26" s="17">
        <v>6.3424399999999999</v>
      </c>
      <c r="GB26" s="17"/>
      <c r="GC26" s="17"/>
      <c r="GD26" s="17">
        <v>0</v>
      </c>
      <c r="GE26" s="17">
        <v>0</v>
      </c>
      <c r="GF26" s="17">
        <v>184.6</v>
      </c>
      <c r="GG26" s="17">
        <v>175.63109</v>
      </c>
      <c r="GH26" s="17">
        <v>136.06837999999999</v>
      </c>
      <c r="GI26" s="17">
        <v>48.531619999999997</v>
      </c>
      <c r="GJ26" s="17">
        <v>90.7</v>
      </c>
      <c r="GK26" s="17">
        <v>87.815539999999999</v>
      </c>
      <c r="GL26" s="17">
        <v>68.034189999999995</v>
      </c>
      <c r="GM26" s="17">
        <v>22.66581</v>
      </c>
      <c r="GN26" s="17">
        <v>110.3</v>
      </c>
      <c r="GO26" s="17">
        <v>110.91316999999999</v>
      </c>
      <c r="GP26" s="17">
        <v>110.91316999999999</v>
      </c>
      <c r="GQ26" s="17">
        <v>-0.61316999999999999</v>
      </c>
      <c r="GR26" s="17">
        <v>8.3000000000000007</v>
      </c>
      <c r="GS26" s="17">
        <v>5.6345900000000002</v>
      </c>
      <c r="GT26" s="17">
        <v>5.6345900000000002</v>
      </c>
      <c r="GU26" s="17">
        <v>2.6654100000000001</v>
      </c>
      <c r="GV26" s="17">
        <v>2.2000000000000002</v>
      </c>
      <c r="GW26" s="17">
        <v>5.9112099999999996</v>
      </c>
      <c r="GX26" s="17">
        <v>5.9112099999999996</v>
      </c>
      <c r="GY26" s="17">
        <v>-3.7112099999999999</v>
      </c>
      <c r="GZ26" s="17">
        <v>48</v>
      </c>
      <c r="HA26" s="17">
        <v>47.26634</v>
      </c>
      <c r="HB26" s="17">
        <v>47.26634</v>
      </c>
      <c r="HC26" s="17">
        <v>0.73365999999999998</v>
      </c>
      <c r="HD26" s="17"/>
      <c r="HE26" s="17"/>
      <c r="HF26" s="17"/>
      <c r="HG26" s="17">
        <v>0</v>
      </c>
      <c r="HH26" s="17">
        <v>4</v>
      </c>
      <c r="HI26" s="17">
        <v>4.0998900000000003</v>
      </c>
      <c r="HJ26" s="17">
        <v>4.0998900000000003</v>
      </c>
      <c r="HK26" s="17">
        <v>-9.9890000000000007E-2</v>
      </c>
      <c r="HL26" s="17">
        <v>33.299999999999997</v>
      </c>
      <c r="HM26" s="17">
        <v>33.323279999999997</v>
      </c>
      <c r="HN26" s="17">
        <v>33.323279999999997</v>
      </c>
      <c r="HO26" s="17">
        <v>-2.3279999999999999E-2</v>
      </c>
      <c r="HP26" s="17">
        <v>79.5</v>
      </c>
      <c r="HQ26" s="17">
        <v>169</v>
      </c>
      <c r="HR26" s="17">
        <v>169</v>
      </c>
      <c r="HS26" s="17">
        <v>-89.5</v>
      </c>
      <c r="HT26" s="17"/>
      <c r="HU26" s="17"/>
      <c r="HV26" s="17"/>
      <c r="HW26" s="17">
        <v>0</v>
      </c>
      <c r="HX26" s="17"/>
      <c r="HY26" s="17"/>
      <c r="HZ26" s="17"/>
      <c r="IA26" s="17">
        <v>0</v>
      </c>
      <c r="IB26" s="17">
        <v>48.1</v>
      </c>
      <c r="IC26" s="17">
        <v>47.67127</v>
      </c>
      <c r="ID26" s="17">
        <v>47.67127</v>
      </c>
      <c r="IE26" s="17">
        <v>0.42873</v>
      </c>
      <c r="IF26" s="17"/>
      <c r="IG26" s="17"/>
      <c r="IH26" s="17"/>
      <c r="II26" s="17">
        <v>0</v>
      </c>
      <c r="IJ26" s="17">
        <v>0</v>
      </c>
      <c r="IK26" s="17"/>
      <c r="IL26" s="17"/>
      <c r="IM26" s="17">
        <v>0</v>
      </c>
      <c r="IN26" s="17">
        <v>46.3</v>
      </c>
      <c r="IO26" s="17">
        <v>48.41648</v>
      </c>
      <c r="IP26" s="17">
        <v>0</v>
      </c>
      <c r="IQ26" s="17">
        <v>46.3</v>
      </c>
      <c r="IR26" s="17"/>
      <c r="IS26" s="17"/>
      <c r="IT26" s="17"/>
      <c r="IU26" s="17">
        <v>0</v>
      </c>
      <c r="IV26" s="17"/>
      <c r="IW26" s="17"/>
      <c r="IX26" s="17"/>
      <c r="IY26" s="17">
        <v>0</v>
      </c>
      <c r="IZ26" s="17"/>
      <c r="JA26" s="17"/>
      <c r="JB26" s="17"/>
      <c r="JC26" s="17">
        <v>0</v>
      </c>
      <c r="JD26" s="17">
        <v>87.3</v>
      </c>
      <c r="JE26" s="17">
        <v>88.815600000000003</v>
      </c>
      <c r="JF26" s="17">
        <v>88.815600000000003</v>
      </c>
      <c r="JG26" s="17">
        <v>-1.5156000000000001</v>
      </c>
      <c r="JH26" s="17">
        <v>174.2</v>
      </c>
      <c r="JI26" s="17">
        <v>177.71111999999999</v>
      </c>
      <c r="JJ26" s="17">
        <v>177.71111999999999</v>
      </c>
      <c r="JK26" s="17">
        <v>-3.51112</v>
      </c>
      <c r="JL26" s="17">
        <v>173.1</v>
      </c>
      <c r="JM26" s="17">
        <v>177.71111999999999</v>
      </c>
      <c r="JN26" s="17">
        <v>177.71111999999999</v>
      </c>
      <c r="JO26" s="17">
        <v>-4.6111199999999997</v>
      </c>
      <c r="JP26" s="17">
        <v>200</v>
      </c>
      <c r="JQ26" s="17">
        <v>177.71111999999999</v>
      </c>
      <c r="JR26" s="17">
        <v>177.71111999999999</v>
      </c>
      <c r="JS26" s="17">
        <v>22.288879999999999</v>
      </c>
      <c r="JT26" s="17">
        <v>268.2</v>
      </c>
      <c r="JU26" s="17">
        <v>266.56668000000002</v>
      </c>
      <c r="JV26" s="17">
        <v>266.56668000000002</v>
      </c>
      <c r="JW26" s="17">
        <v>1.6333200000000001</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4.5999999999999996</v>
      </c>
      <c r="LE26" s="17">
        <v>3.9931199999999998</v>
      </c>
      <c r="LF26" s="17">
        <v>3.9931199999999998</v>
      </c>
      <c r="LG26" s="17">
        <v>0.60687999999999998</v>
      </c>
      <c r="LH26" s="17">
        <v>115.7</v>
      </c>
      <c r="LI26" s="17">
        <v>169.15572</v>
      </c>
      <c r="LJ26" s="17">
        <v>174.35898</v>
      </c>
      <c r="LK26" s="17">
        <v>-58.65898</v>
      </c>
      <c r="LL26" s="17">
        <v>140.9</v>
      </c>
      <c r="LM26" s="17">
        <v>127.8263</v>
      </c>
      <c r="LN26" s="17">
        <v>127.8263</v>
      </c>
      <c r="LO26" s="17">
        <v>13.073700000000001</v>
      </c>
      <c r="LP26" s="17">
        <v>47.4</v>
      </c>
      <c r="LQ26" s="17">
        <v>44.187260000000002</v>
      </c>
      <c r="LR26" s="17">
        <v>44.187260000000002</v>
      </c>
      <c r="LS26" s="17">
        <v>3.2127400000000002</v>
      </c>
      <c r="LT26" s="17">
        <v>79.8</v>
      </c>
      <c r="LU26" s="17">
        <v>78.567999999999998</v>
      </c>
      <c r="LV26" s="17">
        <v>78.567999999999998</v>
      </c>
      <c r="LW26" s="17">
        <v>1.232</v>
      </c>
      <c r="LX26" s="17">
        <v>30.7</v>
      </c>
      <c r="LY26" s="17">
        <v>30.097560000000001</v>
      </c>
      <c r="LZ26" s="17">
        <v>30.097560000000001</v>
      </c>
      <c r="MA26" s="17">
        <v>0.60243999999999998</v>
      </c>
      <c r="MB26" s="17"/>
      <c r="MC26" s="17"/>
      <c r="MD26" s="17"/>
      <c r="ME26" s="17">
        <v>0</v>
      </c>
      <c r="MF26" s="17"/>
      <c r="MG26" s="17"/>
      <c r="MH26" s="17"/>
      <c r="MI26" s="17">
        <v>0</v>
      </c>
      <c r="MJ26" s="17"/>
      <c r="MK26" s="17"/>
      <c r="ML26" s="17"/>
      <c r="MM26" s="17">
        <v>0</v>
      </c>
      <c r="MN26" s="17">
        <v>90.8</v>
      </c>
      <c r="MO26" s="17">
        <v>115.33334000000001</v>
      </c>
      <c r="MP26" s="17">
        <v>115.33333</v>
      </c>
      <c r="MQ26" s="17">
        <v>-24.533329999999999</v>
      </c>
      <c r="MR26" s="17">
        <v>0</v>
      </c>
      <c r="MS26" s="17">
        <v>0</v>
      </c>
      <c r="MT26" s="17">
        <v>0</v>
      </c>
      <c r="MU26" s="17">
        <v>0</v>
      </c>
      <c r="MV26" s="17">
        <v>41.7</v>
      </c>
      <c r="MW26" s="17">
        <v>57.666670000000003</v>
      </c>
      <c r="MX26" s="17">
        <v>57.666670000000003</v>
      </c>
      <c r="MY26" s="17">
        <v>-15.966670000000001</v>
      </c>
      <c r="MZ26" s="17">
        <v>0</v>
      </c>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0.8</v>
      </c>
      <c r="OC26" s="17"/>
      <c r="OD26" s="17">
        <v>0.72899999999999998</v>
      </c>
      <c r="OE26" s="17">
        <v>7.0999999999999994E-2</v>
      </c>
      <c r="OF26" s="17">
        <v>114.9</v>
      </c>
      <c r="OG26" s="17">
        <v>88.096000000000004</v>
      </c>
      <c r="OH26" s="17">
        <v>88.096000000000004</v>
      </c>
      <c r="OI26" s="17">
        <v>26.803999999999998</v>
      </c>
      <c r="OJ26" s="17">
        <v>67.599999999999994</v>
      </c>
      <c r="OK26" s="17"/>
      <c r="OL26" s="17">
        <v>69.685000000000002</v>
      </c>
      <c r="OM26" s="17">
        <v>-2.085</v>
      </c>
      <c r="ON26" s="17">
        <v>2.7</v>
      </c>
      <c r="OO26" s="17">
        <v>12.031000000000001</v>
      </c>
      <c r="OP26" s="17">
        <v>12.031000000000001</v>
      </c>
      <c r="OQ26" s="17">
        <v>-9.3309999999999995</v>
      </c>
      <c r="OR26" s="17">
        <v>0</v>
      </c>
      <c r="OS26" s="17"/>
      <c r="OT26" s="17">
        <v>0.2</v>
      </c>
      <c r="OU26" s="17">
        <v>-0.2</v>
      </c>
      <c r="OV26" s="17">
        <v>20</v>
      </c>
      <c r="OW26" s="17">
        <v>17.560980000000001</v>
      </c>
      <c r="OX26" s="17">
        <v>17.560980000000001</v>
      </c>
      <c r="OY26" s="17">
        <v>2.4390200000000002</v>
      </c>
      <c r="OZ26" s="17">
        <v>9.9</v>
      </c>
      <c r="PA26" s="17">
        <v>9.9830000000000005</v>
      </c>
      <c r="PB26" s="17">
        <v>9.9830000000000005</v>
      </c>
      <c r="PC26" s="17">
        <v>-8.3000000000000004E-2</v>
      </c>
      <c r="PD26" s="17">
        <v>5.4</v>
      </c>
      <c r="PE26" s="17">
        <v>5.67</v>
      </c>
      <c r="PF26" s="17">
        <v>5.67</v>
      </c>
      <c r="PG26" s="17">
        <v>-0.27</v>
      </c>
      <c r="PH26" s="17">
        <v>0.9</v>
      </c>
      <c r="PI26" s="17">
        <v>1.23</v>
      </c>
      <c r="PJ26" s="17">
        <v>1.23</v>
      </c>
      <c r="PK26" s="17">
        <v>-0.33</v>
      </c>
      <c r="PL26" s="17">
        <v>0</v>
      </c>
      <c r="PM26" s="17">
        <v>3.4</v>
      </c>
      <c r="PN26" s="17">
        <v>3.4</v>
      </c>
      <c r="PO26" s="17">
        <v>-3.4</v>
      </c>
      <c r="PP26" s="17">
        <v>4.8</v>
      </c>
      <c r="PQ26" s="17">
        <v>4.9000000000000004</v>
      </c>
      <c r="PR26" s="17">
        <v>4.9000000000000004</v>
      </c>
      <c r="PS26" s="17">
        <v>-0.1</v>
      </c>
      <c r="PT26" s="17">
        <v>20.399999999999999</v>
      </c>
      <c r="PU26" s="17">
        <v>19.5122</v>
      </c>
      <c r="PV26" s="17">
        <v>19.5122</v>
      </c>
      <c r="PW26" s="17">
        <v>0.88780000000000003</v>
      </c>
      <c r="PX26" s="17">
        <v>20</v>
      </c>
      <c r="PY26" s="17">
        <v>19.5122</v>
      </c>
      <c r="PZ26" s="17">
        <v>19.5122</v>
      </c>
      <c r="QA26" s="17">
        <v>0.48780000000000001</v>
      </c>
      <c r="QB26" s="17">
        <v>19</v>
      </c>
      <c r="QC26" s="17">
        <v>17.560980000000001</v>
      </c>
      <c r="QD26" s="17">
        <v>17.560980000000001</v>
      </c>
      <c r="QE26" s="17">
        <v>1.43902</v>
      </c>
      <c r="QF26" s="17">
        <v>3.6</v>
      </c>
      <c r="QG26" s="17">
        <v>3.5</v>
      </c>
      <c r="QH26" s="17">
        <v>3.5</v>
      </c>
      <c r="QI26" s="17">
        <v>0.1</v>
      </c>
      <c r="QJ26" s="17">
        <v>18.5</v>
      </c>
      <c r="QK26" s="17">
        <v>18.048780000000001</v>
      </c>
      <c r="QL26" s="17">
        <v>18.048780000000001</v>
      </c>
      <c r="QM26" s="17">
        <v>0.45122000000000001</v>
      </c>
      <c r="QN26" s="17">
        <v>13.1</v>
      </c>
      <c r="QO26" s="17"/>
      <c r="QP26" s="17">
        <v>11.627000000000001</v>
      </c>
      <c r="QQ26" s="17">
        <v>1.4730000000000001</v>
      </c>
      <c r="QR26" s="17">
        <v>15.6</v>
      </c>
      <c r="QS26" s="17"/>
      <c r="QT26" s="17">
        <v>14.375</v>
      </c>
      <c r="QU26" s="17">
        <v>1.2250000000000001</v>
      </c>
      <c r="QV26" s="17">
        <v>24.7</v>
      </c>
      <c r="QW26" s="17">
        <v>19.091000000000001</v>
      </c>
      <c r="QX26" s="17">
        <v>19.091000000000001</v>
      </c>
      <c r="QY26" s="17">
        <v>5.609</v>
      </c>
      <c r="QZ26" s="17">
        <v>70.8</v>
      </c>
      <c r="RA26" s="17">
        <v>51.893000000000001</v>
      </c>
      <c r="RB26" s="17">
        <v>51.893000000000001</v>
      </c>
      <c r="RC26" s="17">
        <v>18.907</v>
      </c>
      <c r="RD26" s="17">
        <v>4.5</v>
      </c>
      <c r="RE26" s="17">
        <v>4.2</v>
      </c>
      <c r="RF26" s="17">
        <v>4.2</v>
      </c>
      <c r="RG26" s="17">
        <v>0.3</v>
      </c>
      <c r="RH26" s="17">
        <v>0.7</v>
      </c>
      <c r="RI26" s="17">
        <v>1.2</v>
      </c>
      <c r="RJ26" s="17">
        <v>1.2</v>
      </c>
      <c r="RK26" s="17">
        <v>-0.5</v>
      </c>
      <c r="RL26" s="17">
        <v>1.1000000000000001</v>
      </c>
      <c r="RM26" s="17">
        <v>1.2</v>
      </c>
      <c r="RN26" s="17">
        <v>1.2</v>
      </c>
      <c r="RO26" s="17">
        <v>-0.1</v>
      </c>
      <c r="RP26" s="17">
        <v>2.8</v>
      </c>
      <c r="RQ26" s="17">
        <v>2.8</v>
      </c>
      <c r="RR26" s="17">
        <v>2.8</v>
      </c>
      <c r="RS26" s="17">
        <v>0</v>
      </c>
      <c r="RT26" s="17">
        <v>4</v>
      </c>
      <c r="RU26" s="17"/>
      <c r="RV26" s="17">
        <v>10.430999999999999</v>
      </c>
      <c r="RW26" s="17">
        <v>-6.431</v>
      </c>
      <c r="RX26" s="17">
        <v>2.8</v>
      </c>
      <c r="RY26" s="17">
        <v>3</v>
      </c>
      <c r="RZ26" s="17">
        <v>3</v>
      </c>
      <c r="SA26" s="17">
        <v>-0.2</v>
      </c>
      <c r="SB26" s="17">
        <v>17.7</v>
      </c>
      <c r="SC26" s="17">
        <v>14.28199</v>
      </c>
      <c r="SD26" s="17">
        <v>11.08053</v>
      </c>
      <c r="SE26" s="17">
        <v>6.6194699999999997</v>
      </c>
      <c r="SF26" s="17">
        <v>2.4</v>
      </c>
      <c r="SG26" s="17">
        <v>2</v>
      </c>
      <c r="SH26" s="17">
        <v>2</v>
      </c>
      <c r="SI26" s="17">
        <v>0.4</v>
      </c>
      <c r="SJ26" s="17">
        <v>0</v>
      </c>
      <c r="SK26" s="17">
        <v>0.7</v>
      </c>
      <c r="SL26" s="17">
        <v>0.7</v>
      </c>
      <c r="SM26" s="17">
        <v>-0.7</v>
      </c>
      <c r="SN26" s="17">
        <v>13.8</v>
      </c>
      <c r="SO26" s="17">
        <v>14.439019999999999</v>
      </c>
      <c r="SP26" s="17">
        <v>14.439019999999999</v>
      </c>
      <c r="SQ26" s="17">
        <v>-0.63902000000000003</v>
      </c>
      <c r="SR26" s="17">
        <v>7</v>
      </c>
      <c r="SS26" s="17">
        <v>7.7</v>
      </c>
      <c r="ST26" s="17">
        <v>7.7</v>
      </c>
      <c r="SU26" s="17">
        <v>-0.7</v>
      </c>
      <c r="SV26" s="17">
        <v>9.5</v>
      </c>
      <c r="SW26" s="17">
        <v>10.73171</v>
      </c>
      <c r="SX26" s="17">
        <v>10.73171</v>
      </c>
      <c r="SY26" s="17">
        <v>-1.2317100000000001</v>
      </c>
      <c r="SZ26" s="17">
        <v>13.4</v>
      </c>
      <c r="TA26" s="17">
        <v>14.63415</v>
      </c>
      <c r="TB26" s="17">
        <v>14.63415</v>
      </c>
      <c r="TC26" s="17">
        <v>-1.2341500000000001</v>
      </c>
      <c r="TD26" s="17">
        <v>19.8</v>
      </c>
      <c r="TE26" s="17">
        <v>19.317070000000001</v>
      </c>
      <c r="TF26" s="17">
        <v>19.317070000000001</v>
      </c>
      <c r="TG26" s="17">
        <v>0.48293000000000003</v>
      </c>
      <c r="TH26" s="17">
        <v>28.3</v>
      </c>
      <c r="TI26" s="17">
        <v>19.995999999999999</v>
      </c>
      <c r="TJ26" s="17">
        <v>19.995999999999999</v>
      </c>
      <c r="TK26" s="17">
        <v>8.3040000000000003</v>
      </c>
      <c r="TL26" s="17">
        <v>26</v>
      </c>
      <c r="TM26" s="17">
        <v>30.015000000000001</v>
      </c>
      <c r="TN26" s="17">
        <v>30.015000000000001</v>
      </c>
      <c r="TO26" s="17">
        <v>-4.0149999999999997</v>
      </c>
      <c r="TP26" s="17">
        <v>29.6</v>
      </c>
      <c r="TQ26" s="17"/>
      <c r="TR26" s="17">
        <v>30.504999999999999</v>
      </c>
      <c r="TS26" s="17">
        <v>-0.90500000000000003</v>
      </c>
      <c r="TT26" s="17">
        <v>0</v>
      </c>
      <c r="TU26" s="17"/>
      <c r="TV26" s="17">
        <v>42.39</v>
      </c>
      <c r="TW26" s="17">
        <v>-42.39</v>
      </c>
      <c r="TX26" s="17">
        <v>57.5</v>
      </c>
      <c r="TY26" s="17">
        <v>62.142000000000003</v>
      </c>
      <c r="TZ26" s="17">
        <v>62.142000000000003</v>
      </c>
      <c r="UA26" s="17">
        <v>-4.6420000000000003</v>
      </c>
      <c r="UB26" s="17">
        <v>0</v>
      </c>
      <c r="UC26" s="17"/>
      <c r="UD26" s="17">
        <v>3.496</v>
      </c>
      <c r="UE26" s="17">
        <v>-3.496</v>
      </c>
      <c r="UF26" s="17">
        <v>3.2</v>
      </c>
      <c r="UG26" s="17">
        <v>3.0649999999999999</v>
      </c>
      <c r="UH26" s="17">
        <v>3.0649999999999999</v>
      </c>
      <c r="UI26" s="17">
        <v>0.13500000000000001</v>
      </c>
      <c r="UJ26" s="17">
        <v>13.2</v>
      </c>
      <c r="UK26" s="17">
        <v>17.560980000000001</v>
      </c>
      <c r="UL26" s="17">
        <v>17.560980000000001</v>
      </c>
      <c r="UM26" s="17">
        <v>-4.3609799999999996</v>
      </c>
      <c r="UN26" s="17">
        <v>4.2</v>
      </c>
      <c r="UO26" s="17">
        <v>6</v>
      </c>
      <c r="UP26" s="17">
        <v>6</v>
      </c>
      <c r="UQ26" s="17">
        <v>-1.8</v>
      </c>
      <c r="UR26" s="17">
        <v>6.7</v>
      </c>
      <c r="US26" s="17">
        <v>8</v>
      </c>
      <c r="UT26" s="17">
        <v>8</v>
      </c>
      <c r="UU26" s="17">
        <v>-1.3</v>
      </c>
      <c r="UV26" s="17">
        <v>12.9</v>
      </c>
      <c r="UW26" s="17">
        <v>13.65854</v>
      </c>
      <c r="UX26" s="17">
        <v>13.65854</v>
      </c>
      <c r="UY26" s="17">
        <v>-0.75853999999999999</v>
      </c>
      <c r="UZ26" s="17">
        <v>13.8</v>
      </c>
      <c r="VA26" s="17">
        <v>13.65854</v>
      </c>
      <c r="VB26" s="17">
        <v>13.65854</v>
      </c>
      <c r="VC26" s="17">
        <v>0.14146</v>
      </c>
      <c r="VD26" s="17">
        <v>13.8</v>
      </c>
      <c r="VE26" s="17">
        <v>12.682930000000001</v>
      </c>
      <c r="VF26" s="17">
        <v>12.682930000000001</v>
      </c>
      <c r="VG26" s="17">
        <v>1.11707</v>
      </c>
      <c r="VH26" s="17">
        <v>0.8</v>
      </c>
      <c r="VI26" s="17">
        <v>9.1129999999999995</v>
      </c>
      <c r="VJ26" s="17">
        <v>9.1129999999999995</v>
      </c>
      <c r="VK26" s="17">
        <v>-8.3130000000000006</v>
      </c>
      <c r="VL26" s="17">
        <v>207.8</v>
      </c>
      <c r="VM26" s="17"/>
      <c r="VN26" s="17">
        <v>224.72</v>
      </c>
      <c r="VO26" s="17">
        <v>-16.920000000000002</v>
      </c>
      <c r="VP26" s="17">
        <v>11.7</v>
      </c>
      <c r="VQ26" s="17"/>
      <c r="VR26" s="17">
        <v>12.984</v>
      </c>
      <c r="VS26" s="17">
        <v>-1.284</v>
      </c>
      <c r="VT26" s="17">
        <v>120.8</v>
      </c>
      <c r="VU26" s="17"/>
      <c r="VV26" s="17">
        <v>124.56399999999999</v>
      </c>
      <c r="VW26" s="17">
        <v>-3.7639999999999998</v>
      </c>
      <c r="VX26" s="17">
        <v>0.6</v>
      </c>
      <c r="VY26" s="17">
        <v>0.6</v>
      </c>
      <c r="VZ26" s="17">
        <v>0.6</v>
      </c>
      <c r="WA26" s="17">
        <v>0</v>
      </c>
      <c r="WB26" s="17">
        <v>45.6</v>
      </c>
      <c r="WC26" s="17">
        <v>24</v>
      </c>
      <c r="WD26" s="17">
        <v>39.073999999999998</v>
      </c>
      <c r="WE26" s="17">
        <v>6.5259999999999998</v>
      </c>
      <c r="WF26" s="17">
        <v>0</v>
      </c>
      <c r="WG26" s="17">
        <v>23</v>
      </c>
      <c r="WH26" s="17">
        <v>38.723999999999997</v>
      </c>
      <c r="WI26" s="17">
        <v>-38.723999999999997</v>
      </c>
      <c r="WJ26" s="17">
        <v>87.1</v>
      </c>
      <c r="WK26" s="17"/>
      <c r="WL26" s="17">
        <v>90.534999999999997</v>
      </c>
      <c r="WM26" s="17">
        <v>-3.4350000000000001</v>
      </c>
      <c r="WN26" s="17">
        <v>11.2</v>
      </c>
      <c r="WO26" s="17"/>
      <c r="WP26" s="17">
        <v>6.9630000000000001</v>
      </c>
      <c r="WQ26" s="17">
        <v>4.2370000000000001</v>
      </c>
      <c r="WR26" s="17">
        <v>9.6</v>
      </c>
      <c r="WS26" s="17">
        <v>9.6</v>
      </c>
      <c r="WT26" s="17">
        <v>9.6</v>
      </c>
      <c r="WU26" s="17">
        <v>0</v>
      </c>
      <c r="WV26" s="17">
        <v>19.899999999999999</v>
      </c>
      <c r="WW26" s="17">
        <v>19.317070000000001</v>
      </c>
      <c r="WX26" s="17">
        <v>19.317070000000001</v>
      </c>
      <c r="WY26" s="17">
        <v>0.58292999999999995</v>
      </c>
      <c r="WZ26" s="17">
        <v>9.6999999999999993</v>
      </c>
      <c r="XA26" s="17">
        <v>10.8</v>
      </c>
      <c r="XB26" s="17">
        <v>10.8</v>
      </c>
      <c r="XC26" s="17">
        <v>-1.1000000000000001</v>
      </c>
      <c r="XD26" s="17">
        <v>42</v>
      </c>
      <c r="XE26" s="17">
        <v>37.384619999999998</v>
      </c>
      <c r="XF26" s="17">
        <v>45</v>
      </c>
      <c r="XG26" s="17">
        <v>-3</v>
      </c>
      <c r="XH26" s="17">
        <v>15.2</v>
      </c>
      <c r="XI26" s="17">
        <v>16.615379999999998</v>
      </c>
      <c r="XJ26" s="17">
        <v>20</v>
      </c>
      <c r="XK26" s="17">
        <v>-4.8</v>
      </c>
      <c r="XL26" s="17"/>
      <c r="XM26" s="17"/>
      <c r="XN26" s="17"/>
      <c r="XO26" s="17">
        <v>0</v>
      </c>
      <c r="XP26" s="17"/>
      <c r="XQ26" s="17"/>
      <c r="XR26" s="17"/>
      <c r="XS26" s="17">
        <v>0</v>
      </c>
      <c r="XT26" s="17">
        <v>17.5</v>
      </c>
      <c r="XU26" s="17">
        <v>17</v>
      </c>
      <c r="XV26" s="17">
        <v>14</v>
      </c>
      <c r="XW26" s="17">
        <v>3.5</v>
      </c>
      <c r="XX26" s="17"/>
      <c r="XY26" s="17"/>
      <c r="XZ26" s="17"/>
      <c r="YA26" s="17">
        <v>0</v>
      </c>
      <c r="YB26" s="17"/>
      <c r="YC26" s="17"/>
      <c r="YD26" s="17"/>
      <c r="YE26" s="17">
        <v>0</v>
      </c>
    </row>
    <row r="27" spans="1:655" ht="24" customHeight="1" x14ac:dyDescent="0.25">
      <c r="A27" s="1"/>
      <c r="B27" s="16" t="s">
        <v>73</v>
      </c>
      <c r="C27" s="16" t="s">
        <v>868</v>
      </c>
      <c r="D27" s="17">
        <v>103.6</v>
      </c>
      <c r="E27" s="17">
        <v>104</v>
      </c>
      <c r="F27" s="17">
        <v>104</v>
      </c>
      <c r="G27" s="17">
        <v>-0.4</v>
      </c>
      <c r="H27" s="17">
        <v>648.20000000000005</v>
      </c>
      <c r="I27" s="17">
        <v>646.79789000000005</v>
      </c>
      <c r="J27" s="17">
        <v>646.79789000000005</v>
      </c>
      <c r="K27" s="17">
        <v>1.40211</v>
      </c>
      <c r="L27" s="17">
        <v>217</v>
      </c>
      <c r="M27" s="17">
        <v>211.44126</v>
      </c>
      <c r="N27" s="17">
        <v>211.44126</v>
      </c>
      <c r="O27" s="17">
        <v>5.5587400000000002</v>
      </c>
      <c r="P27" s="17"/>
      <c r="Q27" s="17"/>
      <c r="R27" s="17">
        <v>0</v>
      </c>
      <c r="S27" s="17">
        <v>0</v>
      </c>
      <c r="T27" s="17"/>
      <c r="U27" s="17"/>
      <c r="V27" s="17">
        <v>0</v>
      </c>
      <c r="W27" s="17">
        <v>0</v>
      </c>
      <c r="X27" s="17">
        <v>89.7</v>
      </c>
      <c r="Y27" s="17">
        <v>92.226339999999993</v>
      </c>
      <c r="Z27" s="17">
        <v>92.226339999999993</v>
      </c>
      <c r="AA27" s="17">
        <v>-2.5263399999999998</v>
      </c>
      <c r="AB27" s="17">
        <v>150.69999999999999</v>
      </c>
      <c r="AC27" s="17">
        <v>173.32973999999999</v>
      </c>
      <c r="AD27" s="17">
        <v>173.32973999999999</v>
      </c>
      <c r="AE27" s="17">
        <v>-22.629740000000002</v>
      </c>
      <c r="AF27" s="17"/>
      <c r="AG27" s="17"/>
      <c r="AH27" s="17"/>
      <c r="AI27" s="17">
        <v>0</v>
      </c>
      <c r="AJ27" s="17"/>
      <c r="AK27" s="17"/>
      <c r="AL27" s="17"/>
      <c r="AM27" s="17">
        <v>0</v>
      </c>
      <c r="AN27" s="17">
        <v>103.6</v>
      </c>
      <c r="AO27" s="17">
        <v>117.12899</v>
      </c>
      <c r="AP27" s="17">
        <v>110.42231</v>
      </c>
      <c r="AQ27" s="17">
        <v>-6.8223099999999999</v>
      </c>
      <c r="AR27" s="17">
        <v>102.9</v>
      </c>
      <c r="AS27" s="17">
        <v>117.12899</v>
      </c>
      <c r="AT27" s="17">
        <v>110.42231</v>
      </c>
      <c r="AU27" s="17">
        <v>-7.5223100000000001</v>
      </c>
      <c r="AV27" s="17"/>
      <c r="AW27" s="17"/>
      <c r="AX27" s="17"/>
      <c r="AY27" s="17">
        <v>0</v>
      </c>
      <c r="AZ27" s="17">
        <v>134.6</v>
      </c>
      <c r="BA27" s="17">
        <v>117.12899</v>
      </c>
      <c r="BB27" s="17">
        <v>110.42231</v>
      </c>
      <c r="BC27" s="17">
        <v>24.177689999999998</v>
      </c>
      <c r="BD27" s="17">
        <v>209.3</v>
      </c>
      <c r="BE27" s="17">
        <v>209.29819000000001</v>
      </c>
      <c r="BF27" s="17">
        <v>209.29819000000001</v>
      </c>
      <c r="BG27" s="17">
        <v>1.81E-3</v>
      </c>
      <c r="BH27" s="17">
        <v>110.8</v>
      </c>
      <c r="BI27" s="17">
        <v>104.6491</v>
      </c>
      <c r="BJ27" s="17">
        <v>104.6491</v>
      </c>
      <c r="BK27" s="17">
        <v>6.1509</v>
      </c>
      <c r="BL27" s="17">
        <v>560.6</v>
      </c>
      <c r="BM27" s="17">
        <v>568.29854</v>
      </c>
      <c r="BN27" s="17">
        <v>568.29854</v>
      </c>
      <c r="BO27" s="17">
        <v>-7.6985400000000004</v>
      </c>
      <c r="BP27" s="17">
        <v>10.4</v>
      </c>
      <c r="BQ27" s="17">
        <v>5.4891500000000004</v>
      </c>
      <c r="BR27" s="17">
        <v>5.4891500000000004</v>
      </c>
      <c r="BS27" s="17">
        <v>4.9108499999999999</v>
      </c>
      <c r="BT27" s="17"/>
      <c r="BU27" s="17"/>
      <c r="BV27" s="17"/>
      <c r="BW27" s="17">
        <v>0</v>
      </c>
      <c r="BX27" s="17"/>
      <c r="BY27" s="17"/>
      <c r="BZ27" s="17"/>
      <c r="CA27" s="17">
        <v>0</v>
      </c>
      <c r="CB27" s="17"/>
      <c r="CC27" s="17"/>
      <c r="CD27" s="17"/>
      <c r="CE27" s="17">
        <v>0</v>
      </c>
      <c r="CF27" s="17"/>
      <c r="CG27" s="17"/>
      <c r="CH27" s="17"/>
      <c r="CI27" s="17">
        <v>0</v>
      </c>
      <c r="CJ27" s="17">
        <v>162.10881000000001</v>
      </c>
      <c r="CK27" s="17">
        <v>164.70732000000001</v>
      </c>
      <c r="CL27" s="17">
        <v>164.70732000000001</v>
      </c>
      <c r="CM27" s="17">
        <v>-2.5985100000000001</v>
      </c>
      <c r="CN27" s="17">
        <v>7.4</v>
      </c>
      <c r="CO27" s="17">
        <v>5.1346499999999997</v>
      </c>
      <c r="CP27" s="17">
        <v>5.1346499999999997</v>
      </c>
      <c r="CQ27" s="17">
        <v>2.2653500000000002</v>
      </c>
      <c r="CR27" s="17">
        <v>5.4</v>
      </c>
      <c r="CS27" s="17">
        <v>2.8184800000000001</v>
      </c>
      <c r="CT27" s="17">
        <v>2.8184800000000001</v>
      </c>
      <c r="CU27" s="17">
        <v>2.5815199999999998</v>
      </c>
      <c r="CV27" s="17">
        <v>0</v>
      </c>
      <c r="CW27" s="17"/>
      <c r="CX27" s="17"/>
      <c r="CY27" s="17">
        <v>0</v>
      </c>
      <c r="CZ27" s="17">
        <v>6.7</v>
      </c>
      <c r="DA27" s="17">
        <v>6.8787000000000003</v>
      </c>
      <c r="DB27" s="17">
        <v>6.8787000000000003</v>
      </c>
      <c r="DC27" s="17">
        <v>-0.1787</v>
      </c>
      <c r="DD27" s="17">
        <v>9.1999999999999993</v>
      </c>
      <c r="DE27" s="17">
        <v>12.77125</v>
      </c>
      <c r="DF27" s="17">
        <v>12.77125</v>
      </c>
      <c r="DG27" s="17">
        <v>-3.57125</v>
      </c>
      <c r="DH27" s="17">
        <v>68.8</v>
      </c>
      <c r="DI27" s="17">
        <v>69.944130000000001</v>
      </c>
      <c r="DJ27" s="17">
        <v>69.944130000000001</v>
      </c>
      <c r="DK27" s="17">
        <v>-1.1441300000000001</v>
      </c>
      <c r="DL27" s="17"/>
      <c r="DM27" s="17"/>
      <c r="DN27" s="17"/>
      <c r="DO27" s="17">
        <v>0</v>
      </c>
      <c r="DP27" s="17"/>
      <c r="DQ27" s="17"/>
      <c r="DR27" s="17"/>
      <c r="DS27" s="17">
        <v>0</v>
      </c>
      <c r="DT27" s="17"/>
      <c r="DU27" s="17"/>
      <c r="DV27" s="17"/>
      <c r="DW27" s="17">
        <v>0</v>
      </c>
      <c r="DX27" s="17">
        <v>0</v>
      </c>
      <c r="DY27" s="17"/>
      <c r="DZ27" s="17">
        <v>0</v>
      </c>
      <c r="EA27" s="17">
        <v>0</v>
      </c>
      <c r="EB27" s="17">
        <v>110.7</v>
      </c>
      <c r="EC27" s="17">
        <v>112.90537</v>
      </c>
      <c r="ED27" s="17">
        <v>112.90537</v>
      </c>
      <c r="EE27" s="17">
        <v>-2.2053699999999998</v>
      </c>
      <c r="EF27" s="17">
        <v>134.19999999999999</v>
      </c>
      <c r="EG27" s="17">
        <v>132.75229999999999</v>
      </c>
      <c r="EH27" s="17">
        <v>132.75229999999999</v>
      </c>
      <c r="EI27" s="17">
        <v>1.4477</v>
      </c>
      <c r="EJ27" s="17"/>
      <c r="EK27" s="17"/>
      <c r="EL27" s="17"/>
      <c r="EM27" s="17">
        <v>0</v>
      </c>
      <c r="EN27" s="17"/>
      <c r="EO27" s="17"/>
      <c r="EP27" s="17"/>
      <c r="EQ27" s="17">
        <v>0</v>
      </c>
      <c r="ER27" s="17"/>
      <c r="ES27" s="17"/>
      <c r="ET27" s="17"/>
      <c r="EU27" s="17">
        <v>0</v>
      </c>
      <c r="EV27" s="17">
        <v>6.5</v>
      </c>
      <c r="EW27" s="17">
        <v>6.39</v>
      </c>
      <c r="EX27" s="17">
        <v>6.39</v>
      </c>
      <c r="EY27" s="17">
        <v>0.11</v>
      </c>
      <c r="EZ27" s="17">
        <v>228.2</v>
      </c>
      <c r="FA27" s="17">
        <v>229.30732</v>
      </c>
      <c r="FB27" s="17">
        <v>229.30732</v>
      </c>
      <c r="FC27" s="17">
        <v>-1.1073200000000001</v>
      </c>
      <c r="FD27" s="17">
        <v>65.400000000000006</v>
      </c>
      <c r="FE27" s="17">
        <v>61.005040000000001</v>
      </c>
      <c r="FF27" s="17">
        <v>61.005040000000001</v>
      </c>
      <c r="FG27" s="17">
        <v>4.3949600000000002</v>
      </c>
      <c r="FH27" s="17">
        <v>122.4</v>
      </c>
      <c r="FI27" s="17">
        <v>125.20325</v>
      </c>
      <c r="FJ27" s="17">
        <v>127.99321</v>
      </c>
      <c r="FK27" s="17">
        <v>-5.59321</v>
      </c>
      <c r="FL27" s="17">
        <v>35.4</v>
      </c>
      <c r="FM27" s="17">
        <v>30.165790000000001</v>
      </c>
      <c r="FN27" s="17">
        <v>30.165790000000001</v>
      </c>
      <c r="FO27" s="17">
        <v>5.23421</v>
      </c>
      <c r="FP27" s="17">
        <v>9.4</v>
      </c>
      <c r="FQ27" s="17">
        <v>9.6517099999999996</v>
      </c>
      <c r="FR27" s="17">
        <v>9.6517099999999996</v>
      </c>
      <c r="FS27" s="17">
        <v>-0.25170999999999999</v>
      </c>
      <c r="FT27" s="17">
        <v>19.7</v>
      </c>
      <c r="FU27" s="17">
        <v>19.121949999999998</v>
      </c>
      <c r="FV27" s="17">
        <v>19.121949999999998</v>
      </c>
      <c r="FW27" s="17">
        <v>0.57804999999999995</v>
      </c>
      <c r="FX27" s="17">
        <v>92.5</v>
      </c>
      <c r="FY27" s="17">
        <v>87.657560000000004</v>
      </c>
      <c r="FZ27" s="17">
        <v>87.657560000000004</v>
      </c>
      <c r="GA27" s="17">
        <v>4.8424399999999999</v>
      </c>
      <c r="GB27" s="17"/>
      <c r="GC27" s="17"/>
      <c r="GD27" s="17">
        <v>0</v>
      </c>
      <c r="GE27" s="17">
        <v>0</v>
      </c>
      <c r="GF27" s="17">
        <v>183.3</v>
      </c>
      <c r="GG27" s="17">
        <v>185.62135000000001</v>
      </c>
      <c r="GH27" s="17">
        <v>185.62135000000001</v>
      </c>
      <c r="GI27" s="17">
        <v>-2.3213499999999998</v>
      </c>
      <c r="GJ27" s="17">
        <v>91.5</v>
      </c>
      <c r="GK27" s="17">
        <v>92.810680000000005</v>
      </c>
      <c r="GL27" s="17">
        <v>92.810680000000005</v>
      </c>
      <c r="GM27" s="17">
        <v>-1.3106800000000001</v>
      </c>
      <c r="GN27" s="17">
        <v>110</v>
      </c>
      <c r="GO27" s="17">
        <v>110.91316999999999</v>
      </c>
      <c r="GP27" s="17">
        <v>110.91316999999999</v>
      </c>
      <c r="GQ27" s="17">
        <v>-0.91317000000000004</v>
      </c>
      <c r="GR27" s="17">
        <v>8.3000000000000007</v>
      </c>
      <c r="GS27" s="17">
        <v>5.6345900000000002</v>
      </c>
      <c r="GT27" s="17">
        <v>5.6345900000000002</v>
      </c>
      <c r="GU27" s="17">
        <v>2.6654100000000001</v>
      </c>
      <c r="GV27" s="17">
        <v>3.6</v>
      </c>
      <c r="GW27" s="17">
        <v>5.9112099999999996</v>
      </c>
      <c r="GX27" s="17">
        <v>5.9112099999999996</v>
      </c>
      <c r="GY27" s="17">
        <v>-2.31121</v>
      </c>
      <c r="GZ27" s="17">
        <v>47.1</v>
      </c>
      <c r="HA27" s="17">
        <v>47.26634</v>
      </c>
      <c r="HB27" s="17">
        <v>47.26634</v>
      </c>
      <c r="HC27" s="17">
        <v>-0.16633999999999999</v>
      </c>
      <c r="HD27" s="17"/>
      <c r="HE27" s="17"/>
      <c r="HF27" s="17"/>
      <c r="HG27" s="17">
        <v>0</v>
      </c>
      <c r="HH27" s="17">
        <v>4</v>
      </c>
      <c r="HI27" s="17">
        <v>4.0998900000000003</v>
      </c>
      <c r="HJ27" s="17">
        <v>4.0998900000000003</v>
      </c>
      <c r="HK27" s="17">
        <v>-9.9890000000000007E-2</v>
      </c>
      <c r="HL27" s="17">
        <v>32.200000000000003</v>
      </c>
      <c r="HM27" s="17">
        <v>33.323279999999997</v>
      </c>
      <c r="HN27" s="17">
        <v>33.323279999999997</v>
      </c>
      <c r="HO27" s="17">
        <v>-1.1232800000000001</v>
      </c>
      <c r="HP27" s="17">
        <v>139.1</v>
      </c>
      <c r="HQ27" s="17">
        <v>169</v>
      </c>
      <c r="HR27" s="17">
        <v>169</v>
      </c>
      <c r="HS27" s="17">
        <v>-29.9</v>
      </c>
      <c r="HT27" s="17"/>
      <c r="HU27" s="17"/>
      <c r="HV27" s="17"/>
      <c r="HW27" s="17">
        <v>0</v>
      </c>
      <c r="HX27" s="17"/>
      <c r="HY27" s="17"/>
      <c r="HZ27" s="17"/>
      <c r="IA27" s="17">
        <v>0</v>
      </c>
      <c r="IB27" s="17">
        <v>47.6</v>
      </c>
      <c r="IC27" s="17">
        <v>47.67127</v>
      </c>
      <c r="ID27" s="17">
        <v>47.67127</v>
      </c>
      <c r="IE27" s="17">
        <v>-7.127E-2</v>
      </c>
      <c r="IF27" s="17"/>
      <c r="IG27" s="17"/>
      <c r="IH27" s="17"/>
      <c r="II27" s="17">
        <v>0</v>
      </c>
      <c r="IJ27" s="17">
        <v>0</v>
      </c>
      <c r="IK27" s="17"/>
      <c r="IL27" s="17"/>
      <c r="IM27" s="17">
        <v>0</v>
      </c>
      <c r="IN27" s="17">
        <v>46.7</v>
      </c>
      <c r="IO27" s="17">
        <v>48.41648</v>
      </c>
      <c r="IP27" s="17">
        <v>0</v>
      </c>
      <c r="IQ27" s="17">
        <v>46.7</v>
      </c>
      <c r="IR27" s="17"/>
      <c r="IS27" s="17"/>
      <c r="IT27" s="17"/>
      <c r="IU27" s="17">
        <v>0</v>
      </c>
      <c r="IV27" s="17"/>
      <c r="IW27" s="17"/>
      <c r="IX27" s="17"/>
      <c r="IY27" s="17">
        <v>0</v>
      </c>
      <c r="IZ27" s="17"/>
      <c r="JA27" s="17"/>
      <c r="JB27" s="17"/>
      <c r="JC27" s="17">
        <v>0</v>
      </c>
      <c r="JD27" s="17">
        <v>86.1</v>
      </c>
      <c r="JE27" s="17">
        <v>88.815600000000003</v>
      </c>
      <c r="JF27" s="17">
        <v>88.815600000000003</v>
      </c>
      <c r="JG27" s="17">
        <v>-2.7155999999999998</v>
      </c>
      <c r="JH27" s="17">
        <v>175.3</v>
      </c>
      <c r="JI27" s="17">
        <v>177.28890000000001</v>
      </c>
      <c r="JJ27" s="17">
        <v>177.28890000000001</v>
      </c>
      <c r="JK27" s="17">
        <v>-1.9888999999999999</v>
      </c>
      <c r="JL27" s="17">
        <v>173.4</v>
      </c>
      <c r="JM27" s="17">
        <v>177.28890000000001</v>
      </c>
      <c r="JN27" s="17">
        <v>177.28890000000001</v>
      </c>
      <c r="JO27" s="17">
        <v>-3.8889</v>
      </c>
      <c r="JP27" s="17">
        <v>200</v>
      </c>
      <c r="JQ27" s="17">
        <v>177.28890000000001</v>
      </c>
      <c r="JR27" s="17">
        <v>177.28890000000001</v>
      </c>
      <c r="JS27" s="17">
        <v>22.711099999999998</v>
      </c>
      <c r="JT27" s="17">
        <v>269.10000000000002</v>
      </c>
      <c r="JU27" s="17">
        <v>265.93335000000002</v>
      </c>
      <c r="JV27" s="17">
        <v>265.93335000000002</v>
      </c>
      <c r="JW27" s="17">
        <v>3.1666500000000002</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4.5999999999999996</v>
      </c>
      <c r="LE27" s="17">
        <v>3.9931199999999998</v>
      </c>
      <c r="LF27" s="17">
        <v>3.9931199999999998</v>
      </c>
      <c r="LG27" s="17">
        <v>0.60687999999999998</v>
      </c>
      <c r="LH27" s="17">
        <v>147.4</v>
      </c>
      <c r="LI27" s="17">
        <v>169.15574000000001</v>
      </c>
      <c r="LJ27" s="17">
        <v>182.46243999999999</v>
      </c>
      <c r="LK27" s="17">
        <v>-35.062440000000002</v>
      </c>
      <c r="LL27" s="17">
        <v>136.5</v>
      </c>
      <c r="LM27" s="17">
        <v>127.8263</v>
      </c>
      <c r="LN27" s="17">
        <v>127.8263</v>
      </c>
      <c r="LO27" s="17">
        <v>8.6737000000000002</v>
      </c>
      <c r="LP27" s="17">
        <v>46.6</v>
      </c>
      <c r="LQ27" s="17">
        <v>44.187260000000002</v>
      </c>
      <c r="LR27" s="17">
        <v>44.187260000000002</v>
      </c>
      <c r="LS27" s="17">
        <v>2.4127399999999999</v>
      </c>
      <c r="LT27" s="17">
        <v>79.099999999999994</v>
      </c>
      <c r="LU27" s="17">
        <v>78.567999999999998</v>
      </c>
      <c r="LV27" s="17">
        <v>78.567999999999998</v>
      </c>
      <c r="LW27" s="17">
        <v>0.53200000000000003</v>
      </c>
      <c r="LX27" s="17">
        <v>30.1</v>
      </c>
      <c r="LY27" s="17">
        <v>30.097560000000001</v>
      </c>
      <c r="LZ27" s="17">
        <v>30.097560000000001</v>
      </c>
      <c r="MA27" s="17">
        <v>2.4399999999999999E-3</v>
      </c>
      <c r="MB27" s="17"/>
      <c r="MC27" s="17"/>
      <c r="MD27" s="17"/>
      <c r="ME27" s="17">
        <v>0</v>
      </c>
      <c r="MF27" s="17"/>
      <c r="MG27" s="17"/>
      <c r="MH27" s="17"/>
      <c r="MI27" s="17">
        <v>0</v>
      </c>
      <c r="MJ27" s="17"/>
      <c r="MK27" s="17"/>
      <c r="ML27" s="17"/>
      <c r="MM27" s="17">
        <v>0</v>
      </c>
      <c r="MN27" s="17">
        <v>116.9</v>
      </c>
      <c r="MO27" s="17">
        <v>142.70520999999999</v>
      </c>
      <c r="MP27" s="17">
        <v>142.70520999999999</v>
      </c>
      <c r="MQ27" s="17">
        <v>-25.805209999999999</v>
      </c>
      <c r="MR27" s="17">
        <v>0</v>
      </c>
      <c r="MS27" s="17">
        <v>0</v>
      </c>
      <c r="MT27" s="17">
        <v>0</v>
      </c>
      <c r="MU27" s="17">
        <v>0</v>
      </c>
      <c r="MV27" s="17">
        <v>55.8</v>
      </c>
      <c r="MW27" s="17">
        <v>71.352609999999999</v>
      </c>
      <c r="MX27" s="17">
        <v>71.352609999999999</v>
      </c>
      <c r="MY27" s="17">
        <v>-15.55261</v>
      </c>
      <c r="MZ27" s="17">
        <v>0</v>
      </c>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1</v>
      </c>
      <c r="OC27" s="17"/>
      <c r="OD27" s="17">
        <v>0.90400000000000003</v>
      </c>
      <c r="OE27" s="17">
        <v>9.6000000000000002E-2</v>
      </c>
      <c r="OF27" s="17">
        <v>117.2</v>
      </c>
      <c r="OG27" s="17">
        <v>90.471000000000004</v>
      </c>
      <c r="OH27" s="17">
        <v>90.471000000000004</v>
      </c>
      <c r="OI27" s="17">
        <v>26.728999999999999</v>
      </c>
      <c r="OJ27" s="17">
        <v>68.3</v>
      </c>
      <c r="OK27" s="17"/>
      <c r="OL27" s="17">
        <v>70.141000000000005</v>
      </c>
      <c r="OM27" s="17">
        <v>-1.841</v>
      </c>
      <c r="ON27" s="17">
        <v>3.7</v>
      </c>
      <c r="OO27" s="17">
        <v>12.525</v>
      </c>
      <c r="OP27" s="17">
        <v>12.525</v>
      </c>
      <c r="OQ27" s="17">
        <v>-8.8249999999999993</v>
      </c>
      <c r="OR27" s="17">
        <v>0.1</v>
      </c>
      <c r="OS27" s="17"/>
      <c r="OT27" s="17">
        <v>0.2</v>
      </c>
      <c r="OU27" s="17">
        <v>-0.1</v>
      </c>
      <c r="OV27" s="17">
        <v>20</v>
      </c>
      <c r="OW27" s="17">
        <v>17.560980000000001</v>
      </c>
      <c r="OX27" s="17">
        <v>17.560980000000001</v>
      </c>
      <c r="OY27" s="17">
        <v>2.4390200000000002</v>
      </c>
      <c r="OZ27" s="17">
        <v>9.9</v>
      </c>
      <c r="PA27" s="17">
        <v>9.9830000000000005</v>
      </c>
      <c r="PB27" s="17">
        <v>9.9830000000000005</v>
      </c>
      <c r="PC27" s="17">
        <v>-8.3000000000000004E-2</v>
      </c>
      <c r="PD27" s="17">
        <v>5.4</v>
      </c>
      <c r="PE27" s="17">
        <v>5.67</v>
      </c>
      <c r="PF27" s="17">
        <v>5.67</v>
      </c>
      <c r="PG27" s="17">
        <v>-0.27</v>
      </c>
      <c r="PH27" s="17">
        <v>0.9</v>
      </c>
      <c r="PI27" s="17">
        <v>1.23</v>
      </c>
      <c r="PJ27" s="17">
        <v>1.23</v>
      </c>
      <c r="PK27" s="17">
        <v>-0.33</v>
      </c>
      <c r="PL27" s="17">
        <v>0</v>
      </c>
      <c r="PM27" s="17">
        <v>3.4</v>
      </c>
      <c r="PN27" s="17">
        <v>3.4</v>
      </c>
      <c r="PO27" s="17">
        <v>-3.4</v>
      </c>
      <c r="PP27" s="17">
        <v>4.9000000000000004</v>
      </c>
      <c r="PQ27" s="17">
        <v>4.9000000000000004</v>
      </c>
      <c r="PR27" s="17">
        <v>4.9000000000000004</v>
      </c>
      <c r="PS27" s="17">
        <v>0</v>
      </c>
      <c r="PT27" s="17">
        <v>20.100000000000001</v>
      </c>
      <c r="PU27" s="17">
        <v>19.5122</v>
      </c>
      <c r="PV27" s="17">
        <v>19.5122</v>
      </c>
      <c r="PW27" s="17">
        <v>0.58779999999999999</v>
      </c>
      <c r="PX27" s="17">
        <v>20</v>
      </c>
      <c r="PY27" s="17">
        <v>19.5122</v>
      </c>
      <c r="PZ27" s="17">
        <v>19.5122</v>
      </c>
      <c r="QA27" s="17">
        <v>0.48780000000000001</v>
      </c>
      <c r="QB27" s="17">
        <v>19</v>
      </c>
      <c r="QC27" s="17">
        <v>17.560980000000001</v>
      </c>
      <c r="QD27" s="17">
        <v>17.560980000000001</v>
      </c>
      <c r="QE27" s="17">
        <v>1.43902</v>
      </c>
      <c r="QF27" s="17">
        <v>3.6</v>
      </c>
      <c r="QG27" s="17">
        <v>3.5</v>
      </c>
      <c r="QH27" s="17">
        <v>3.5</v>
      </c>
      <c r="QI27" s="17">
        <v>0.1</v>
      </c>
      <c r="QJ27" s="17">
        <v>18.5</v>
      </c>
      <c r="QK27" s="17">
        <v>18.048780000000001</v>
      </c>
      <c r="QL27" s="17">
        <v>18.048780000000001</v>
      </c>
      <c r="QM27" s="17">
        <v>0.45122000000000001</v>
      </c>
      <c r="QN27" s="17">
        <v>13.1</v>
      </c>
      <c r="QO27" s="17"/>
      <c r="QP27" s="17">
        <v>12.077999999999999</v>
      </c>
      <c r="QQ27" s="17">
        <v>1.022</v>
      </c>
      <c r="QR27" s="17">
        <v>15.7</v>
      </c>
      <c r="QS27" s="17"/>
      <c r="QT27" s="17">
        <v>15.151999999999999</v>
      </c>
      <c r="QU27" s="17">
        <v>0.54800000000000004</v>
      </c>
      <c r="QV27" s="17">
        <v>29.4</v>
      </c>
      <c r="QW27" s="17">
        <v>19.658999999999999</v>
      </c>
      <c r="QX27" s="17">
        <v>19.658999999999999</v>
      </c>
      <c r="QY27" s="17">
        <v>9.7409999999999997</v>
      </c>
      <c r="QZ27" s="17">
        <v>76.900000000000006</v>
      </c>
      <c r="RA27" s="17">
        <v>57.008000000000003</v>
      </c>
      <c r="RB27" s="17">
        <v>57.008000000000003</v>
      </c>
      <c r="RC27" s="17">
        <v>19.891999999999999</v>
      </c>
      <c r="RD27" s="17">
        <v>4.5</v>
      </c>
      <c r="RE27" s="17">
        <v>4.2</v>
      </c>
      <c r="RF27" s="17">
        <v>4.2</v>
      </c>
      <c r="RG27" s="17">
        <v>0.3</v>
      </c>
      <c r="RH27" s="17">
        <v>0.9</v>
      </c>
      <c r="RI27" s="17">
        <v>1.2</v>
      </c>
      <c r="RJ27" s="17">
        <v>1.2</v>
      </c>
      <c r="RK27" s="17">
        <v>-0.3</v>
      </c>
      <c r="RL27" s="17">
        <v>1.1000000000000001</v>
      </c>
      <c r="RM27" s="17">
        <v>1.2</v>
      </c>
      <c r="RN27" s="17">
        <v>1.2</v>
      </c>
      <c r="RO27" s="17">
        <v>-0.1</v>
      </c>
      <c r="RP27" s="17">
        <v>2.8</v>
      </c>
      <c r="RQ27" s="17">
        <v>2.8</v>
      </c>
      <c r="RR27" s="17">
        <v>2.8</v>
      </c>
      <c r="RS27" s="17">
        <v>0</v>
      </c>
      <c r="RT27" s="17">
        <v>7.2</v>
      </c>
      <c r="RU27" s="17"/>
      <c r="RV27" s="17">
        <v>12.792</v>
      </c>
      <c r="RW27" s="17">
        <v>-5.5919999999999996</v>
      </c>
      <c r="RX27" s="17">
        <v>2.8</v>
      </c>
      <c r="RY27" s="17">
        <v>3</v>
      </c>
      <c r="RZ27" s="17">
        <v>3</v>
      </c>
      <c r="SA27" s="17">
        <v>-0.2</v>
      </c>
      <c r="SB27" s="17">
        <v>17.7</v>
      </c>
      <c r="SC27" s="17">
        <v>14.28199</v>
      </c>
      <c r="SD27" s="17">
        <v>14.70205</v>
      </c>
      <c r="SE27" s="17">
        <v>2.9979499999999999</v>
      </c>
      <c r="SF27" s="17">
        <v>2.4</v>
      </c>
      <c r="SG27" s="17">
        <v>2</v>
      </c>
      <c r="SH27" s="17">
        <v>2</v>
      </c>
      <c r="SI27" s="17">
        <v>0.4</v>
      </c>
      <c r="SJ27" s="17">
        <v>0</v>
      </c>
      <c r="SK27" s="17">
        <v>0.7</v>
      </c>
      <c r="SL27" s="17">
        <v>0.7</v>
      </c>
      <c r="SM27" s="17">
        <v>-0.7</v>
      </c>
      <c r="SN27" s="17">
        <v>14.2</v>
      </c>
      <c r="SO27" s="17">
        <v>14.439019999999999</v>
      </c>
      <c r="SP27" s="17">
        <v>14.439019999999999</v>
      </c>
      <c r="SQ27" s="17">
        <v>-0.23902000000000001</v>
      </c>
      <c r="SR27" s="17">
        <v>7</v>
      </c>
      <c r="SS27" s="17">
        <v>7.7</v>
      </c>
      <c r="ST27" s="17">
        <v>7.7</v>
      </c>
      <c r="SU27" s="17">
        <v>-0.7</v>
      </c>
      <c r="SV27" s="17">
        <v>9.4</v>
      </c>
      <c r="SW27" s="17">
        <v>10.73171</v>
      </c>
      <c r="SX27" s="17">
        <v>10.73171</v>
      </c>
      <c r="SY27" s="17">
        <v>-1.3317099999999999</v>
      </c>
      <c r="SZ27" s="17">
        <v>13.3</v>
      </c>
      <c r="TA27" s="17">
        <v>14.63415</v>
      </c>
      <c r="TB27" s="17">
        <v>14.63415</v>
      </c>
      <c r="TC27" s="17">
        <v>-1.3341499999999999</v>
      </c>
      <c r="TD27" s="17">
        <v>20</v>
      </c>
      <c r="TE27" s="17">
        <v>19.317070000000001</v>
      </c>
      <c r="TF27" s="17">
        <v>19.317070000000001</v>
      </c>
      <c r="TG27" s="17">
        <v>0.68293000000000004</v>
      </c>
      <c r="TH27" s="17">
        <v>28.3</v>
      </c>
      <c r="TI27" s="17">
        <v>19.388999999999999</v>
      </c>
      <c r="TJ27" s="17">
        <v>19.388999999999999</v>
      </c>
      <c r="TK27" s="17">
        <v>8.9109999999999996</v>
      </c>
      <c r="TL27" s="17">
        <v>31</v>
      </c>
      <c r="TM27" s="17">
        <v>31.102</v>
      </c>
      <c r="TN27" s="17">
        <v>31.102</v>
      </c>
      <c r="TO27" s="17">
        <v>-0.10199999999999999</v>
      </c>
      <c r="TP27" s="17">
        <v>29.7</v>
      </c>
      <c r="TQ27" s="17"/>
      <c r="TR27" s="17">
        <v>30.701000000000001</v>
      </c>
      <c r="TS27" s="17">
        <v>-1.0009999999999999</v>
      </c>
      <c r="TT27" s="17">
        <v>0</v>
      </c>
      <c r="TU27" s="17"/>
      <c r="TV27" s="17">
        <v>43.71</v>
      </c>
      <c r="TW27" s="17">
        <v>-43.71</v>
      </c>
      <c r="TX27" s="17">
        <v>68.400000000000006</v>
      </c>
      <c r="TY27" s="17">
        <v>62.320999999999998</v>
      </c>
      <c r="TZ27" s="17">
        <v>62.320999999999998</v>
      </c>
      <c r="UA27" s="17">
        <v>6.0789999999999997</v>
      </c>
      <c r="UB27" s="17">
        <v>0</v>
      </c>
      <c r="UC27" s="17"/>
      <c r="UD27" s="17">
        <v>3.9489999999999998</v>
      </c>
      <c r="UE27" s="17">
        <v>-3.9489999999999998</v>
      </c>
      <c r="UF27" s="17">
        <v>4.0999999999999996</v>
      </c>
      <c r="UG27" s="17">
        <v>3.6019999999999999</v>
      </c>
      <c r="UH27" s="17">
        <v>3.6019999999999999</v>
      </c>
      <c r="UI27" s="17">
        <v>0.498</v>
      </c>
      <c r="UJ27" s="17">
        <v>13.2</v>
      </c>
      <c r="UK27" s="17">
        <v>17.560980000000001</v>
      </c>
      <c r="UL27" s="17">
        <v>17.560980000000001</v>
      </c>
      <c r="UM27" s="17">
        <v>-4.3609799999999996</v>
      </c>
      <c r="UN27" s="17">
        <v>4.2</v>
      </c>
      <c r="UO27" s="17">
        <v>6</v>
      </c>
      <c r="UP27" s="17">
        <v>6</v>
      </c>
      <c r="UQ27" s="17">
        <v>-1.8</v>
      </c>
      <c r="UR27" s="17">
        <v>6.5</v>
      </c>
      <c r="US27" s="17">
        <v>8</v>
      </c>
      <c r="UT27" s="17">
        <v>8</v>
      </c>
      <c r="UU27" s="17">
        <v>-1.5</v>
      </c>
      <c r="UV27" s="17">
        <v>12.9</v>
      </c>
      <c r="UW27" s="17">
        <v>13.65854</v>
      </c>
      <c r="UX27" s="17">
        <v>13.65854</v>
      </c>
      <c r="UY27" s="17">
        <v>-0.75853999999999999</v>
      </c>
      <c r="UZ27" s="17">
        <v>13.8</v>
      </c>
      <c r="VA27" s="17">
        <v>13.65854</v>
      </c>
      <c r="VB27" s="17">
        <v>13.65854</v>
      </c>
      <c r="VC27" s="17">
        <v>0.14146</v>
      </c>
      <c r="VD27" s="17">
        <v>13.8</v>
      </c>
      <c r="VE27" s="17">
        <v>12.682930000000001</v>
      </c>
      <c r="VF27" s="17">
        <v>12.682930000000001</v>
      </c>
      <c r="VG27" s="17">
        <v>1.11707</v>
      </c>
      <c r="VH27" s="17">
        <v>1.4</v>
      </c>
      <c r="VI27" s="17">
        <v>9.6690000000000005</v>
      </c>
      <c r="VJ27" s="17">
        <v>9.6690000000000005</v>
      </c>
      <c r="VK27" s="17">
        <v>-8.2690000000000001</v>
      </c>
      <c r="VL27" s="17">
        <v>207.8</v>
      </c>
      <c r="VM27" s="17"/>
      <c r="VN27" s="17">
        <v>227.83</v>
      </c>
      <c r="VO27" s="17">
        <v>-20.03</v>
      </c>
      <c r="VP27" s="17">
        <v>13.4</v>
      </c>
      <c r="VQ27" s="17"/>
      <c r="VR27" s="17">
        <v>13.680999999999999</v>
      </c>
      <c r="VS27" s="17">
        <v>-0.28100000000000003</v>
      </c>
      <c r="VT27" s="17">
        <v>120.6</v>
      </c>
      <c r="VU27" s="17"/>
      <c r="VV27" s="17">
        <v>124.63500000000001</v>
      </c>
      <c r="VW27" s="17">
        <v>-4.0350000000000001</v>
      </c>
      <c r="VX27" s="17">
        <v>0.6</v>
      </c>
      <c r="VY27" s="17">
        <v>0.6</v>
      </c>
      <c r="VZ27" s="17">
        <v>0.6</v>
      </c>
      <c r="WA27" s="17">
        <v>0</v>
      </c>
      <c r="WB27" s="17">
        <v>61.7</v>
      </c>
      <c r="WC27" s="17">
        <v>28</v>
      </c>
      <c r="WD27" s="17">
        <v>42.462000000000003</v>
      </c>
      <c r="WE27" s="17">
        <v>19.238</v>
      </c>
      <c r="WF27" s="17">
        <v>0</v>
      </c>
      <c r="WG27" s="17">
        <v>27</v>
      </c>
      <c r="WH27" s="17">
        <v>43.817</v>
      </c>
      <c r="WI27" s="17">
        <v>-43.817</v>
      </c>
      <c r="WJ27" s="17">
        <v>87.6</v>
      </c>
      <c r="WK27" s="17"/>
      <c r="WL27" s="17">
        <v>90.85</v>
      </c>
      <c r="WM27" s="17">
        <v>-3.25</v>
      </c>
      <c r="WN27" s="17">
        <v>13</v>
      </c>
      <c r="WO27" s="17"/>
      <c r="WP27" s="17">
        <v>7.9950000000000001</v>
      </c>
      <c r="WQ27" s="17">
        <v>5.0049999999999999</v>
      </c>
      <c r="WR27" s="17">
        <v>9.6</v>
      </c>
      <c r="WS27" s="17">
        <v>9.6</v>
      </c>
      <c r="WT27" s="17">
        <v>9.6</v>
      </c>
      <c r="WU27" s="17">
        <v>0</v>
      </c>
      <c r="WV27" s="17">
        <v>20</v>
      </c>
      <c r="WW27" s="17">
        <v>19.317070000000001</v>
      </c>
      <c r="WX27" s="17">
        <v>19.317070000000001</v>
      </c>
      <c r="WY27" s="17">
        <v>0.68293000000000004</v>
      </c>
      <c r="WZ27" s="17">
        <v>9.4</v>
      </c>
      <c r="XA27" s="17">
        <v>10.8</v>
      </c>
      <c r="XB27" s="17">
        <v>10.8</v>
      </c>
      <c r="XC27" s="17">
        <v>-1.4</v>
      </c>
      <c r="XD27" s="17">
        <v>41.7</v>
      </c>
      <c r="XE27" s="17">
        <v>37.384619999999998</v>
      </c>
      <c r="XF27" s="17">
        <v>45</v>
      </c>
      <c r="XG27" s="17">
        <v>-3.3</v>
      </c>
      <c r="XH27" s="17">
        <v>14.9</v>
      </c>
      <c r="XI27" s="17">
        <v>16.615379999999998</v>
      </c>
      <c r="XJ27" s="17">
        <v>20</v>
      </c>
      <c r="XK27" s="17">
        <v>-5.0999999999999996</v>
      </c>
      <c r="XL27" s="17"/>
      <c r="XM27" s="17"/>
      <c r="XN27" s="17"/>
      <c r="XO27" s="17">
        <v>0</v>
      </c>
      <c r="XP27" s="17"/>
      <c r="XQ27" s="17"/>
      <c r="XR27" s="17"/>
      <c r="XS27" s="17">
        <v>0</v>
      </c>
      <c r="XT27" s="17">
        <v>17.8</v>
      </c>
      <c r="XU27" s="17">
        <v>17</v>
      </c>
      <c r="XV27" s="17">
        <v>14</v>
      </c>
      <c r="XW27" s="17">
        <v>3.8</v>
      </c>
      <c r="XX27" s="17"/>
      <c r="XY27" s="17"/>
      <c r="XZ27" s="17"/>
      <c r="YA27" s="17">
        <v>0</v>
      </c>
      <c r="YB27" s="17"/>
      <c r="YC27" s="17"/>
      <c r="YD27" s="17"/>
      <c r="YE27" s="17">
        <v>0</v>
      </c>
    </row>
    <row r="28" spans="1:655" ht="24" customHeight="1" x14ac:dyDescent="0.25">
      <c r="A28" s="1"/>
      <c r="B28" s="16" t="s">
        <v>73</v>
      </c>
      <c r="C28" s="16" t="s">
        <v>869</v>
      </c>
      <c r="D28" s="17">
        <v>104.1</v>
      </c>
      <c r="E28" s="17">
        <v>104</v>
      </c>
      <c r="F28" s="17">
        <v>104</v>
      </c>
      <c r="G28" s="17">
        <v>0.1</v>
      </c>
      <c r="H28" s="17">
        <v>645.5</v>
      </c>
      <c r="I28" s="17">
        <v>646.79789000000005</v>
      </c>
      <c r="J28" s="17">
        <v>646.79789000000005</v>
      </c>
      <c r="K28" s="17">
        <v>-1.29789</v>
      </c>
      <c r="L28" s="17">
        <v>216.6</v>
      </c>
      <c r="M28" s="17">
        <v>211.44126</v>
      </c>
      <c r="N28" s="17">
        <v>211.44126</v>
      </c>
      <c r="O28" s="17">
        <v>5.1587399999999999</v>
      </c>
      <c r="P28" s="17"/>
      <c r="Q28" s="17"/>
      <c r="R28" s="17">
        <v>0</v>
      </c>
      <c r="S28" s="17">
        <v>0</v>
      </c>
      <c r="T28" s="17"/>
      <c r="U28" s="17"/>
      <c r="V28" s="17">
        <v>0</v>
      </c>
      <c r="W28" s="17">
        <v>0</v>
      </c>
      <c r="X28" s="17">
        <v>90</v>
      </c>
      <c r="Y28" s="17">
        <v>92.226339999999993</v>
      </c>
      <c r="Z28" s="17">
        <v>92.226339999999993</v>
      </c>
      <c r="AA28" s="17">
        <v>-2.22634</v>
      </c>
      <c r="AB28" s="17">
        <v>151</v>
      </c>
      <c r="AC28" s="17">
        <v>173.32973999999999</v>
      </c>
      <c r="AD28" s="17">
        <v>173.32973999999999</v>
      </c>
      <c r="AE28" s="17">
        <v>-22.329740000000001</v>
      </c>
      <c r="AF28" s="17"/>
      <c r="AG28" s="17"/>
      <c r="AH28" s="17"/>
      <c r="AI28" s="17">
        <v>0</v>
      </c>
      <c r="AJ28" s="17"/>
      <c r="AK28" s="17"/>
      <c r="AL28" s="17"/>
      <c r="AM28" s="17">
        <v>0</v>
      </c>
      <c r="AN28" s="17">
        <v>102.5</v>
      </c>
      <c r="AO28" s="17">
        <v>153.09020000000001</v>
      </c>
      <c r="AP28" s="17">
        <v>134.12864999999999</v>
      </c>
      <c r="AQ28" s="17">
        <v>-31.62865</v>
      </c>
      <c r="AR28" s="17">
        <v>102.6</v>
      </c>
      <c r="AS28" s="17">
        <v>153.09020000000001</v>
      </c>
      <c r="AT28" s="17">
        <v>134.12864999999999</v>
      </c>
      <c r="AU28" s="17">
        <v>-31.528649999999999</v>
      </c>
      <c r="AV28" s="17"/>
      <c r="AW28" s="17"/>
      <c r="AX28" s="17"/>
      <c r="AY28" s="17">
        <v>0</v>
      </c>
      <c r="AZ28" s="17">
        <v>131.4</v>
      </c>
      <c r="BA28" s="17">
        <v>153.09020000000001</v>
      </c>
      <c r="BB28" s="17">
        <v>134.12864999999999</v>
      </c>
      <c r="BC28" s="17">
        <v>-2.72865</v>
      </c>
      <c r="BD28" s="17">
        <v>206.3</v>
      </c>
      <c r="BE28" s="17">
        <v>209.29819000000001</v>
      </c>
      <c r="BF28" s="17">
        <v>209.29819000000001</v>
      </c>
      <c r="BG28" s="17">
        <v>-2.9981900000000001</v>
      </c>
      <c r="BH28" s="17">
        <v>110.1</v>
      </c>
      <c r="BI28" s="17">
        <v>104.6491</v>
      </c>
      <c r="BJ28" s="17">
        <v>104.6491</v>
      </c>
      <c r="BK28" s="17">
        <v>5.4508999999999999</v>
      </c>
      <c r="BL28" s="17">
        <v>556.29999999999995</v>
      </c>
      <c r="BM28" s="17">
        <v>568.29854</v>
      </c>
      <c r="BN28" s="17">
        <v>568.29854</v>
      </c>
      <c r="BO28" s="17">
        <v>-11.99854</v>
      </c>
      <c r="BP28" s="17">
        <v>10.4</v>
      </c>
      <c r="BQ28" s="17">
        <v>5.4891500000000004</v>
      </c>
      <c r="BR28" s="17">
        <v>5.4891500000000004</v>
      </c>
      <c r="BS28" s="17">
        <v>4.9108499999999999</v>
      </c>
      <c r="BT28" s="17"/>
      <c r="BU28" s="17"/>
      <c r="BV28" s="17"/>
      <c r="BW28" s="17">
        <v>0</v>
      </c>
      <c r="BX28" s="17"/>
      <c r="BY28" s="17"/>
      <c r="BZ28" s="17"/>
      <c r="CA28" s="17">
        <v>0</v>
      </c>
      <c r="CB28" s="17"/>
      <c r="CC28" s="17"/>
      <c r="CD28" s="17"/>
      <c r="CE28" s="17">
        <v>0</v>
      </c>
      <c r="CF28" s="17"/>
      <c r="CG28" s="17"/>
      <c r="CH28" s="17"/>
      <c r="CI28" s="17">
        <v>0</v>
      </c>
      <c r="CJ28" s="17">
        <v>165.48111</v>
      </c>
      <c r="CK28" s="17">
        <v>164.70732000000001</v>
      </c>
      <c r="CL28" s="17">
        <v>164.70732000000001</v>
      </c>
      <c r="CM28" s="17">
        <v>0.77378999999999998</v>
      </c>
      <c r="CN28" s="17">
        <v>7.3</v>
      </c>
      <c r="CO28" s="17">
        <v>5.1346499999999997</v>
      </c>
      <c r="CP28" s="17">
        <v>5.1346499999999997</v>
      </c>
      <c r="CQ28" s="17">
        <v>2.1653500000000001</v>
      </c>
      <c r="CR28" s="17">
        <v>5.4</v>
      </c>
      <c r="CS28" s="17">
        <v>2.8184800000000001</v>
      </c>
      <c r="CT28" s="17">
        <v>2.8184800000000001</v>
      </c>
      <c r="CU28" s="17">
        <v>2.5815199999999998</v>
      </c>
      <c r="CV28" s="17">
        <v>0</v>
      </c>
      <c r="CW28" s="17"/>
      <c r="CX28" s="17"/>
      <c r="CY28" s="17">
        <v>0</v>
      </c>
      <c r="CZ28" s="17">
        <v>6.7</v>
      </c>
      <c r="DA28" s="17">
        <v>6.8787000000000003</v>
      </c>
      <c r="DB28" s="17">
        <v>6.8787000000000003</v>
      </c>
      <c r="DC28" s="17">
        <v>-0.1787</v>
      </c>
      <c r="DD28" s="17">
        <v>10.9</v>
      </c>
      <c r="DE28" s="17">
        <v>12.77125</v>
      </c>
      <c r="DF28" s="17">
        <v>12.77125</v>
      </c>
      <c r="DG28" s="17">
        <v>-1.8712500000000001</v>
      </c>
      <c r="DH28" s="17">
        <v>68.2</v>
      </c>
      <c r="DI28" s="17">
        <v>69.944130000000001</v>
      </c>
      <c r="DJ28" s="17">
        <v>69.944130000000001</v>
      </c>
      <c r="DK28" s="17">
        <v>-1.74413</v>
      </c>
      <c r="DL28" s="17"/>
      <c r="DM28" s="17"/>
      <c r="DN28" s="17"/>
      <c r="DO28" s="17">
        <v>0</v>
      </c>
      <c r="DP28" s="17"/>
      <c r="DQ28" s="17"/>
      <c r="DR28" s="17"/>
      <c r="DS28" s="17">
        <v>0</v>
      </c>
      <c r="DT28" s="17"/>
      <c r="DU28" s="17"/>
      <c r="DV28" s="17"/>
      <c r="DW28" s="17">
        <v>0</v>
      </c>
      <c r="DX28" s="17">
        <v>0</v>
      </c>
      <c r="DY28" s="17"/>
      <c r="DZ28" s="17">
        <v>0</v>
      </c>
      <c r="EA28" s="17">
        <v>0</v>
      </c>
      <c r="EB28" s="17">
        <v>110.7</v>
      </c>
      <c r="EC28" s="17">
        <v>112.90537</v>
      </c>
      <c r="ED28" s="17">
        <v>112.90537</v>
      </c>
      <c r="EE28" s="17">
        <v>-2.2053699999999998</v>
      </c>
      <c r="EF28" s="17">
        <v>134.80000000000001</v>
      </c>
      <c r="EG28" s="17">
        <v>132.75229999999999</v>
      </c>
      <c r="EH28" s="17">
        <v>132.75229999999999</v>
      </c>
      <c r="EI28" s="17">
        <v>2.0476999999999999</v>
      </c>
      <c r="EJ28" s="17"/>
      <c r="EK28" s="17"/>
      <c r="EL28" s="17"/>
      <c r="EM28" s="17">
        <v>0</v>
      </c>
      <c r="EN28" s="17"/>
      <c r="EO28" s="17"/>
      <c r="EP28" s="17"/>
      <c r="EQ28" s="17">
        <v>0</v>
      </c>
      <c r="ER28" s="17"/>
      <c r="ES28" s="17"/>
      <c r="ET28" s="17"/>
      <c r="EU28" s="17">
        <v>0</v>
      </c>
      <c r="EV28" s="17">
        <v>6.5</v>
      </c>
      <c r="EW28" s="17">
        <v>6.39</v>
      </c>
      <c r="EX28" s="17">
        <v>6.39</v>
      </c>
      <c r="EY28" s="17">
        <v>0.11</v>
      </c>
      <c r="EZ28" s="17">
        <v>231.4</v>
      </c>
      <c r="FA28" s="17">
        <v>229.30732</v>
      </c>
      <c r="FB28" s="17">
        <v>229.30732</v>
      </c>
      <c r="FC28" s="17">
        <v>2.0926800000000001</v>
      </c>
      <c r="FD28" s="17">
        <v>64.8</v>
      </c>
      <c r="FE28" s="17">
        <v>61.005040000000001</v>
      </c>
      <c r="FF28" s="17">
        <v>61.005040000000001</v>
      </c>
      <c r="FG28" s="17">
        <v>3.7949600000000001</v>
      </c>
      <c r="FH28" s="17">
        <v>118.2</v>
      </c>
      <c r="FI28" s="17">
        <v>125.20325</v>
      </c>
      <c r="FJ28" s="17">
        <v>133.81553</v>
      </c>
      <c r="FK28" s="17">
        <v>-15.61553</v>
      </c>
      <c r="FL28" s="17">
        <v>35.1</v>
      </c>
      <c r="FM28" s="17">
        <v>30.165790000000001</v>
      </c>
      <c r="FN28" s="17">
        <v>30.165790000000001</v>
      </c>
      <c r="FO28" s="17">
        <v>4.9342100000000002</v>
      </c>
      <c r="FP28" s="17">
        <v>9.4</v>
      </c>
      <c r="FQ28" s="17">
        <v>9.6517099999999996</v>
      </c>
      <c r="FR28" s="17">
        <v>9.6517099999999996</v>
      </c>
      <c r="FS28" s="17">
        <v>-0.25170999999999999</v>
      </c>
      <c r="FT28" s="17">
        <v>19.7</v>
      </c>
      <c r="FU28" s="17">
        <v>19.121949999999998</v>
      </c>
      <c r="FV28" s="17">
        <v>19.121949999999998</v>
      </c>
      <c r="FW28" s="17">
        <v>0.57804999999999995</v>
      </c>
      <c r="FX28" s="17">
        <v>92.1</v>
      </c>
      <c r="FY28" s="17">
        <v>87.657560000000004</v>
      </c>
      <c r="FZ28" s="17">
        <v>87.657560000000004</v>
      </c>
      <c r="GA28" s="17">
        <v>4.4424400000000004</v>
      </c>
      <c r="GB28" s="17"/>
      <c r="GC28" s="17"/>
      <c r="GD28" s="17">
        <v>0</v>
      </c>
      <c r="GE28" s="17">
        <v>0</v>
      </c>
      <c r="GF28" s="17">
        <v>183</v>
      </c>
      <c r="GG28" s="17">
        <v>185.62135000000001</v>
      </c>
      <c r="GH28" s="17">
        <v>185.62135000000001</v>
      </c>
      <c r="GI28" s="17">
        <v>-2.6213500000000001</v>
      </c>
      <c r="GJ28" s="17">
        <v>91.2</v>
      </c>
      <c r="GK28" s="17">
        <v>92.810680000000005</v>
      </c>
      <c r="GL28" s="17">
        <v>92.810680000000005</v>
      </c>
      <c r="GM28" s="17">
        <v>-1.6106799999999999</v>
      </c>
      <c r="GN28" s="17">
        <v>110.1</v>
      </c>
      <c r="GO28" s="17">
        <v>110.91316999999999</v>
      </c>
      <c r="GP28" s="17">
        <v>110.91316999999999</v>
      </c>
      <c r="GQ28" s="17">
        <v>-0.81316999999999995</v>
      </c>
      <c r="GR28" s="17">
        <v>8.3000000000000007</v>
      </c>
      <c r="GS28" s="17">
        <v>5.6345900000000002</v>
      </c>
      <c r="GT28" s="17">
        <v>5.6345900000000002</v>
      </c>
      <c r="GU28" s="17">
        <v>2.6654100000000001</v>
      </c>
      <c r="GV28" s="17">
        <v>3.6</v>
      </c>
      <c r="GW28" s="17">
        <v>5.9112099999999996</v>
      </c>
      <c r="GX28" s="17">
        <v>5.9112099999999996</v>
      </c>
      <c r="GY28" s="17">
        <v>-2.31121</v>
      </c>
      <c r="GZ28" s="17">
        <v>47</v>
      </c>
      <c r="HA28" s="17">
        <v>47.26634</v>
      </c>
      <c r="HB28" s="17">
        <v>47.26634</v>
      </c>
      <c r="HC28" s="17">
        <v>-0.26634000000000002</v>
      </c>
      <c r="HD28" s="17"/>
      <c r="HE28" s="17"/>
      <c r="HF28" s="17"/>
      <c r="HG28" s="17">
        <v>0</v>
      </c>
      <c r="HH28" s="17">
        <v>4</v>
      </c>
      <c r="HI28" s="17">
        <v>4.0998900000000003</v>
      </c>
      <c r="HJ28" s="17">
        <v>4.0998900000000003</v>
      </c>
      <c r="HK28" s="17">
        <v>-9.9890000000000007E-2</v>
      </c>
      <c r="HL28" s="17">
        <v>32.1</v>
      </c>
      <c r="HM28" s="17">
        <v>33.323279999999997</v>
      </c>
      <c r="HN28" s="17">
        <v>33.323279999999997</v>
      </c>
      <c r="HO28" s="17">
        <v>-1.2232799999999999</v>
      </c>
      <c r="HP28" s="17">
        <v>99.6</v>
      </c>
      <c r="HQ28" s="17">
        <v>169</v>
      </c>
      <c r="HR28" s="17">
        <v>169</v>
      </c>
      <c r="HS28" s="17">
        <v>-69.400000000000006</v>
      </c>
      <c r="HT28" s="17"/>
      <c r="HU28" s="17"/>
      <c r="HV28" s="17"/>
      <c r="HW28" s="17">
        <v>0</v>
      </c>
      <c r="HX28" s="17"/>
      <c r="HY28" s="17"/>
      <c r="HZ28" s="17"/>
      <c r="IA28" s="17">
        <v>0</v>
      </c>
      <c r="IB28" s="17">
        <v>47.4</v>
      </c>
      <c r="IC28" s="17">
        <v>47.67127</v>
      </c>
      <c r="ID28" s="17">
        <v>47.67127</v>
      </c>
      <c r="IE28" s="17">
        <v>-0.27127000000000001</v>
      </c>
      <c r="IF28" s="17"/>
      <c r="IG28" s="17"/>
      <c r="IH28" s="17"/>
      <c r="II28" s="17">
        <v>0</v>
      </c>
      <c r="IJ28" s="17">
        <v>0</v>
      </c>
      <c r="IK28" s="17"/>
      <c r="IL28" s="17"/>
      <c r="IM28" s="17">
        <v>0</v>
      </c>
      <c r="IN28" s="17">
        <v>46.2</v>
      </c>
      <c r="IO28" s="17">
        <v>48.41648</v>
      </c>
      <c r="IP28" s="17">
        <v>48.41648</v>
      </c>
      <c r="IQ28" s="17">
        <v>-2.2164799999999998</v>
      </c>
      <c r="IR28" s="17"/>
      <c r="IS28" s="17"/>
      <c r="IT28" s="17"/>
      <c r="IU28" s="17">
        <v>0</v>
      </c>
      <c r="IV28" s="17"/>
      <c r="IW28" s="17"/>
      <c r="IX28" s="17"/>
      <c r="IY28" s="17">
        <v>0</v>
      </c>
      <c r="IZ28" s="17"/>
      <c r="JA28" s="17"/>
      <c r="JB28" s="17"/>
      <c r="JC28" s="17">
        <v>0</v>
      </c>
      <c r="JD28" s="17">
        <v>86.1</v>
      </c>
      <c r="JE28" s="17">
        <v>88.815600000000003</v>
      </c>
      <c r="JF28" s="17">
        <v>88.815600000000003</v>
      </c>
      <c r="JG28" s="17">
        <v>-2.7155999999999998</v>
      </c>
      <c r="JH28" s="17">
        <v>175.5</v>
      </c>
      <c r="JI28" s="17">
        <v>176.77779000000001</v>
      </c>
      <c r="JJ28" s="17">
        <v>176.77779000000001</v>
      </c>
      <c r="JK28" s="17">
        <v>-1.27779</v>
      </c>
      <c r="JL28" s="17">
        <v>173.1</v>
      </c>
      <c r="JM28" s="17">
        <v>176.77779000000001</v>
      </c>
      <c r="JN28" s="17">
        <v>176.77779000000001</v>
      </c>
      <c r="JO28" s="17">
        <v>-3.6777899999999999</v>
      </c>
      <c r="JP28" s="17">
        <v>200</v>
      </c>
      <c r="JQ28" s="17">
        <v>176.77779000000001</v>
      </c>
      <c r="JR28" s="17">
        <v>176.77779000000001</v>
      </c>
      <c r="JS28" s="17">
        <v>23.22221</v>
      </c>
      <c r="JT28" s="17">
        <v>267</v>
      </c>
      <c r="JU28" s="17">
        <v>265.16667999999999</v>
      </c>
      <c r="JV28" s="17">
        <v>265.16667999999999</v>
      </c>
      <c r="JW28" s="17">
        <v>1.8333200000000001</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4.5999999999999996</v>
      </c>
      <c r="LE28" s="17">
        <v>3.9931199999999998</v>
      </c>
      <c r="LF28" s="17">
        <v>3.9931199999999998</v>
      </c>
      <c r="LG28" s="17">
        <v>0.60687999999999998</v>
      </c>
      <c r="LH28" s="17">
        <v>120.6</v>
      </c>
      <c r="LI28" s="17">
        <v>174.35898</v>
      </c>
      <c r="LJ28" s="17">
        <v>182.46243999999999</v>
      </c>
      <c r="LK28" s="17">
        <v>-61.862439999999999</v>
      </c>
      <c r="LL28" s="17">
        <v>137.5</v>
      </c>
      <c r="LM28" s="17">
        <v>127.8263</v>
      </c>
      <c r="LN28" s="17">
        <v>127.8263</v>
      </c>
      <c r="LO28" s="17">
        <v>9.6737000000000002</v>
      </c>
      <c r="LP28" s="17">
        <v>46.6</v>
      </c>
      <c r="LQ28" s="17">
        <v>44.187260000000002</v>
      </c>
      <c r="LR28" s="17">
        <v>44.187260000000002</v>
      </c>
      <c r="LS28" s="17">
        <v>2.4127399999999999</v>
      </c>
      <c r="LT28" s="17">
        <v>79</v>
      </c>
      <c r="LU28" s="17">
        <v>78.567999999999998</v>
      </c>
      <c r="LV28" s="17">
        <v>78.567999999999998</v>
      </c>
      <c r="LW28" s="17">
        <v>0.432</v>
      </c>
      <c r="LX28" s="17">
        <v>30.1</v>
      </c>
      <c r="LY28" s="17">
        <v>30.097560000000001</v>
      </c>
      <c r="LZ28" s="17">
        <v>30.097560000000001</v>
      </c>
      <c r="MA28" s="17">
        <v>2.4399999999999999E-3</v>
      </c>
      <c r="MB28" s="17"/>
      <c r="MC28" s="17"/>
      <c r="MD28" s="17"/>
      <c r="ME28" s="17">
        <v>0</v>
      </c>
      <c r="MF28" s="17"/>
      <c r="MG28" s="17"/>
      <c r="MH28" s="17"/>
      <c r="MI28" s="17">
        <v>0</v>
      </c>
      <c r="MJ28" s="17"/>
      <c r="MK28" s="17"/>
      <c r="ML28" s="17"/>
      <c r="MM28" s="17">
        <v>0</v>
      </c>
      <c r="MN28" s="17">
        <v>116.8</v>
      </c>
      <c r="MO28" s="17">
        <v>142.70520999999999</v>
      </c>
      <c r="MP28" s="17">
        <v>142.70520999999999</v>
      </c>
      <c r="MQ28" s="17">
        <v>-25.90521</v>
      </c>
      <c r="MR28" s="17">
        <v>0</v>
      </c>
      <c r="MS28" s="17">
        <v>0</v>
      </c>
      <c r="MT28" s="17">
        <v>0</v>
      </c>
      <c r="MU28" s="17">
        <v>0</v>
      </c>
      <c r="MV28" s="17">
        <v>57.4</v>
      </c>
      <c r="MW28" s="17">
        <v>71.352609999999999</v>
      </c>
      <c r="MX28" s="17">
        <v>71.352609999999999</v>
      </c>
      <c r="MY28" s="17">
        <v>-13.95261</v>
      </c>
      <c r="MZ28" s="17">
        <v>0</v>
      </c>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v>
      </c>
      <c r="OC28" s="17"/>
      <c r="OD28" s="17">
        <v>1.012</v>
      </c>
      <c r="OE28" s="17">
        <v>-1.2E-2</v>
      </c>
      <c r="OF28" s="17">
        <v>124.6</v>
      </c>
      <c r="OG28" s="17">
        <v>90.88</v>
      </c>
      <c r="OH28" s="17">
        <v>90.88</v>
      </c>
      <c r="OI28" s="17">
        <v>33.72</v>
      </c>
      <c r="OJ28" s="17">
        <v>69.3</v>
      </c>
      <c r="OK28" s="17"/>
      <c r="OL28" s="17">
        <v>70.147000000000006</v>
      </c>
      <c r="OM28" s="17">
        <v>-0.84699999999999998</v>
      </c>
      <c r="ON28" s="17">
        <v>3.6</v>
      </c>
      <c r="OO28" s="17">
        <v>13.273</v>
      </c>
      <c r="OP28" s="17">
        <v>13.273</v>
      </c>
      <c r="OQ28" s="17">
        <v>-9.673</v>
      </c>
      <c r="OR28" s="17">
        <v>0.1</v>
      </c>
      <c r="OS28" s="17"/>
      <c r="OT28" s="17">
        <v>0.3</v>
      </c>
      <c r="OU28" s="17">
        <v>-0.2</v>
      </c>
      <c r="OV28" s="17">
        <v>20.100000000000001</v>
      </c>
      <c r="OW28" s="17">
        <v>17.560980000000001</v>
      </c>
      <c r="OX28" s="17">
        <v>17.560980000000001</v>
      </c>
      <c r="OY28" s="17">
        <v>2.5390199999999998</v>
      </c>
      <c r="OZ28" s="17">
        <v>9.9</v>
      </c>
      <c r="PA28" s="17">
        <v>9.9830000000000005</v>
      </c>
      <c r="PB28" s="17">
        <v>9.9830000000000005</v>
      </c>
      <c r="PC28" s="17">
        <v>-8.3000000000000004E-2</v>
      </c>
      <c r="PD28" s="17">
        <v>5.4</v>
      </c>
      <c r="PE28" s="17">
        <v>5.67</v>
      </c>
      <c r="PF28" s="17">
        <v>5.67</v>
      </c>
      <c r="PG28" s="17">
        <v>-0.27</v>
      </c>
      <c r="PH28" s="17">
        <v>0.9</v>
      </c>
      <c r="PI28" s="17">
        <v>1.23</v>
      </c>
      <c r="PJ28" s="17">
        <v>1.23</v>
      </c>
      <c r="PK28" s="17">
        <v>-0.33</v>
      </c>
      <c r="PL28" s="17">
        <v>1.5</v>
      </c>
      <c r="PM28" s="17">
        <v>3.4</v>
      </c>
      <c r="PN28" s="17">
        <v>3.4</v>
      </c>
      <c r="PO28" s="17">
        <v>-1.9</v>
      </c>
      <c r="PP28" s="17">
        <v>4.8</v>
      </c>
      <c r="PQ28" s="17">
        <v>4.9000000000000004</v>
      </c>
      <c r="PR28" s="17">
        <v>4.9000000000000004</v>
      </c>
      <c r="PS28" s="17">
        <v>-0.1</v>
      </c>
      <c r="PT28" s="17">
        <v>20.3</v>
      </c>
      <c r="PU28" s="17">
        <v>19.5122</v>
      </c>
      <c r="PV28" s="17">
        <v>19.5122</v>
      </c>
      <c r="PW28" s="17">
        <v>0.78779999999999994</v>
      </c>
      <c r="PX28" s="17">
        <v>20</v>
      </c>
      <c r="PY28" s="17">
        <v>19.5122</v>
      </c>
      <c r="PZ28" s="17">
        <v>19.5122</v>
      </c>
      <c r="QA28" s="17">
        <v>0.48780000000000001</v>
      </c>
      <c r="QB28" s="17">
        <v>19</v>
      </c>
      <c r="QC28" s="17">
        <v>17.560980000000001</v>
      </c>
      <c r="QD28" s="17">
        <v>17.560980000000001</v>
      </c>
      <c r="QE28" s="17">
        <v>1.43902</v>
      </c>
      <c r="QF28" s="17">
        <v>3.6</v>
      </c>
      <c r="QG28" s="17">
        <v>3.5</v>
      </c>
      <c r="QH28" s="17">
        <v>3.5</v>
      </c>
      <c r="QI28" s="17">
        <v>0.1</v>
      </c>
      <c r="QJ28" s="17">
        <v>18.5</v>
      </c>
      <c r="QK28" s="17">
        <v>18.048780000000001</v>
      </c>
      <c r="QL28" s="17">
        <v>18.048780000000001</v>
      </c>
      <c r="QM28" s="17">
        <v>0.45122000000000001</v>
      </c>
      <c r="QN28" s="17">
        <v>13.1</v>
      </c>
      <c r="QO28" s="17"/>
      <c r="QP28" s="17">
        <v>12.205</v>
      </c>
      <c r="QQ28" s="17">
        <v>0.89500000000000002</v>
      </c>
      <c r="QR28" s="17">
        <v>15.7</v>
      </c>
      <c r="QS28" s="17"/>
      <c r="QT28" s="17">
        <v>15.379</v>
      </c>
      <c r="QU28" s="17">
        <v>0.32100000000000001</v>
      </c>
      <c r="QV28" s="17">
        <v>27.1</v>
      </c>
      <c r="QW28" s="17">
        <v>19.846</v>
      </c>
      <c r="QX28" s="17">
        <v>19.846</v>
      </c>
      <c r="QY28" s="17">
        <v>7.2539999999999996</v>
      </c>
      <c r="QZ28" s="17">
        <v>79.3</v>
      </c>
      <c r="RA28" s="17">
        <v>59.569000000000003</v>
      </c>
      <c r="RB28" s="17">
        <v>59.569000000000003</v>
      </c>
      <c r="RC28" s="17">
        <v>19.731000000000002</v>
      </c>
      <c r="RD28" s="17">
        <v>4.5</v>
      </c>
      <c r="RE28" s="17">
        <v>4.2</v>
      </c>
      <c r="RF28" s="17">
        <v>4.2</v>
      </c>
      <c r="RG28" s="17">
        <v>0.3</v>
      </c>
      <c r="RH28" s="17">
        <v>0.4</v>
      </c>
      <c r="RI28" s="17">
        <v>1.2</v>
      </c>
      <c r="RJ28" s="17">
        <v>1.2</v>
      </c>
      <c r="RK28" s="17">
        <v>-0.8</v>
      </c>
      <c r="RL28" s="17">
        <v>1.1000000000000001</v>
      </c>
      <c r="RM28" s="17">
        <v>1.2</v>
      </c>
      <c r="RN28" s="17">
        <v>1.2</v>
      </c>
      <c r="RO28" s="17">
        <v>-0.1</v>
      </c>
      <c r="RP28" s="17">
        <v>2.8</v>
      </c>
      <c r="RQ28" s="17">
        <v>2.8</v>
      </c>
      <c r="RR28" s="17">
        <v>2.8</v>
      </c>
      <c r="RS28" s="17">
        <v>0</v>
      </c>
      <c r="RT28" s="17">
        <v>13.1</v>
      </c>
      <c r="RU28" s="17"/>
      <c r="RV28" s="17">
        <v>14.433</v>
      </c>
      <c r="RW28" s="17">
        <v>-1.333</v>
      </c>
      <c r="RX28" s="17">
        <v>2.8</v>
      </c>
      <c r="RY28" s="17">
        <v>3</v>
      </c>
      <c r="RZ28" s="17">
        <v>3</v>
      </c>
      <c r="SA28" s="17">
        <v>-0.2</v>
      </c>
      <c r="SB28" s="17">
        <v>17.7</v>
      </c>
      <c r="SC28" s="17">
        <v>14.28199</v>
      </c>
      <c r="SD28" s="17">
        <v>15.74451</v>
      </c>
      <c r="SE28" s="17">
        <v>1.95549</v>
      </c>
      <c r="SF28" s="17">
        <v>2.4</v>
      </c>
      <c r="SG28" s="17">
        <v>2</v>
      </c>
      <c r="SH28" s="17">
        <v>2</v>
      </c>
      <c r="SI28" s="17">
        <v>0.4</v>
      </c>
      <c r="SJ28" s="17">
        <v>0.3</v>
      </c>
      <c r="SK28" s="17">
        <v>0.7</v>
      </c>
      <c r="SL28" s="17">
        <v>0.7</v>
      </c>
      <c r="SM28" s="17">
        <v>-0.4</v>
      </c>
      <c r="SN28" s="17">
        <v>13.9</v>
      </c>
      <c r="SO28" s="17">
        <v>14.439019999999999</v>
      </c>
      <c r="SP28" s="17">
        <v>14.439019999999999</v>
      </c>
      <c r="SQ28" s="17">
        <v>-0.53902000000000005</v>
      </c>
      <c r="SR28" s="17">
        <v>7</v>
      </c>
      <c r="SS28" s="17">
        <v>7.7</v>
      </c>
      <c r="ST28" s="17">
        <v>7.7</v>
      </c>
      <c r="SU28" s="17">
        <v>-0.7</v>
      </c>
      <c r="SV28" s="17">
        <v>9.1</v>
      </c>
      <c r="SW28" s="17">
        <v>10.73171</v>
      </c>
      <c r="SX28" s="17">
        <v>10.73171</v>
      </c>
      <c r="SY28" s="17">
        <v>-1.63171</v>
      </c>
      <c r="SZ28" s="17">
        <v>13.2</v>
      </c>
      <c r="TA28" s="17">
        <v>14.63415</v>
      </c>
      <c r="TB28" s="17">
        <v>14.63415</v>
      </c>
      <c r="TC28" s="17">
        <v>-1.43415</v>
      </c>
      <c r="TD28" s="17">
        <v>20</v>
      </c>
      <c r="TE28" s="17">
        <v>19.317070000000001</v>
      </c>
      <c r="TF28" s="17">
        <v>19.317070000000001</v>
      </c>
      <c r="TG28" s="17">
        <v>0.68293000000000004</v>
      </c>
      <c r="TH28" s="17">
        <v>27.9</v>
      </c>
      <c r="TI28" s="17">
        <v>18.988</v>
      </c>
      <c r="TJ28" s="17">
        <v>18.988</v>
      </c>
      <c r="TK28" s="17">
        <v>8.9120000000000008</v>
      </c>
      <c r="TL28" s="17">
        <v>42.6</v>
      </c>
      <c r="TM28" s="17">
        <v>35.069000000000003</v>
      </c>
      <c r="TN28" s="17">
        <v>35.069000000000003</v>
      </c>
      <c r="TO28" s="17">
        <v>7.5309999999999997</v>
      </c>
      <c r="TP28" s="17">
        <v>29.2</v>
      </c>
      <c r="TQ28" s="17"/>
      <c r="TR28" s="17">
        <v>30.594999999999999</v>
      </c>
      <c r="TS28" s="17">
        <v>-1.395</v>
      </c>
      <c r="TT28" s="17">
        <v>0</v>
      </c>
      <c r="TU28" s="17"/>
      <c r="TV28" s="17">
        <v>47.82</v>
      </c>
      <c r="TW28" s="17">
        <v>-47.82</v>
      </c>
      <c r="TX28" s="17">
        <v>75.400000000000006</v>
      </c>
      <c r="TY28" s="17">
        <v>63.545000000000002</v>
      </c>
      <c r="TZ28" s="17">
        <v>63.545000000000002</v>
      </c>
      <c r="UA28" s="17">
        <v>11.855</v>
      </c>
      <c r="UB28" s="17">
        <v>0</v>
      </c>
      <c r="UC28" s="17"/>
      <c r="UD28" s="17">
        <v>4.774</v>
      </c>
      <c r="UE28" s="17">
        <v>-4.774</v>
      </c>
      <c r="UF28" s="17">
        <v>7.1</v>
      </c>
      <c r="UG28" s="17">
        <v>4.6820000000000004</v>
      </c>
      <c r="UH28" s="17">
        <v>4.6820000000000004</v>
      </c>
      <c r="UI28" s="17">
        <v>2.4180000000000001</v>
      </c>
      <c r="UJ28" s="17">
        <v>13.2</v>
      </c>
      <c r="UK28" s="17">
        <v>17.560980000000001</v>
      </c>
      <c r="UL28" s="17">
        <v>17.560980000000001</v>
      </c>
      <c r="UM28" s="17">
        <v>-4.3609799999999996</v>
      </c>
      <c r="UN28" s="17">
        <v>4.2</v>
      </c>
      <c r="UO28" s="17">
        <v>6</v>
      </c>
      <c r="UP28" s="17">
        <v>6</v>
      </c>
      <c r="UQ28" s="17">
        <v>-1.8</v>
      </c>
      <c r="UR28" s="17">
        <v>6.4</v>
      </c>
      <c r="US28" s="17">
        <v>8</v>
      </c>
      <c r="UT28" s="17">
        <v>8</v>
      </c>
      <c r="UU28" s="17">
        <v>-1.6</v>
      </c>
      <c r="UV28" s="17">
        <v>12.9</v>
      </c>
      <c r="UW28" s="17">
        <v>13.65854</v>
      </c>
      <c r="UX28" s="17">
        <v>13.65854</v>
      </c>
      <c r="UY28" s="17">
        <v>-0.75853999999999999</v>
      </c>
      <c r="UZ28" s="17">
        <v>13.8</v>
      </c>
      <c r="VA28" s="17">
        <v>13.65854</v>
      </c>
      <c r="VB28" s="17">
        <v>13.65854</v>
      </c>
      <c r="VC28" s="17">
        <v>0.14146</v>
      </c>
      <c r="VD28" s="17">
        <v>13.8</v>
      </c>
      <c r="VE28" s="17">
        <v>12.682930000000001</v>
      </c>
      <c r="VF28" s="17">
        <v>12.682930000000001</v>
      </c>
      <c r="VG28" s="17">
        <v>1.11707</v>
      </c>
      <c r="VH28" s="17">
        <v>3.5</v>
      </c>
      <c r="VI28" s="17">
        <v>10.590999999999999</v>
      </c>
      <c r="VJ28" s="17">
        <v>10.590999999999999</v>
      </c>
      <c r="VK28" s="17">
        <v>-7.0910000000000002</v>
      </c>
      <c r="VL28" s="17">
        <v>215.8</v>
      </c>
      <c r="VM28" s="17"/>
      <c r="VN28" s="17">
        <v>220.75</v>
      </c>
      <c r="VO28" s="17">
        <v>-4.95</v>
      </c>
      <c r="VP28" s="17">
        <v>14.8</v>
      </c>
      <c r="VQ28" s="17"/>
      <c r="VR28" s="17">
        <v>14.265000000000001</v>
      </c>
      <c r="VS28" s="17">
        <v>0.53500000000000003</v>
      </c>
      <c r="VT28" s="17">
        <v>121.1</v>
      </c>
      <c r="VU28" s="17"/>
      <c r="VV28" s="17">
        <v>123.916</v>
      </c>
      <c r="VW28" s="17">
        <v>-2.8159999999999998</v>
      </c>
      <c r="VX28" s="17">
        <v>0.6</v>
      </c>
      <c r="VY28" s="17">
        <v>0.6</v>
      </c>
      <c r="VZ28" s="17">
        <v>0.6</v>
      </c>
      <c r="WA28" s="17">
        <v>0</v>
      </c>
      <c r="WB28" s="17">
        <v>78</v>
      </c>
      <c r="WC28" s="17">
        <v>30</v>
      </c>
      <c r="WD28" s="17">
        <v>43.219000000000001</v>
      </c>
      <c r="WE28" s="17">
        <v>34.780999999999999</v>
      </c>
      <c r="WF28" s="17">
        <v>0</v>
      </c>
      <c r="WG28" s="17">
        <v>30</v>
      </c>
      <c r="WH28" s="17">
        <v>46.372</v>
      </c>
      <c r="WI28" s="17">
        <v>-46.372</v>
      </c>
      <c r="WJ28" s="17">
        <v>88.1</v>
      </c>
      <c r="WK28" s="17"/>
      <c r="WL28" s="17">
        <v>90.662999999999997</v>
      </c>
      <c r="WM28" s="17">
        <v>-2.5630000000000002</v>
      </c>
      <c r="WN28" s="17">
        <v>14.4</v>
      </c>
      <c r="WO28" s="17"/>
      <c r="WP28" s="17">
        <v>9.3360000000000003</v>
      </c>
      <c r="WQ28" s="17">
        <v>5.0640000000000001</v>
      </c>
      <c r="WR28" s="17">
        <v>9.6</v>
      </c>
      <c r="WS28" s="17">
        <v>9.6</v>
      </c>
      <c r="WT28" s="17">
        <v>9.6</v>
      </c>
      <c r="WU28" s="17">
        <v>0</v>
      </c>
      <c r="WV28" s="17">
        <v>20</v>
      </c>
      <c r="WW28" s="17">
        <v>19.317070000000001</v>
      </c>
      <c r="WX28" s="17">
        <v>19.317070000000001</v>
      </c>
      <c r="WY28" s="17">
        <v>0.68293000000000004</v>
      </c>
      <c r="WZ28" s="17">
        <v>9.6</v>
      </c>
      <c r="XA28" s="17">
        <v>10.8</v>
      </c>
      <c r="XB28" s="17">
        <v>10.8</v>
      </c>
      <c r="XC28" s="17">
        <v>-1.2</v>
      </c>
      <c r="XD28" s="17">
        <v>41.8</v>
      </c>
      <c r="XE28" s="17">
        <v>37.384619999999998</v>
      </c>
      <c r="XF28" s="17">
        <v>45</v>
      </c>
      <c r="XG28" s="17">
        <v>-3.2</v>
      </c>
      <c r="XH28" s="17">
        <v>15.1</v>
      </c>
      <c r="XI28" s="17">
        <v>16.615379999999998</v>
      </c>
      <c r="XJ28" s="17">
        <v>20</v>
      </c>
      <c r="XK28" s="17">
        <v>-4.9000000000000004</v>
      </c>
      <c r="XL28" s="17"/>
      <c r="XM28" s="17"/>
      <c r="XN28" s="17"/>
      <c r="XO28" s="17">
        <v>0</v>
      </c>
      <c r="XP28" s="17"/>
      <c r="XQ28" s="17"/>
      <c r="XR28" s="17"/>
      <c r="XS28" s="17">
        <v>0</v>
      </c>
      <c r="XT28" s="17">
        <v>17.7</v>
      </c>
      <c r="XU28" s="17">
        <v>17</v>
      </c>
      <c r="XV28" s="17">
        <v>14</v>
      </c>
      <c r="XW28" s="17">
        <v>3.7</v>
      </c>
      <c r="XX28" s="17"/>
      <c r="XY28" s="17"/>
      <c r="XZ28" s="17"/>
      <c r="YA28" s="17">
        <v>0</v>
      </c>
      <c r="YB28" s="17"/>
      <c r="YC28" s="17"/>
      <c r="YD28" s="17"/>
      <c r="YE28" s="17">
        <v>0</v>
      </c>
    </row>
    <row r="29" spans="1:655" ht="24" customHeight="1" x14ac:dyDescent="0.25">
      <c r="A29" s="1"/>
      <c r="B29" s="16" t="s">
        <v>73</v>
      </c>
      <c r="C29" s="16" t="s">
        <v>870</v>
      </c>
      <c r="D29" s="17">
        <v>103.9</v>
      </c>
      <c r="E29" s="17">
        <v>104</v>
      </c>
      <c r="F29" s="17">
        <v>104</v>
      </c>
      <c r="G29" s="17">
        <v>-0.1</v>
      </c>
      <c r="H29" s="17">
        <v>647.1</v>
      </c>
      <c r="I29" s="17">
        <v>646.79789000000005</v>
      </c>
      <c r="J29" s="17">
        <v>646.79789000000005</v>
      </c>
      <c r="K29" s="17">
        <v>0.30210999999999999</v>
      </c>
      <c r="L29" s="17">
        <v>216.1</v>
      </c>
      <c r="M29" s="17">
        <v>211.44126</v>
      </c>
      <c r="N29" s="17">
        <v>211.44126</v>
      </c>
      <c r="O29" s="17">
        <v>4.6587399999999999</v>
      </c>
      <c r="P29" s="17"/>
      <c r="Q29" s="17"/>
      <c r="R29" s="17">
        <v>3.6</v>
      </c>
      <c r="S29" s="17">
        <v>-3.6</v>
      </c>
      <c r="T29" s="17"/>
      <c r="U29" s="17"/>
      <c r="V29" s="17">
        <v>3.6</v>
      </c>
      <c r="W29" s="17">
        <v>-3.6</v>
      </c>
      <c r="X29" s="17">
        <v>90.1</v>
      </c>
      <c r="Y29" s="17">
        <v>92.226339999999993</v>
      </c>
      <c r="Z29" s="17">
        <v>92.226339999999993</v>
      </c>
      <c r="AA29" s="17">
        <v>-2.1263399999999999</v>
      </c>
      <c r="AB29" s="17">
        <v>151.1</v>
      </c>
      <c r="AC29" s="17">
        <v>220</v>
      </c>
      <c r="AD29" s="17">
        <v>220</v>
      </c>
      <c r="AE29" s="17">
        <v>-68.900000000000006</v>
      </c>
      <c r="AF29" s="17"/>
      <c r="AG29" s="17"/>
      <c r="AH29" s="17"/>
      <c r="AI29" s="17">
        <v>0</v>
      </c>
      <c r="AJ29" s="17"/>
      <c r="AK29" s="17"/>
      <c r="AL29" s="17"/>
      <c r="AM29" s="17">
        <v>0</v>
      </c>
      <c r="AN29" s="17">
        <v>103.7</v>
      </c>
      <c r="AO29" s="17">
        <v>175.48346000000001</v>
      </c>
      <c r="AP29" s="17">
        <v>152.04733999999999</v>
      </c>
      <c r="AQ29" s="17">
        <v>-48.347340000000003</v>
      </c>
      <c r="AR29" s="17">
        <v>103.7</v>
      </c>
      <c r="AS29" s="17">
        <v>175.48346000000001</v>
      </c>
      <c r="AT29" s="17">
        <v>152.04733999999999</v>
      </c>
      <c r="AU29" s="17">
        <v>-48.347340000000003</v>
      </c>
      <c r="AV29" s="17"/>
      <c r="AW29" s="17"/>
      <c r="AX29" s="17"/>
      <c r="AY29" s="17">
        <v>0</v>
      </c>
      <c r="AZ29" s="17">
        <v>131.6</v>
      </c>
      <c r="BA29" s="17">
        <v>175.48346000000001</v>
      </c>
      <c r="BB29" s="17">
        <v>152.04733999999999</v>
      </c>
      <c r="BC29" s="17">
        <v>-20.447340000000001</v>
      </c>
      <c r="BD29" s="17">
        <v>207.8</v>
      </c>
      <c r="BE29" s="17">
        <v>195.12200999999999</v>
      </c>
      <c r="BF29" s="17">
        <v>195.12200999999999</v>
      </c>
      <c r="BG29" s="17">
        <v>12.677989999999999</v>
      </c>
      <c r="BH29" s="17">
        <v>110.6</v>
      </c>
      <c r="BI29" s="17">
        <v>97.561000000000007</v>
      </c>
      <c r="BJ29" s="17">
        <v>97.561000000000007</v>
      </c>
      <c r="BK29" s="17">
        <v>13.039</v>
      </c>
      <c r="BL29" s="17">
        <v>560.70000000000005</v>
      </c>
      <c r="BM29" s="17">
        <v>568.29854</v>
      </c>
      <c r="BN29" s="17">
        <v>568.29854</v>
      </c>
      <c r="BO29" s="17">
        <v>-7.5985399999999998</v>
      </c>
      <c r="BP29" s="17">
        <v>10.4</v>
      </c>
      <c r="BQ29" s="17">
        <v>5.4891500000000004</v>
      </c>
      <c r="BR29" s="17">
        <v>5.4891500000000004</v>
      </c>
      <c r="BS29" s="17">
        <v>4.9108499999999999</v>
      </c>
      <c r="BT29" s="17"/>
      <c r="BU29" s="17"/>
      <c r="BV29" s="17"/>
      <c r="BW29" s="17">
        <v>0</v>
      </c>
      <c r="BX29" s="17"/>
      <c r="BY29" s="17"/>
      <c r="BZ29" s="17"/>
      <c r="CA29" s="17">
        <v>0</v>
      </c>
      <c r="CB29" s="17"/>
      <c r="CC29" s="17"/>
      <c r="CD29" s="17"/>
      <c r="CE29" s="17">
        <v>0</v>
      </c>
      <c r="CF29" s="17"/>
      <c r="CG29" s="17"/>
      <c r="CH29" s="17"/>
      <c r="CI29" s="17">
        <v>0</v>
      </c>
      <c r="CJ29" s="17">
        <v>160.89302000000001</v>
      </c>
      <c r="CK29" s="17">
        <v>164.70732000000001</v>
      </c>
      <c r="CL29" s="17">
        <v>164.70732000000001</v>
      </c>
      <c r="CM29" s="17">
        <v>-3.8142999999999998</v>
      </c>
      <c r="CN29" s="17">
        <v>7.1</v>
      </c>
      <c r="CO29" s="17">
        <v>5.1346499999999997</v>
      </c>
      <c r="CP29" s="17">
        <v>5.1346499999999997</v>
      </c>
      <c r="CQ29" s="17">
        <v>1.9653499999999999</v>
      </c>
      <c r="CR29" s="17">
        <v>5.0999999999999996</v>
      </c>
      <c r="CS29" s="17">
        <v>2.8184800000000001</v>
      </c>
      <c r="CT29" s="17">
        <v>2.8184800000000001</v>
      </c>
      <c r="CU29" s="17">
        <v>2.28152</v>
      </c>
      <c r="CV29" s="17">
        <v>0</v>
      </c>
      <c r="CW29" s="17"/>
      <c r="CX29" s="17"/>
      <c r="CY29" s="17">
        <v>0</v>
      </c>
      <c r="CZ29" s="17">
        <v>6.7</v>
      </c>
      <c r="DA29" s="17">
        <v>6.8787000000000003</v>
      </c>
      <c r="DB29" s="17">
        <v>6.8787000000000003</v>
      </c>
      <c r="DC29" s="17">
        <v>-0.1787</v>
      </c>
      <c r="DD29" s="17">
        <v>10.4</v>
      </c>
      <c r="DE29" s="17">
        <v>12.77125</v>
      </c>
      <c r="DF29" s="17">
        <v>12.77125</v>
      </c>
      <c r="DG29" s="17">
        <v>-2.3712499999999999</v>
      </c>
      <c r="DH29" s="17">
        <v>76</v>
      </c>
      <c r="DI29" s="17">
        <v>69.944130000000001</v>
      </c>
      <c r="DJ29" s="17">
        <v>69.944130000000001</v>
      </c>
      <c r="DK29" s="17">
        <v>6.0558699999999996</v>
      </c>
      <c r="DL29" s="17"/>
      <c r="DM29" s="17"/>
      <c r="DN29" s="17"/>
      <c r="DO29" s="17">
        <v>0</v>
      </c>
      <c r="DP29" s="17"/>
      <c r="DQ29" s="17"/>
      <c r="DR29" s="17"/>
      <c r="DS29" s="17">
        <v>0</v>
      </c>
      <c r="DT29" s="17"/>
      <c r="DU29" s="17"/>
      <c r="DV29" s="17"/>
      <c r="DW29" s="17">
        <v>0</v>
      </c>
      <c r="DX29" s="17">
        <v>0</v>
      </c>
      <c r="DY29" s="17"/>
      <c r="DZ29" s="17">
        <v>0</v>
      </c>
      <c r="EA29" s="17">
        <v>0</v>
      </c>
      <c r="EB29" s="17">
        <v>110.3</v>
      </c>
      <c r="EC29" s="17">
        <v>112.90537</v>
      </c>
      <c r="ED29" s="17">
        <v>112.90537</v>
      </c>
      <c r="EE29" s="17">
        <v>-2.6053700000000002</v>
      </c>
      <c r="EF29" s="17">
        <v>153.30000000000001</v>
      </c>
      <c r="EG29" s="17">
        <v>132.75229999999999</v>
      </c>
      <c r="EH29" s="17">
        <v>132.75229999999999</v>
      </c>
      <c r="EI29" s="17">
        <v>20.547699999999999</v>
      </c>
      <c r="EJ29" s="17"/>
      <c r="EK29" s="17"/>
      <c r="EL29" s="17"/>
      <c r="EM29" s="17">
        <v>0</v>
      </c>
      <c r="EN29" s="17"/>
      <c r="EO29" s="17"/>
      <c r="EP29" s="17"/>
      <c r="EQ29" s="17">
        <v>0</v>
      </c>
      <c r="ER29" s="17"/>
      <c r="ES29" s="17"/>
      <c r="ET29" s="17"/>
      <c r="EU29" s="17">
        <v>0</v>
      </c>
      <c r="EV29" s="17">
        <v>6.5</v>
      </c>
      <c r="EW29" s="17">
        <v>6.39</v>
      </c>
      <c r="EX29" s="17">
        <v>6.39</v>
      </c>
      <c r="EY29" s="17">
        <v>0.11</v>
      </c>
      <c r="EZ29" s="17">
        <v>228.7</v>
      </c>
      <c r="FA29" s="17">
        <v>229.30732</v>
      </c>
      <c r="FB29" s="17">
        <v>229.30732</v>
      </c>
      <c r="FC29" s="17">
        <v>-0.60731999999999997</v>
      </c>
      <c r="FD29" s="17">
        <v>64.2</v>
      </c>
      <c r="FE29" s="17">
        <v>61.005040000000001</v>
      </c>
      <c r="FF29" s="17">
        <v>61.005040000000001</v>
      </c>
      <c r="FG29" s="17">
        <v>3.19496</v>
      </c>
      <c r="FH29" s="17">
        <v>131.69999999999999</v>
      </c>
      <c r="FI29" s="17">
        <v>125.20325</v>
      </c>
      <c r="FJ29" s="17">
        <v>133.81640999999999</v>
      </c>
      <c r="FK29" s="17">
        <v>-2.1164100000000001</v>
      </c>
      <c r="FL29" s="17">
        <v>34.5</v>
      </c>
      <c r="FM29" s="17">
        <v>30.165790000000001</v>
      </c>
      <c r="FN29" s="17">
        <v>30.165790000000001</v>
      </c>
      <c r="FO29" s="17">
        <v>4.3342099999999997</v>
      </c>
      <c r="FP29" s="17">
        <v>9.4</v>
      </c>
      <c r="FQ29" s="17">
        <v>9.6517099999999996</v>
      </c>
      <c r="FR29" s="17">
        <v>9.6517099999999996</v>
      </c>
      <c r="FS29" s="17">
        <v>-0.25170999999999999</v>
      </c>
      <c r="FT29" s="17">
        <v>19.7</v>
      </c>
      <c r="FU29" s="17">
        <v>19.121949999999998</v>
      </c>
      <c r="FV29" s="17">
        <v>19.121949999999998</v>
      </c>
      <c r="FW29" s="17">
        <v>0.57804999999999995</v>
      </c>
      <c r="FX29" s="17">
        <v>90.6</v>
      </c>
      <c r="FY29" s="17">
        <v>87.657560000000004</v>
      </c>
      <c r="FZ29" s="17">
        <v>87.657560000000004</v>
      </c>
      <c r="GA29" s="17">
        <v>2.9424399999999999</v>
      </c>
      <c r="GB29" s="17"/>
      <c r="GC29" s="17"/>
      <c r="GD29" s="17">
        <v>0</v>
      </c>
      <c r="GE29" s="17">
        <v>0</v>
      </c>
      <c r="GF29" s="17">
        <v>184.3</v>
      </c>
      <c r="GG29" s="17">
        <v>185.62135000000001</v>
      </c>
      <c r="GH29" s="17">
        <v>185.62135000000001</v>
      </c>
      <c r="GI29" s="17">
        <v>-1.32135</v>
      </c>
      <c r="GJ29" s="17">
        <v>91.8</v>
      </c>
      <c r="GK29" s="17">
        <v>92.810680000000005</v>
      </c>
      <c r="GL29" s="17">
        <v>92.810680000000005</v>
      </c>
      <c r="GM29" s="17">
        <v>-1.01068</v>
      </c>
      <c r="GN29" s="17">
        <v>109.7</v>
      </c>
      <c r="GO29" s="17">
        <v>110.91316999999999</v>
      </c>
      <c r="GP29" s="17">
        <v>110.91316999999999</v>
      </c>
      <c r="GQ29" s="17">
        <v>-1.2131700000000001</v>
      </c>
      <c r="GR29" s="17">
        <v>8.3000000000000007</v>
      </c>
      <c r="GS29" s="17">
        <v>5.6345900000000002</v>
      </c>
      <c r="GT29" s="17">
        <v>5.6345900000000002</v>
      </c>
      <c r="GU29" s="17">
        <v>2.6654100000000001</v>
      </c>
      <c r="GV29" s="17">
        <v>3.6</v>
      </c>
      <c r="GW29" s="17">
        <v>5.9112099999999996</v>
      </c>
      <c r="GX29" s="17">
        <v>5.9112099999999996</v>
      </c>
      <c r="GY29" s="17">
        <v>-2.31121</v>
      </c>
      <c r="GZ29" s="17">
        <v>47.2</v>
      </c>
      <c r="HA29" s="17">
        <v>47.26634</v>
      </c>
      <c r="HB29" s="17">
        <v>47.26634</v>
      </c>
      <c r="HC29" s="17">
        <v>-6.6339999999999996E-2</v>
      </c>
      <c r="HD29" s="17"/>
      <c r="HE29" s="17"/>
      <c r="HF29" s="17"/>
      <c r="HG29" s="17">
        <v>0</v>
      </c>
      <c r="HH29" s="17">
        <v>4</v>
      </c>
      <c r="HI29" s="17">
        <v>4.0998900000000003</v>
      </c>
      <c r="HJ29" s="17">
        <v>4.0998900000000003</v>
      </c>
      <c r="HK29" s="17">
        <v>-9.9890000000000007E-2</v>
      </c>
      <c r="HL29" s="17">
        <v>32.4</v>
      </c>
      <c r="HM29" s="17">
        <v>33.323279999999997</v>
      </c>
      <c r="HN29" s="17">
        <v>33.323279999999997</v>
      </c>
      <c r="HO29" s="17">
        <v>-0.92327999999999999</v>
      </c>
      <c r="HP29" s="17">
        <v>168.3</v>
      </c>
      <c r="HQ29" s="17">
        <v>169</v>
      </c>
      <c r="HR29" s="17">
        <v>169</v>
      </c>
      <c r="HS29" s="17">
        <v>-0.7</v>
      </c>
      <c r="HT29" s="17"/>
      <c r="HU29" s="17"/>
      <c r="HV29" s="17"/>
      <c r="HW29" s="17">
        <v>0</v>
      </c>
      <c r="HX29" s="17"/>
      <c r="HY29" s="17"/>
      <c r="HZ29" s="17"/>
      <c r="IA29" s="17">
        <v>0</v>
      </c>
      <c r="IB29" s="17">
        <v>47.6</v>
      </c>
      <c r="IC29" s="17">
        <v>47.67127</v>
      </c>
      <c r="ID29" s="17">
        <v>47.67127</v>
      </c>
      <c r="IE29" s="17">
        <v>-7.127E-2</v>
      </c>
      <c r="IF29" s="17"/>
      <c r="IG29" s="17"/>
      <c r="IH29" s="17"/>
      <c r="II29" s="17">
        <v>0</v>
      </c>
      <c r="IJ29" s="17">
        <v>0</v>
      </c>
      <c r="IK29" s="17"/>
      <c r="IL29" s="17"/>
      <c r="IM29" s="17">
        <v>0</v>
      </c>
      <c r="IN29" s="17">
        <v>46.3</v>
      </c>
      <c r="IO29" s="17">
        <v>48.41648</v>
      </c>
      <c r="IP29" s="17">
        <v>48.41648</v>
      </c>
      <c r="IQ29" s="17">
        <v>-2.1164800000000001</v>
      </c>
      <c r="IR29" s="17"/>
      <c r="IS29" s="17"/>
      <c r="IT29" s="17"/>
      <c r="IU29" s="17">
        <v>0</v>
      </c>
      <c r="IV29" s="17"/>
      <c r="IW29" s="17"/>
      <c r="IX29" s="17"/>
      <c r="IY29" s="17">
        <v>0</v>
      </c>
      <c r="IZ29" s="17"/>
      <c r="JA29" s="17"/>
      <c r="JB29" s="17"/>
      <c r="JC29" s="17">
        <v>0</v>
      </c>
      <c r="JD29" s="17">
        <v>86</v>
      </c>
      <c r="JE29" s="17">
        <v>88.815600000000003</v>
      </c>
      <c r="JF29" s="17">
        <v>88.815600000000003</v>
      </c>
      <c r="JG29" s="17">
        <v>-2.8155999999999999</v>
      </c>
      <c r="JH29" s="17">
        <v>175.4</v>
      </c>
      <c r="JI29" s="17">
        <v>176.17778999999999</v>
      </c>
      <c r="JJ29" s="17">
        <v>176.17778999999999</v>
      </c>
      <c r="JK29" s="17">
        <v>-0.77778999999999998</v>
      </c>
      <c r="JL29" s="17">
        <v>174.2</v>
      </c>
      <c r="JM29" s="17">
        <v>176.17778999999999</v>
      </c>
      <c r="JN29" s="17">
        <v>176.17778999999999</v>
      </c>
      <c r="JO29" s="17">
        <v>-1.9777899999999999</v>
      </c>
      <c r="JP29" s="17">
        <v>200</v>
      </c>
      <c r="JQ29" s="17">
        <v>176.17778999999999</v>
      </c>
      <c r="JR29" s="17">
        <v>176.17778999999999</v>
      </c>
      <c r="JS29" s="17">
        <v>23.822209999999998</v>
      </c>
      <c r="JT29" s="17">
        <v>268.89999999999998</v>
      </c>
      <c r="JU29" s="17">
        <v>264.26668000000001</v>
      </c>
      <c r="JV29" s="17">
        <v>264.26668000000001</v>
      </c>
      <c r="JW29" s="17">
        <v>4.6333200000000003</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4.5999999999999996</v>
      </c>
      <c r="LE29" s="17">
        <v>3.9931199999999998</v>
      </c>
      <c r="LF29" s="17">
        <v>3.9931199999999998</v>
      </c>
      <c r="LG29" s="17">
        <v>0.60687999999999998</v>
      </c>
      <c r="LH29" s="17">
        <v>207</v>
      </c>
      <c r="LI29" s="17">
        <v>174.35898</v>
      </c>
      <c r="LJ29" s="17">
        <v>182.46243999999999</v>
      </c>
      <c r="LK29" s="17">
        <v>24.537559999999999</v>
      </c>
      <c r="LL29" s="17">
        <v>131.80000000000001</v>
      </c>
      <c r="LM29" s="17">
        <v>127.8263</v>
      </c>
      <c r="LN29" s="17">
        <v>127.8263</v>
      </c>
      <c r="LO29" s="17">
        <v>3.9737</v>
      </c>
      <c r="LP29" s="17">
        <v>46.4</v>
      </c>
      <c r="LQ29" s="17">
        <v>44.187260000000002</v>
      </c>
      <c r="LR29" s="17">
        <v>44.187260000000002</v>
      </c>
      <c r="LS29" s="17">
        <v>2.2127400000000002</v>
      </c>
      <c r="LT29" s="17">
        <v>79.099999999999994</v>
      </c>
      <c r="LU29" s="17">
        <v>78.567999999999998</v>
      </c>
      <c r="LV29" s="17">
        <v>78.567999999999998</v>
      </c>
      <c r="LW29" s="17">
        <v>0.53200000000000003</v>
      </c>
      <c r="LX29" s="17">
        <v>29.9</v>
      </c>
      <c r="LY29" s="17">
        <v>30.097560000000001</v>
      </c>
      <c r="LZ29" s="17">
        <v>30.097560000000001</v>
      </c>
      <c r="MA29" s="17">
        <v>-0.19756000000000001</v>
      </c>
      <c r="MB29" s="17"/>
      <c r="MC29" s="17"/>
      <c r="MD29" s="17"/>
      <c r="ME29" s="17">
        <v>0</v>
      </c>
      <c r="MF29" s="17"/>
      <c r="MG29" s="17"/>
      <c r="MH29" s="17"/>
      <c r="MI29" s="17">
        <v>0</v>
      </c>
      <c r="MJ29" s="17"/>
      <c r="MK29" s="17"/>
      <c r="ML29" s="17"/>
      <c r="MM29" s="17">
        <v>0</v>
      </c>
      <c r="MN29" s="17">
        <v>151.9</v>
      </c>
      <c r="MO29" s="17">
        <v>142.70520999999999</v>
      </c>
      <c r="MP29" s="17">
        <v>142.70520999999999</v>
      </c>
      <c r="MQ29" s="17">
        <v>9.1947899999999994</v>
      </c>
      <c r="MR29" s="17">
        <v>0</v>
      </c>
      <c r="MS29" s="17">
        <v>0</v>
      </c>
      <c r="MT29" s="17">
        <v>0</v>
      </c>
      <c r="MU29" s="17">
        <v>0</v>
      </c>
      <c r="MV29" s="17">
        <v>68.2</v>
      </c>
      <c r="MW29" s="17">
        <v>71.352609999999999</v>
      </c>
      <c r="MX29" s="17">
        <v>71.352609999999999</v>
      </c>
      <c r="MY29" s="17">
        <v>-3.1526100000000001</v>
      </c>
      <c r="MZ29" s="17">
        <v>0</v>
      </c>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1.2</v>
      </c>
      <c r="OC29" s="17"/>
      <c r="OD29" s="17">
        <v>1.1020000000000001</v>
      </c>
      <c r="OE29" s="17">
        <v>9.8000000000000004E-2</v>
      </c>
      <c r="OF29" s="17">
        <v>127.1</v>
      </c>
      <c r="OG29" s="17">
        <v>91.400999999999996</v>
      </c>
      <c r="OH29" s="17">
        <v>91.400999999999996</v>
      </c>
      <c r="OI29" s="17">
        <v>35.698999999999998</v>
      </c>
      <c r="OJ29" s="17">
        <v>69.3</v>
      </c>
      <c r="OK29" s="17"/>
      <c r="OL29" s="17">
        <v>70.162999999999997</v>
      </c>
      <c r="OM29" s="17">
        <v>-0.86299999999999999</v>
      </c>
      <c r="ON29" s="17">
        <v>9.1</v>
      </c>
      <c r="OO29" s="17">
        <v>13.967000000000001</v>
      </c>
      <c r="OP29" s="17">
        <v>13.967000000000001</v>
      </c>
      <c r="OQ29" s="17">
        <v>-4.867</v>
      </c>
      <c r="OR29" s="17">
        <v>0.1</v>
      </c>
      <c r="OS29" s="17"/>
      <c r="OT29" s="17">
        <v>0.3</v>
      </c>
      <c r="OU29" s="17">
        <v>-0.2</v>
      </c>
      <c r="OV29" s="17">
        <v>20</v>
      </c>
      <c r="OW29" s="17">
        <v>17.560980000000001</v>
      </c>
      <c r="OX29" s="17">
        <v>17.560980000000001</v>
      </c>
      <c r="OY29" s="17">
        <v>2.4390200000000002</v>
      </c>
      <c r="OZ29" s="17">
        <v>9.9</v>
      </c>
      <c r="PA29" s="17">
        <v>9.9830000000000005</v>
      </c>
      <c r="PB29" s="17">
        <v>9.9830000000000005</v>
      </c>
      <c r="PC29" s="17">
        <v>-8.3000000000000004E-2</v>
      </c>
      <c r="PD29" s="17">
        <v>5.5</v>
      </c>
      <c r="PE29" s="17">
        <v>5.67</v>
      </c>
      <c r="PF29" s="17">
        <v>5.67</v>
      </c>
      <c r="PG29" s="17">
        <v>-0.17</v>
      </c>
      <c r="PH29" s="17">
        <v>0.9</v>
      </c>
      <c r="PI29" s="17">
        <v>1.23</v>
      </c>
      <c r="PJ29" s="17">
        <v>1.23</v>
      </c>
      <c r="PK29" s="17">
        <v>-0.33</v>
      </c>
      <c r="PL29" s="17">
        <v>1.5</v>
      </c>
      <c r="PM29" s="17">
        <v>3.4</v>
      </c>
      <c r="PN29" s="17">
        <v>3.4</v>
      </c>
      <c r="PO29" s="17">
        <v>-1.9</v>
      </c>
      <c r="PP29" s="17">
        <v>4.9000000000000004</v>
      </c>
      <c r="PQ29" s="17">
        <v>4.9000000000000004</v>
      </c>
      <c r="PR29" s="17">
        <v>4.9000000000000004</v>
      </c>
      <c r="PS29" s="17">
        <v>0</v>
      </c>
      <c r="PT29" s="17">
        <v>20</v>
      </c>
      <c r="PU29" s="17">
        <v>19.5122</v>
      </c>
      <c r="PV29" s="17">
        <v>19.5122</v>
      </c>
      <c r="PW29" s="17">
        <v>0.48780000000000001</v>
      </c>
      <c r="PX29" s="17">
        <v>20</v>
      </c>
      <c r="PY29" s="17">
        <v>19.5122</v>
      </c>
      <c r="PZ29" s="17">
        <v>19.5122</v>
      </c>
      <c r="QA29" s="17">
        <v>0.48780000000000001</v>
      </c>
      <c r="QB29" s="17">
        <v>19</v>
      </c>
      <c r="QC29" s="17">
        <v>17.560980000000001</v>
      </c>
      <c r="QD29" s="17">
        <v>17.560980000000001</v>
      </c>
      <c r="QE29" s="17">
        <v>1.43902</v>
      </c>
      <c r="QF29" s="17">
        <v>3.6</v>
      </c>
      <c r="QG29" s="17">
        <v>3.5</v>
      </c>
      <c r="QH29" s="17">
        <v>3.5</v>
      </c>
      <c r="QI29" s="17">
        <v>0.1</v>
      </c>
      <c r="QJ29" s="17">
        <v>18.5</v>
      </c>
      <c r="QK29" s="17">
        <v>18.048780000000001</v>
      </c>
      <c r="QL29" s="17">
        <v>18.048780000000001</v>
      </c>
      <c r="QM29" s="17">
        <v>0.45122000000000001</v>
      </c>
      <c r="QN29" s="17">
        <v>13</v>
      </c>
      <c r="QO29" s="17"/>
      <c r="QP29" s="17">
        <v>12.138999999999999</v>
      </c>
      <c r="QQ29" s="17">
        <v>0.86099999999999999</v>
      </c>
      <c r="QR29" s="17">
        <v>15.6</v>
      </c>
      <c r="QS29" s="17"/>
      <c r="QT29" s="17">
        <v>15.347</v>
      </c>
      <c r="QU29" s="17">
        <v>0.253</v>
      </c>
      <c r="QV29" s="17">
        <v>27.8</v>
      </c>
      <c r="QW29" s="17">
        <v>20.024999999999999</v>
      </c>
      <c r="QX29" s="17">
        <v>20.024999999999999</v>
      </c>
      <c r="QY29" s="17">
        <v>7.7750000000000004</v>
      </c>
      <c r="QZ29" s="17">
        <v>80.599999999999994</v>
      </c>
      <c r="RA29" s="17">
        <v>61.878</v>
      </c>
      <c r="RB29" s="17">
        <v>61.878</v>
      </c>
      <c r="RC29" s="17">
        <v>18.722000000000001</v>
      </c>
      <c r="RD29" s="17">
        <v>4.5</v>
      </c>
      <c r="RE29" s="17">
        <v>4.2</v>
      </c>
      <c r="RF29" s="17">
        <v>4.2</v>
      </c>
      <c r="RG29" s="17">
        <v>0.3</v>
      </c>
      <c r="RH29" s="17">
        <v>0.8</v>
      </c>
      <c r="RI29" s="17">
        <v>1.2</v>
      </c>
      <c r="RJ29" s="17">
        <v>1.2</v>
      </c>
      <c r="RK29" s="17">
        <v>-0.4</v>
      </c>
      <c r="RL29" s="17">
        <v>1.1000000000000001</v>
      </c>
      <c r="RM29" s="17">
        <v>1.2</v>
      </c>
      <c r="RN29" s="17">
        <v>1.2</v>
      </c>
      <c r="RO29" s="17">
        <v>-0.1</v>
      </c>
      <c r="RP29" s="17">
        <v>2.8</v>
      </c>
      <c r="RQ29" s="17">
        <v>2.8</v>
      </c>
      <c r="RR29" s="17">
        <v>2.8</v>
      </c>
      <c r="RS29" s="17">
        <v>0</v>
      </c>
      <c r="RT29" s="17">
        <v>15.5</v>
      </c>
      <c r="RU29" s="17"/>
      <c r="RV29" s="17">
        <v>15.193</v>
      </c>
      <c r="RW29" s="17">
        <v>0.307</v>
      </c>
      <c r="RX29" s="17">
        <v>2.8</v>
      </c>
      <c r="RY29" s="17">
        <v>3</v>
      </c>
      <c r="RZ29" s="17">
        <v>3</v>
      </c>
      <c r="SA29" s="17">
        <v>-0.2</v>
      </c>
      <c r="SB29" s="17">
        <v>17.7</v>
      </c>
      <c r="SC29" s="17">
        <v>14.28199</v>
      </c>
      <c r="SD29" s="17">
        <v>17.9175</v>
      </c>
      <c r="SE29" s="17">
        <v>-0.2175</v>
      </c>
      <c r="SF29" s="17">
        <v>2.4</v>
      </c>
      <c r="SG29" s="17">
        <v>2</v>
      </c>
      <c r="SH29" s="17">
        <v>2</v>
      </c>
      <c r="SI29" s="17">
        <v>0.4</v>
      </c>
      <c r="SJ29" s="17">
        <v>0.4</v>
      </c>
      <c r="SK29" s="17">
        <v>0.7</v>
      </c>
      <c r="SL29" s="17">
        <v>0.7</v>
      </c>
      <c r="SM29" s="17">
        <v>-0.3</v>
      </c>
      <c r="SN29" s="17">
        <v>13.7</v>
      </c>
      <c r="SO29" s="17">
        <v>14.439019999999999</v>
      </c>
      <c r="SP29" s="17">
        <v>14.439019999999999</v>
      </c>
      <c r="SQ29" s="17">
        <v>-0.73902000000000001</v>
      </c>
      <c r="SR29" s="17">
        <v>7.1</v>
      </c>
      <c r="SS29" s="17">
        <v>7.7</v>
      </c>
      <c r="ST29" s="17">
        <v>7.7</v>
      </c>
      <c r="SU29" s="17">
        <v>-0.6</v>
      </c>
      <c r="SV29" s="17">
        <v>9.1</v>
      </c>
      <c r="SW29" s="17">
        <v>10.73171</v>
      </c>
      <c r="SX29" s="17">
        <v>10.73171</v>
      </c>
      <c r="SY29" s="17">
        <v>-1.63171</v>
      </c>
      <c r="SZ29" s="17">
        <v>13.3</v>
      </c>
      <c r="TA29" s="17">
        <v>14.63415</v>
      </c>
      <c r="TB29" s="17">
        <v>14.63415</v>
      </c>
      <c r="TC29" s="17">
        <v>-1.3341499999999999</v>
      </c>
      <c r="TD29" s="17">
        <v>20</v>
      </c>
      <c r="TE29" s="17">
        <v>19.317070000000001</v>
      </c>
      <c r="TF29" s="17">
        <v>19.317070000000001</v>
      </c>
      <c r="TG29" s="17">
        <v>0.68293000000000004</v>
      </c>
      <c r="TH29" s="17">
        <v>27.6</v>
      </c>
      <c r="TI29" s="17">
        <v>18.495000000000001</v>
      </c>
      <c r="TJ29" s="17">
        <v>18.495000000000001</v>
      </c>
      <c r="TK29" s="17">
        <v>9.1050000000000004</v>
      </c>
      <c r="TL29" s="17">
        <v>27.5</v>
      </c>
      <c r="TM29" s="17">
        <v>39.093000000000004</v>
      </c>
      <c r="TN29" s="17">
        <v>39.093000000000004</v>
      </c>
      <c r="TO29" s="17">
        <v>-11.593</v>
      </c>
      <c r="TP29" s="17">
        <v>29.3</v>
      </c>
      <c r="TQ29" s="17"/>
      <c r="TR29" s="17">
        <v>30.338999999999999</v>
      </c>
      <c r="TS29" s="17">
        <v>-1.0389999999999999</v>
      </c>
      <c r="TT29" s="17">
        <v>0</v>
      </c>
      <c r="TU29" s="17"/>
      <c r="TV29" s="17">
        <v>51.14</v>
      </c>
      <c r="TW29" s="17">
        <v>-51.14</v>
      </c>
      <c r="TX29" s="17">
        <v>72.5</v>
      </c>
      <c r="TY29" s="17">
        <v>64.573999999999998</v>
      </c>
      <c r="TZ29" s="17">
        <v>64.573999999999998</v>
      </c>
      <c r="UA29" s="17">
        <v>7.9260000000000002</v>
      </c>
      <c r="UB29" s="17">
        <v>0</v>
      </c>
      <c r="UC29" s="17"/>
      <c r="UD29" s="17">
        <v>5.5919999999999996</v>
      </c>
      <c r="UE29" s="17">
        <v>-5.5919999999999996</v>
      </c>
      <c r="UF29" s="17">
        <v>7</v>
      </c>
      <c r="UG29" s="17">
        <v>5.6260000000000003</v>
      </c>
      <c r="UH29" s="17">
        <v>5.6260000000000003</v>
      </c>
      <c r="UI29" s="17">
        <v>1.3740000000000001</v>
      </c>
      <c r="UJ29" s="17">
        <v>13.1</v>
      </c>
      <c r="UK29" s="17">
        <v>17.560980000000001</v>
      </c>
      <c r="UL29" s="17">
        <v>17.560980000000001</v>
      </c>
      <c r="UM29" s="17">
        <v>-4.4609800000000002</v>
      </c>
      <c r="UN29" s="17">
        <v>4.2</v>
      </c>
      <c r="UO29" s="17">
        <v>6</v>
      </c>
      <c r="UP29" s="17">
        <v>6</v>
      </c>
      <c r="UQ29" s="17">
        <v>-1.8</v>
      </c>
      <c r="UR29" s="17">
        <v>7.3</v>
      </c>
      <c r="US29" s="17">
        <v>8</v>
      </c>
      <c r="UT29" s="17">
        <v>8</v>
      </c>
      <c r="UU29" s="17">
        <v>-0.7</v>
      </c>
      <c r="UV29" s="17">
        <v>12.9</v>
      </c>
      <c r="UW29" s="17">
        <v>13.65854</v>
      </c>
      <c r="UX29" s="17">
        <v>13.65854</v>
      </c>
      <c r="UY29" s="17">
        <v>-0.75853999999999999</v>
      </c>
      <c r="UZ29" s="17">
        <v>13.8</v>
      </c>
      <c r="VA29" s="17">
        <v>13.65854</v>
      </c>
      <c r="VB29" s="17">
        <v>13.65854</v>
      </c>
      <c r="VC29" s="17">
        <v>0.14146</v>
      </c>
      <c r="VD29" s="17">
        <v>13.8</v>
      </c>
      <c r="VE29" s="17">
        <v>12.682930000000001</v>
      </c>
      <c r="VF29" s="17">
        <v>12.682930000000001</v>
      </c>
      <c r="VG29" s="17">
        <v>1.11707</v>
      </c>
      <c r="VH29" s="17">
        <v>5.2</v>
      </c>
      <c r="VI29" s="17">
        <v>11.473000000000001</v>
      </c>
      <c r="VJ29" s="17">
        <v>11.473000000000001</v>
      </c>
      <c r="VK29" s="17">
        <v>-6.2729999999999997</v>
      </c>
      <c r="VL29" s="17">
        <v>217.3</v>
      </c>
      <c r="VM29" s="17"/>
      <c r="VN29" s="17">
        <v>216.85</v>
      </c>
      <c r="VO29" s="17">
        <v>0.45</v>
      </c>
      <c r="VP29" s="17">
        <v>15.9</v>
      </c>
      <c r="VQ29" s="17"/>
      <c r="VR29" s="17">
        <v>14.646000000000001</v>
      </c>
      <c r="VS29" s="17">
        <v>1.254</v>
      </c>
      <c r="VT29" s="17">
        <v>119.6</v>
      </c>
      <c r="VU29" s="17"/>
      <c r="VV29" s="17">
        <v>122.913</v>
      </c>
      <c r="VW29" s="17">
        <v>-3.3130000000000002</v>
      </c>
      <c r="VX29" s="17">
        <v>0.6</v>
      </c>
      <c r="VY29" s="17">
        <v>0.6</v>
      </c>
      <c r="VZ29" s="17">
        <v>0.6</v>
      </c>
      <c r="WA29" s="17">
        <v>0</v>
      </c>
      <c r="WB29" s="17">
        <v>90.1</v>
      </c>
      <c r="WC29" s="17">
        <v>33</v>
      </c>
      <c r="WD29" s="17">
        <v>43.631999999999998</v>
      </c>
      <c r="WE29" s="17">
        <v>46.468000000000004</v>
      </c>
      <c r="WF29" s="17">
        <v>0</v>
      </c>
      <c r="WG29" s="17">
        <v>33</v>
      </c>
      <c r="WH29" s="17">
        <v>49.78</v>
      </c>
      <c r="WI29" s="17">
        <v>-49.78</v>
      </c>
      <c r="WJ29" s="17">
        <v>87.5</v>
      </c>
      <c r="WK29" s="17"/>
      <c r="WL29" s="17">
        <v>90.295000000000002</v>
      </c>
      <c r="WM29" s="17">
        <v>-2.7949999999999999</v>
      </c>
      <c r="WN29" s="17">
        <v>15.4</v>
      </c>
      <c r="WO29" s="17"/>
      <c r="WP29" s="17">
        <v>11.154999999999999</v>
      </c>
      <c r="WQ29" s="17">
        <v>4.2450000000000001</v>
      </c>
      <c r="WR29" s="17">
        <v>9.6</v>
      </c>
      <c r="WS29" s="17">
        <v>9.6</v>
      </c>
      <c r="WT29" s="17">
        <v>9.6</v>
      </c>
      <c r="WU29" s="17">
        <v>0</v>
      </c>
      <c r="WV29" s="17">
        <v>20</v>
      </c>
      <c r="WW29" s="17">
        <v>19.317070000000001</v>
      </c>
      <c r="WX29" s="17">
        <v>19.317070000000001</v>
      </c>
      <c r="WY29" s="17">
        <v>0.68293000000000004</v>
      </c>
      <c r="WZ29" s="17">
        <v>9.5</v>
      </c>
      <c r="XA29" s="17">
        <v>10.8</v>
      </c>
      <c r="XB29" s="17">
        <v>10.8</v>
      </c>
      <c r="XC29" s="17">
        <v>-1.3</v>
      </c>
      <c r="XD29" s="17">
        <v>41.1</v>
      </c>
      <c r="XE29" s="17">
        <v>37.384619999999998</v>
      </c>
      <c r="XF29" s="17">
        <v>45</v>
      </c>
      <c r="XG29" s="17">
        <v>-3.9</v>
      </c>
      <c r="XH29" s="17">
        <v>13.6</v>
      </c>
      <c r="XI29" s="17">
        <v>16.615379999999998</v>
      </c>
      <c r="XJ29" s="17">
        <v>20</v>
      </c>
      <c r="XK29" s="17">
        <v>-6.4</v>
      </c>
      <c r="XL29" s="17"/>
      <c r="XM29" s="17"/>
      <c r="XN29" s="17"/>
      <c r="XO29" s="17">
        <v>0</v>
      </c>
      <c r="XP29" s="17"/>
      <c r="XQ29" s="17"/>
      <c r="XR29" s="17"/>
      <c r="XS29" s="17">
        <v>0</v>
      </c>
      <c r="XT29" s="17">
        <v>17.399999999999999</v>
      </c>
      <c r="XU29" s="17">
        <v>17</v>
      </c>
      <c r="XV29" s="17">
        <v>14</v>
      </c>
      <c r="XW29" s="17">
        <v>3.4</v>
      </c>
      <c r="XX29" s="17"/>
      <c r="XY29" s="17"/>
      <c r="XZ29" s="17"/>
      <c r="YA29" s="17">
        <v>0</v>
      </c>
      <c r="YB29" s="17"/>
      <c r="YC29" s="17"/>
      <c r="YD29" s="17"/>
      <c r="YE29" s="17">
        <v>0</v>
      </c>
    </row>
    <row r="30" spans="1:655" ht="24" customHeight="1" x14ac:dyDescent="0.25">
      <c r="A30" s="1"/>
      <c r="B30" s="16" t="s">
        <v>73</v>
      </c>
      <c r="C30" s="16" t="s">
        <v>871</v>
      </c>
      <c r="D30" s="17">
        <v>103.5</v>
      </c>
      <c r="E30" s="17">
        <v>104</v>
      </c>
      <c r="F30" s="17">
        <v>104</v>
      </c>
      <c r="G30" s="17">
        <v>-0.5</v>
      </c>
      <c r="H30" s="17">
        <v>645.9</v>
      </c>
      <c r="I30" s="17">
        <v>646.79789000000005</v>
      </c>
      <c r="J30" s="17">
        <v>646.79789000000005</v>
      </c>
      <c r="K30" s="17">
        <v>-0.89788999999999997</v>
      </c>
      <c r="L30" s="17">
        <v>207.8</v>
      </c>
      <c r="M30" s="17">
        <v>211.44126</v>
      </c>
      <c r="N30" s="17">
        <v>211.44126</v>
      </c>
      <c r="O30" s="17">
        <v>-3.6412599999999999</v>
      </c>
      <c r="P30" s="17"/>
      <c r="Q30" s="17"/>
      <c r="R30" s="17">
        <v>3.6</v>
      </c>
      <c r="S30" s="17">
        <v>-3.6</v>
      </c>
      <c r="T30" s="17"/>
      <c r="U30" s="17"/>
      <c r="V30" s="17">
        <v>3.6</v>
      </c>
      <c r="W30" s="17">
        <v>-3.6</v>
      </c>
      <c r="X30" s="17">
        <v>90</v>
      </c>
      <c r="Y30" s="17">
        <v>92.226339999999993</v>
      </c>
      <c r="Z30" s="17">
        <v>92.226339999999993</v>
      </c>
      <c r="AA30" s="17">
        <v>-2.22634</v>
      </c>
      <c r="AB30" s="17">
        <v>149.30000000000001</v>
      </c>
      <c r="AC30" s="17">
        <v>220</v>
      </c>
      <c r="AD30" s="17">
        <v>220</v>
      </c>
      <c r="AE30" s="17">
        <v>-70.7</v>
      </c>
      <c r="AF30" s="17"/>
      <c r="AG30" s="17"/>
      <c r="AH30" s="17"/>
      <c r="AI30" s="17">
        <v>0</v>
      </c>
      <c r="AJ30" s="17"/>
      <c r="AK30" s="17"/>
      <c r="AL30" s="17"/>
      <c r="AM30" s="17">
        <v>0</v>
      </c>
      <c r="AN30" s="17">
        <v>103.6</v>
      </c>
      <c r="AO30" s="17">
        <v>189.83864</v>
      </c>
      <c r="AP30" s="17">
        <v>172.64973000000001</v>
      </c>
      <c r="AQ30" s="17">
        <v>-69.049729999999997</v>
      </c>
      <c r="AR30" s="17">
        <v>103</v>
      </c>
      <c r="AS30" s="17">
        <v>189.83864</v>
      </c>
      <c r="AT30" s="17">
        <v>172.64973000000001</v>
      </c>
      <c r="AU30" s="17">
        <v>-69.649730000000005</v>
      </c>
      <c r="AV30" s="17"/>
      <c r="AW30" s="17"/>
      <c r="AX30" s="17"/>
      <c r="AY30" s="17">
        <v>0</v>
      </c>
      <c r="AZ30" s="17">
        <v>131.4</v>
      </c>
      <c r="BA30" s="17">
        <v>189.83864</v>
      </c>
      <c r="BB30" s="17">
        <v>172.64973000000001</v>
      </c>
      <c r="BC30" s="17">
        <v>-41.24973</v>
      </c>
      <c r="BD30" s="17">
        <v>209.1</v>
      </c>
      <c r="BE30" s="17">
        <v>195.12200999999999</v>
      </c>
      <c r="BF30" s="17">
        <v>195.12200999999999</v>
      </c>
      <c r="BG30" s="17">
        <v>13.97799</v>
      </c>
      <c r="BH30" s="17">
        <v>110.1</v>
      </c>
      <c r="BI30" s="17">
        <v>97.561000000000007</v>
      </c>
      <c r="BJ30" s="17">
        <v>97.561000000000007</v>
      </c>
      <c r="BK30" s="17">
        <v>12.539</v>
      </c>
      <c r="BL30" s="17">
        <v>560.6</v>
      </c>
      <c r="BM30" s="17">
        <v>568.29854</v>
      </c>
      <c r="BN30" s="17">
        <v>568.29854</v>
      </c>
      <c r="BO30" s="17">
        <v>-7.6985400000000004</v>
      </c>
      <c r="BP30" s="17">
        <v>10.3</v>
      </c>
      <c r="BQ30" s="17">
        <v>5.4891500000000004</v>
      </c>
      <c r="BR30" s="17">
        <v>5.4891500000000004</v>
      </c>
      <c r="BS30" s="17">
        <v>4.8108500000000003</v>
      </c>
      <c r="BT30" s="17"/>
      <c r="BU30" s="17"/>
      <c r="BV30" s="17"/>
      <c r="BW30" s="17">
        <v>0</v>
      </c>
      <c r="BX30" s="17"/>
      <c r="BY30" s="17"/>
      <c r="BZ30" s="17"/>
      <c r="CA30" s="17">
        <v>0</v>
      </c>
      <c r="CB30" s="17"/>
      <c r="CC30" s="17"/>
      <c r="CD30" s="17"/>
      <c r="CE30" s="17">
        <v>0</v>
      </c>
      <c r="CF30" s="17"/>
      <c r="CG30" s="17"/>
      <c r="CH30" s="17"/>
      <c r="CI30" s="17">
        <v>0</v>
      </c>
      <c r="CJ30" s="17">
        <v>163.58136999999999</v>
      </c>
      <c r="CK30" s="17">
        <v>164.70732000000001</v>
      </c>
      <c r="CL30" s="17">
        <v>164.70732000000001</v>
      </c>
      <c r="CM30" s="17">
        <v>-1.12595</v>
      </c>
      <c r="CN30" s="17">
        <v>7.2</v>
      </c>
      <c r="CO30" s="17">
        <v>5.1346499999999997</v>
      </c>
      <c r="CP30" s="17">
        <v>5.1346499999999997</v>
      </c>
      <c r="CQ30" s="17">
        <v>2.06535</v>
      </c>
      <c r="CR30" s="17">
        <v>4.9000000000000004</v>
      </c>
      <c r="CS30" s="17">
        <v>2.8184800000000001</v>
      </c>
      <c r="CT30" s="17">
        <v>2.8184800000000001</v>
      </c>
      <c r="CU30" s="17">
        <v>2.0815199999999998</v>
      </c>
      <c r="CV30" s="17">
        <v>0</v>
      </c>
      <c r="CW30" s="17"/>
      <c r="CX30" s="17"/>
      <c r="CY30" s="17">
        <v>0</v>
      </c>
      <c r="CZ30" s="17">
        <v>6.7</v>
      </c>
      <c r="DA30" s="17">
        <v>6.8787000000000003</v>
      </c>
      <c r="DB30" s="17">
        <v>6.8787000000000003</v>
      </c>
      <c r="DC30" s="17">
        <v>-0.1787</v>
      </c>
      <c r="DD30" s="17">
        <v>10.4</v>
      </c>
      <c r="DE30" s="17">
        <v>12.77125</v>
      </c>
      <c r="DF30" s="17">
        <v>12.77125</v>
      </c>
      <c r="DG30" s="17">
        <v>-2.3712499999999999</v>
      </c>
      <c r="DH30" s="17">
        <v>75</v>
      </c>
      <c r="DI30" s="17">
        <v>69.944130000000001</v>
      </c>
      <c r="DJ30" s="17">
        <v>69.944130000000001</v>
      </c>
      <c r="DK30" s="17">
        <v>5.0558699999999996</v>
      </c>
      <c r="DL30" s="17"/>
      <c r="DM30" s="17"/>
      <c r="DN30" s="17"/>
      <c r="DO30" s="17">
        <v>0</v>
      </c>
      <c r="DP30" s="17"/>
      <c r="DQ30" s="17"/>
      <c r="DR30" s="17"/>
      <c r="DS30" s="17">
        <v>0</v>
      </c>
      <c r="DT30" s="17"/>
      <c r="DU30" s="17"/>
      <c r="DV30" s="17"/>
      <c r="DW30" s="17">
        <v>0</v>
      </c>
      <c r="DX30" s="17">
        <v>0</v>
      </c>
      <c r="DY30" s="17"/>
      <c r="DZ30" s="17">
        <v>0</v>
      </c>
      <c r="EA30" s="17">
        <v>0</v>
      </c>
      <c r="EB30" s="17">
        <v>110.7</v>
      </c>
      <c r="EC30" s="17">
        <v>112.90537</v>
      </c>
      <c r="ED30" s="17">
        <v>112.90537</v>
      </c>
      <c r="EE30" s="17">
        <v>-2.2053699999999998</v>
      </c>
      <c r="EF30" s="17">
        <v>148.80000000000001</v>
      </c>
      <c r="EG30" s="17">
        <v>132.75229999999999</v>
      </c>
      <c r="EH30" s="17">
        <v>132.75229999999999</v>
      </c>
      <c r="EI30" s="17">
        <v>16.047699999999999</v>
      </c>
      <c r="EJ30" s="17"/>
      <c r="EK30" s="17"/>
      <c r="EL30" s="17"/>
      <c r="EM30" s="17">
        <v>0</v>
      </c>
      <c r="EN30" s="17"/>
      <c r="EO30" s="17"/>
      <c r="EP30" s="17"/>
      <c r="EQ30" s="17">
        <v>0</v>
      </c>
      <c r="ER30" s="17"/>
      <c r="ES30" s="17"/>
      <c r="ET30" s="17"/>
      <c r="EU30" s="17">
        <v>0</v>
      </c>
      <c r="EV30" s="17">
        <v>6.5</v>
      </c>
      <c r="EW30" s="17">
        <v>6.39</v>
      </c>
      <c r="EX30" s="17">
        <v>6.39</v>
      </c>
      <c r="EY30" s="17">
        <v>0.11</v>
      </c>
      <c r="EZ30" s="17">
        <v>230.5</v>
      </c>
      <c r="FA30" s="17">
        <v>229.30732</v>
      </c>
      <c r="FB30" s="17">
        <v>229.30732</v>
      </c>
      <c r="FC30" s="17">
        <v>1.19268</v>
      </c>
      <c r="FD30" s="17">
        <v>64.099999999999994</v>
      </c>
      <c r="FE30" s="17">
        <v>61.005040000000001</v>
      </c>
      <c r="FF30" s="17">
        <v>61.005040000000001</v>
      </c>
      <c r="FG30" s="17">
        <v>3.0949599999999999</v>
      </c>
      <c r="FH30" s="17">
        <v>128.9</v>
      </c>
      <c r="FI30" s="17">
        <v>130.36994999999999</v>
      </c>
      <c r="FJ30" s="17">
        <v>133.81641999999999</v>
      </c>
      <c r="FK30" s="17">
        <v>-4.9164199999999996</v>
      </c>
      <c r="FL30" s="17">
        <v>33.4</v>
      </c>
      <c r="FM30" s="17">
        <v>30.165790000000001</v>
      </c>
      <c r="FN30" s="17">
        <v>30.165790000000001</v>
      </c>
      <c r="FO30" s="17">
        <v>3.23421</v>
      </c>
      <c r="FP30" s="17">
        <v>9.4</v>
      </c>
      <c r="FQ30" s="17">
        <v>9.6517099999999996</v>
      </c>
      <c r="FR30" s="17">
        <v>9.6517099999999996</v>
      </c>
      <c r="FS30" s="17">
        <v>-0.25170999999999999</v>
      </c>
      <c r="FT30" s="17">
        <v>19.7</v>
      </c>
      <c r="FU30" s="17">
        <v>19.121949999999998</v>
      </c>
      <c r="FV30" s="17">
        <v>19.121949999999998</v>
      </c>
      <c r="FW30" s="17">
        <v>0.57804999999999995</v>
      </c>
      <c r="FX30" s="17">
        <v>88.1</v>
      </c>
      <c r="FY30" s="17">
        <v>87.657560000000004</v>
      </c>
      <c r="FZ30" s="17">
        <v>87.657560000000004</v>
      </c>
      <c r="GA30" s="17">
        <v>0.44244</v>
      </c>
      <c r="GB30" s="17"/>
      <c r="GC30" s="17"/>
      <c r="GD30" s="17">
        <v>0</v>
      </c>
      <c r="GE30" s="17">
        <v>0</v>
      </c>
      <c r="GF30" s="17">
        <v>182.3</v>
      </c>
      <c r="GG30" s="17">
        <v>185.62135000000001</v>
      </c>
      <c r="GH30" s="17">
        <v>185.62135000000001</v>
      </c>
      <c r="GI30" s="17">
        <v>-3.3213499999999998</v>
      </c>
      <c r="GJ30" s="17">
        <v>91.5</v>
      </c>
      <c r="GK30" s="17">
        <v>92.810680000000005</v>
      </c>
      <c r="GL30" s="17">
        <v>92.810680000000005</v>
      </c>
      <c r="GM30" s="17">
        <v>-1.3106800000000001</v>
      </c>
      <c r="GN30" s="17">
        <v>109.8</v>
      </c>
      <c r="GO30" s="17">
        <v>110.91316999999999</v>
      </c>
      <c r="GP30" s="17">
        <v>110.91316999999999</v>
      </c>
      <c r="GQ30" s="17">
        <v>-1.11317</v>
      </c>
      <c r="GR30" s="17">
        <v>8.3000000000000007</v>
      </c>
      <c r="GS30" s="17">
        <v>5.6345900000000002</v>
      </c>
      <c r="GT30" s="17">
        <v>5.6345900000000002</v>
      </c>
      <c r="GU30" s="17">
        <v>2.6654100000000001</v>
      </c>
      <c r="GV30" s="17">
        <v>3.5</v>
      </c>
      <c r="GW30" s="17">
        <v>5.9112099999999996</v>
      </c>
      <c r="GX30" s="17">
        <v>5.9112099999999996</v>
      </c>
      <c r="GY30" s="17">
        <v>-2.4112100000000001</v>
      </c>
      <c r="GZ30" s="17">
        <v>47</v>
      </c>
      <c r="HA30" s="17">
        <v>47.26634</v>
      </c>
      <c r="HB30" s="17">
        <v>47.26634</v>
      </c>
      <c r="HC30" s="17">
        <v>-0.26634000000000002</v>
      </c>
      <c r="HD30" s="17"/>
      <c r="HE30" s="17"/>
      <c r="HF30" s="17"/>
      <c r="HG30" s="17">
        <v>0</v>
      </c>
      <c r="HH30" s="17">
        <v>4</v>
      </c>
      <c r="HI30" s="17">
        <v>4.0998900000000003</v>
      </c>
      <c r="HJ30" s="17">
        <v>4.0998900000000003</v>
      </c>
      <c r="HK30" s="17">
        <v>-9.9890000000000007E-2</v>
      </c>
      <c r="HL30" s="17">
        <v>31.4</v>
      </c>
      <c r="HM30" s="17">
        <v>33.323279999999997</v>
      </c>
      <c r="HN30" s="17">
        <v>33.323279999999997</v>
      </c>
      <c r="HO30" s="17">
        <v>-1.9232800000000001</v>
      </c>
      <c r="HP30" s="17">
        <v>168.1</v>
      </c>
      <c r="HQ30" s="17">
        <v>169</v>
      </c>
      <c r="HR30" s="17">
        <v>169</v>
      </c>
      <c r="HS30" s="17">
        <v>-0.9</v>
      </c>
      <c r="HT30" s="17"/>
      <c r="HU30" s="17"/>
      <c r="HV30" s="17"/>
      <c r="HW30" s="17">
        <v>0</v>
      </c>
      <c r="HX30" s="17"/>
      <c r="HY30" s="17"/>
      <c r="HZ30" s="17"/>
      <c r="IA30" s="17">
        <v>0</v>
      </c>
      <c r="IB30" s="17">
        <v>47.3</v>
      </c>
      <c r="IC30" s="17">
        <v>47.67127</v>
      </c>
      <c r="ID30" s="17">
        <v>47.67127</v>
      </c>
      <c r="IE30" s="17">
        <v>-0.37126999999999999</v>
      </c>
      <c r="IF30" s="17"/>
      <c r="IG30" s="17"/>
      <c r="IH30" s="17"/>
      <c r="II30" s="17">
        <v>0</v>
      </c>
      <c r="IJ30" s="17">
        <v>0</v>
      </c>
      <c r="IK30" s="17"/>
      <c r="IL30" s="17"/>
      <c r="IM30" s="17">
        <v>0</v>
      </c>
      <c r="IN30" s="17">
        <v>46</v>
      </c>
      <c r="IO30" s="17">
        <v>48.41648</v>
      </c>
      <c r="IP30" s="17">
        <v>48.41648</v>
      </c>
      <c r="IQ30" s="17">
        <v>-2.41648</v>
      </c>
      <c r="IR30" s="17"/>
      <c r="IS30" s="17"/>
      <c r="IT30" s="17"/>
      <c r="IU30" s="17">
        <v>0</v>
      </c>
      <c r="IV30" s="17"/>
      <c r="IW30" s="17"/>
      <c r="IX30" s="17"/>
      <c r="IY30" s="17">
        <v>0</v>
      </c>
      <c r="IZ30" s="17"/>
      <c r="JA30" s="17"/>
      <c r="JB30" s="17"/>
      <c r="JC30" s="17">
        <v>0</v>
      </c>
      <c r="JD30" s="17">
        <v>85.7</v>
      </c>
      <c r="JE30" s="17">
        <v>88.815600000000003</v>
      </c>
      <c r="JF30" s="17">
        <v>88.815600000000003</v>
      </c>
      <c r="JG30" s="17">
        <v>-3.1156000000000001</v>
      </c>
      <c r="JH30" s="17">
        <v>173.9</v>
      </c>
      <c r="JI30" s="17">
        <v>176.37779</v>
      </c>
      <c r="JJ30" s="17">
        <v>176.37779</v>
      </c>
      <c r="JK30" s="17">
        <v>-2.4777900000000002</v>
      </c>
      <c r="JL30" s="17">
        <v>172.4</v>
      </c>
      <c r="JM30" s="17">
        <v>176.37779</v>
      </c>
      <c r="JN30" s="17">
        <v>176.37779</v>
      </c>
      <c r="JO30" s="17">
        <v>-3.9777900000000002</v>
      </c>
      <c r="JP30" s="17">
        <v>200</v>
      </c>
      <c r="JQ30" s="17">
        <v>176.37779</v>
      </c>
      <c r="JR30" s="17">
        <v>176.37779</v>
      </c>
      <c r="JS30" s="17">
        <v>23.622209999999999</v>
      </c>
      <c r="JT30" s="17">
        <v>265.7</v>
      </c>
      <c r="JU30" s="17">
        <v>264.56668000000002</v>
      </c>
      <c r="JV30" s="17">
        <v>264.56668000000002</v>
      </c>
      <c r="JW30" s="17">
        <v>1.1333200000000001</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4.5999999999999996</v>
      </c>
      <c r="LE30" s="17">
        <v>3.9931199999999998</v>
      </c>
      <c r="LF30" s="17">
        <v>3.9931199999999998</v>
      </c>
      <c r="LG30" s="17">
        <v>0.60687999999999998</v>
      </c>
      <c r="LH30" s="17">
        <v>192.5</v>
      </c>
      <c r="LI30" s="17">
        <v>175.83229</v>
      </c>
      <c r="LJ30" s="17">
        <v>182.46243999999999</v>
      </c>
      <c r="LK30" s="17">
        <v>10.037559999999999</v>
      </c>
      <c r="LL30" s="17">
        <v>130.9</v>
      </c>
      <c r="LM30" s="17">
        <v>127.8263</v>
      </c>
      <c r="LN30" s="17">
        <v>127.8263</v>
      </c>
      <c r="LO30" s="17">
        <v>3.0737000000000001</v>
      </c>
      <c r="LP30" s="17">
        <v>46.6</v>
      </c>
      <c r="LQ30" s="17">
        <v>44.187260000000002</v>
      </c>
      <c r="LR30" s="17">
        <v>44.187260000000002</v>
      </c>
      <c r="LS30" s="17">
        <v>2.4127399999999999</v>
      </c>
      <c r="LT30" s="17">
        <v>79.099999999999994</v>
      </c>
      <c r="LU30" s="17">
        <v>78.567999999999998</v>
      </c>
      <c r="LV30" s="17">
        <v>78.567999999999998</v>
      </c>
      <c r="LW30" s="17">
        <v>0.53200000000000003</v>
      </c>
      <c r="LX30" s="17">
        <v>30.2</v>
      </c>
      <c r="LY30" s="17">
        <v>30.097560000000001</v>
      </c>
      <c r="LZ30" s="17">
        <v>30.097560000000001</v>
      </c>
      <c r="MA30" s="17">
        <v>0.10244</v>
      </c>
      <c r="MB30" s="17"/>
      <c r="MC30" s="17"/>
      <c r="MD30" s="17"/>
      <c r="ME30" s="17">
        <v>0</v>
      </c>
      <c r="MF30" s="17"/>
      <c r="MG30" s="17"/>
      <c r="MH30" s="17"/>
      <c r="MI30" s="17">
        <v>0</v>
      </c>
      <c r="MJ30" s="17"/>
      <c r="MK30" s="17"/>
      <c r="ML30" s="17"/>
      <c r="MM30" s="17">
        <v>0</v>
      </c>
      <c r="MN30" s="17">
        <v>151.69999999999999</v>
      </c>
      <c r="MO30" s="17">
        <v>142.70520999999999</v>
      </c>
      <c r="MP30" s="17">
        <v>142.70520999999999</v>
      </c>
      <c r="MQ30" s="17">
        <v>8.9947900000000001</v>
      </c>
      <c r="MR30" s="17">
        <v>0</v>
      </c>
      <c r="MS30" s="17">
        <v>0</v>
      </c>
      <c r="MT30" s="17">
        <v>0</v>
      </c>
      <c r="MU30" s="17">
        <v>0</v>
      </c>
      <c r="MV30" s="17">
        <v>72.400000000000006</v>
      </c>
      <c r="MW30" s="17">
        <v>71.352609999999999</v>
      </c>
      <c r="MX30" s="17">
        <v>71.352609999999999</v>
      </c>
      <c r="MY30" s="17">
        <v>1.04739</v>
      </c>
      <c r="MZ30" s="17">
        <v>0</v>
      </c>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1.2</v>
      </c>
      <c r="OC30" s="17"/>
      <c r="OD30" s="17">
        <v>1.1259999999999999</v>
      </c>
      <c r="OE30" s="17">
        <v>7.3999999999999996E-2</v>
      </c>
      <c r="OF30" s="17">
        <v>122.2</v>
      </c>
      <c r="OG30" s="17">
        <v>92.26</v>
      </c>
      <c r="OH30" s="17">
        <v>92.26</v>
      </c>
      <c r="OI30" s="17">
        <v>29.94</v>
      </c>
      <c r="OJ30" s="17">
        <v>69.599999999999994</v>
      </c>
      <c r="OK30" s="17"/>
      <c r="OL30" s="17">
        <v>69.909000000000006</v>
      </c>
      <c r="OM30" s="17">
        <v>-0.309</v>
      </c>
      <c r="ON30" s="17">
        <v>10.4</v>
      </c>
      <c r="OO30" s="17">
        <v>14.504</v>
      </c>
      <c r="OP30" s="17">
        <v>14.504</v>
      </c>
      <c r="OQ30" s="17">
        <v>-4.1040000000000001</v>
      </c>
      <c r="OR30" s="17">
        <v>0.2</v>
      </c>
      <c r="OS30" s="17"/>
      <c r="OT30" s="17">
        <v>0.3</v>
      </c>
      <c r="OU30" s="17">
        <v>-0.1</v>
      </c>
      <c r="OV30" s="17">
        <v>20</v>
      </c>
      <c r="OW30" s="17">
        <v>17.560980000000001</v>
      </c>
      <c r="OX30" s="17">
        <v>17.560980000000001</v>
      </c>
      <c r="OY30" s="17">
        <v>2.4390200000000002</v>
      </c>
      <c r="OZ30" s="17">
        <v>10</v>
      </c>
      <c r="PA30" s="17">
        <v>9.9830000000000005</v>
      </c>
      <c r="PB30" s="17">
        <v>9.9830000000000005</v>
      </c>
      <c r="PC30" s="17">
        <v>1.7000000000000001E-2</v>
      </c>
      <c r="PD30" s="17">
        <v>5.5</v>
      </c>
      <c r="PE30" s="17">
        <v>5.67</v>
      </c>
      <c r="PF30" s="17">
        <v>5.67</v>
      </c>
      <c r="PG30" s="17">
        <v>-0.17</v>
      </c>
      <c r="PH30" s="17">
        <v>0.9</v>
      </c>
      <c r="PI30" s="17">
        <v>1.23</v>
      </c>
      <c r="PJ30" s="17">
        <v>1.23</v>
      </c>
      <c r="PK30" s="17">
        <v>-0.33</v>
      </c>
      <c r="PL30" s="17">
        <v>1.5</v>
      </c>
      <c r="PM30" s="17">
        <v>3.4</v>
      </c>
      <c r="PN30" s="17">
        <v>3.4</v>
      </c>
      <c r="PO30" s="17">
        <v>-1.9</v>
      </c>
      <c r="PP30" s="17">
        <v>4.9000000000000004</v>
      </c>
      <c r="PQ30" s="17">
        <v>4.9000000000000004</v>
      </c>
      <c r="PR30" s="17">
        <v>4.9000000000000004</v>
      </c>
      <c r="PS30" s="17">
        <v>0</v>
      </c>
      <c r="PT30" s="17">
        <v>20.3</v>
      </c>
      <c r="PU30" s="17">
        <v>19.5122</v>
      </c>
      <c r="PV30" s="17">
        <v>19.5122</v>
      </c>
      <c r="PW30" s="17">
        <v>0.78779999999999994</v>
      </c>
      <c r="PX30" s="17">
        <v>20</v>
      </c>
      <c r="PY30" s="17">
        <v>19.5122</v>
      </c>
      <c r="PZ30" s="17">
        <v>19.5122</v>
      </c>
      <c r="QA30" s="17">
        <v>0.48780000000000001</v>
      </c>
      <c r="QB30" s="17">
        <v>19</v>
      </c>
      <c r="QC30" s="17">
        <v>17.560980000000001</v>
      </c>
      <c r="QD30" s="17">
        <v>17.560980000000001</v>
      </c>
      <c r="QE30" s="17">
        <v>1.43902</v>
      </c>
      <c r="QF30" s="17">
        <v>3.6</v>
      </c>
      <c r="QG30" s="17">
        <v>3.5</v>
      </c>
      <c r="QH30" s="17">
        <v>3.5</v>
      </c>
      <c r="QI30" s="17">
        <v>0.1</v>
      </c>
      <c r="QJ30" s="17">
        <v>18.5</v>
      </c>
      <c r="QK30" s="17">
        <v>18.048780000000001</v>
      </c>
      <c r="QL30" s="17">
        <v>18.048780000000001</v>
      </c>
      <c r="QM30" s="17">
        <v>0.45122000000000001</v>
      </c>
      <c r="QN30" s="17">
        <v>13</v>
      </c>
      <c r="QO30" s="17"/>
      <c r="QP30" s="17">
        <v>12.071</v>
      </c>
      <c r="QQ30" s="17">
        <v>0.92900000000000005</v>
      </c>
      <c r="QR30" s="17">
        <v>15.6</v>
      </c>
      <c r="QS30" s="17"/>
      <c r="QT30" s="17">
        <v>15.461</v>
      </c>
      <c r="QU30" s="17">
        <v>0.13900000000000001</v>
      </c>
      <c r="QV30" s="17">
        <v>28</v>
      </c>
      <c r="QW30" s="17">
        <v>20.177</v>
      </c>
      <c r="QX30" s="17">
        <v>20.177</v>
      </c>
      <c r="QY30" s="17">
        <v>7.8230000000000004</v>
      </c>
      <c r="QZ30" s="17">
        <v>80.900000000000006</v>
      </c>
      <c r="RA30" s="17">
        <v>63.427999999999997</v>
      </c>
      <c r="RB30" s="17">
        <v>63.427999999999997</v>
      </c>
      <c r="RC30" s="17">
        <v>17.472000000000001</v>
      </c>
      <c r="RD30" s="17">
        <v>4.5</v>
      </c>
      <c r="RE30" s="17">
        <v>4.2</v>
      </c>
      <c r="RF30" s="17">
        <v>4.2</v>
      </c>
      <c r="RG30" s="17">
        <v>0.3</v>
      </c>
      <c r="RH30" s="17">
        <v>0.8</v>
      </c>
      <c r="RI30" s="17">
        <v>1.2</v>
      </c>
      <c r="RJ30" s="17">
        <v>1.2</v>
      </c>
      <c r="RK30" s="17">
        <v>-0.4</v>
      </c>
      <c r="RL30" s="17">
        <v>1.1000000000000001</v>
      </c>
      <c r="RM30" s="17">
        <v>1.2</v>
      </c>
      <c r="RN30" s="17">
        <v>1.2</v>
      </c>
      <c r="RO30" s="17">
        <v>-0.1</v>
      </c>
      <c r="RP30" s="17">
        <v>2.8</v>
      </c>
      <c r="RQ30" s="17">
        <v>2.8</v>
      </c>
      <c r="RR30" s="17">
        <v>2.8</v>
      </c>
      <c r="RS30" s="17">
        <v>0</v>
      </c>
      <c r="RT30" s="17">
        <v>15.9</v>
      </c>
      <c r="RU30" s="17"/>
      <c r="RV30" s="17">
        <v>15.27</v>
      </c>
      <c r="RW30" s="17">
        <v>0.63</v>
      </c>
      <c r="RX30" s="17">
        <v>2.8</v>
      </c>
      <c r="RY30" s="17">
        <v>3</v>
      </c>
      <c r="RZ30" s="17">
        <v>3</v>
      </c>
      <c r="SA30" s="17">
        <v>-0.2</v>
      </c>
      <c r="SB30" s="17">
        <v>17.7</v>
      </c>
      <c r="SC30" s="17">
        <v>14.28199</v>
      </c>
      <c r="SD30" s="17">
        <v>19.869230000000002</v>
      </c>
      <c r="SE30" s="17">
        <v>-2.1692300000000002</v>
      </c>
      <c r="SF30" s="17">
        <v>2.4</v>
      </c>
      <c r="SG30" s="17">
        <v>2</v>
      </c>
      <c r="SH30" s="17">
        <v>2</v>
      </c>
      <c r="SI30" s="17">
        <v>0.4</v>
      </c>
      <c r="SJ30" s="17">
        <v>0.4</v>
      </c>
      <c r="SK30" s="17">
        <v>0.7</v>
      </c>
      <c r="SL30" s="17">
        <v>0.7</v>
      </c>
      <c r="SM30" s="17">
        <v>-0.3</v>
      </c>
      <c r="SN30" s="17">
        <v>13.5</v>
      </c>
      <c r="SO30" s="17">
        <v>14.439019999999999</v>
      </c>
      <c r="SP30" s="17">
        <v>14.439019999999999</v>
      </c>
      <c r="SQ30" s="17">
        <v>-0.93901999999999997</v>
      </c>
      <c r="SR30" s="17">
        <v>7</v>
      </c>
      <c r="SS30" s="17">
        <v>7.7</v>
      </c>
      <c r="ST30" s="17">
        <v>7.7</v>
      </c>
      <c r="SU30" s="17">
        <v>-0.7</v>
      </c>
      <c r="SV30" s="17">
        <v>8.9</v>
      </c>
      <c r="SW30" s="17">
        <v>10.73171</v>
      </c>
      <c r="SX30" s="17">
        <v>10.73171</v>
      </c>
      <c r="SY30" s="17">
        <v>-1.8317099999999999</v>
      </c>
      <c r="SZ30" s="17">
        <v>13.2</v>
      </c>
      <c r="TA30" s="17">
        <v>14.63415</v>
      </c>
      <c r="TB30" s="17">
        <v>14.63415</v>
      </c>
      <c r="TC30" s="17">
        <v>-1.43415</v>
      </c>
      <c r="TD30" s="17">
        <v>20</v>
      </c>
      <c r="TE30" s="17">
        <v>19.317070000000001</v>
      </c>
      <c r="TF30" s="17">
        <v>19.317070000000001</v>
      </c>
      <c r="TG30" s="17">
        <v>0.68293000000000004</v>
      </c>
      <c r="TH30" s="17">
        <v>27.1</v>
      </c>
      <c r="TI30" s="17">
        <v>17.725000000000001</v>
      </c>
      <c r="TJ30" s="17">
        <v>17.725000000000001</v>
      </c>
      <c r="TK30" s="17">
        <v>9.375</v>
      </c>
      <c r="TL30" s="17">
        <v>29.9</v>
      </c>
      <c r="TM30" s="17">
        <v>43.284999999999997</v>
      </c>
      <c r="TN30" s="17">
        <v>43.284999999999997</v>
      </c>
      <c r="TO30" s="17">
        <v>-13.385</v>
      </c>
      <c r="TP30" s="17">
        <v>29.4</v>
      </c>
      <c r="TQ30" s="17"/>
      <c r="TR30" s="17">
        <v>29.82</v>
      </c>
      <c r="TS30" s="17">
        <v>-0.42</v>
      </c>
      <c r="TT30" s="17">
        <v>0</v>
      </c>
      <c r="TU30" s="17"/>
      <c r="TV30" s="17">
        <v>52.1</v>
      </c>
      <c r="TW30" s="17">
        <v>-52.1</v>
      </c>
      <c r="TX30" s="17">
        <v>81.7</v>
      </c>
      <c r="TY30" s="17">
        <v>65.019000000000005</v>
      </c>
      <c r="TZ30" s="17">
        <v>65.019000000000005</v>
      </c>
      <c r="UA30" s="17">
        <v>16.681000000000001</v>
      </c>
      <c r="UB30" s="17">
        <v>0</v>
      </c>
      <c r="UC30" s="17"/>
      <c r="UD30" s="17">
        <v>6.39</v>
      </c>
      <c r="UE30" s="17">
        <v>-6.39</v>
      </c>
      <c r="UF30" s="17">
        <v>7.2</v>
      </c>
      <c r="UG30" s="17">
        <v>6.1630000000000003</v>
      </c>
      <c r="UH30" s="17">
        <v>6.1630000000000003</v>
      </c>
      <c r="UI30" s="17">
        <v>1.0369999999999999</v>
      </c>
      <c r="UJ30" s="17">
        <v>12.9</v>
      </c>
      <c r="UK30" s="17">
        <v>17.560980000000001</v>
      </c>
      <c r="UL30" s="17">
        <v>17.560980000000001</v>
      </c>
      <c r="UM30" s="17">
        <v>-4.6609800000000003</v>
      </c>
      <c r="UN30" s="17">
        <v>4.2</v>
      </c>
      <c r="UO30" s="17">
        <v>6</v>
      </c>
      <c r="UP30" s="17">
        <v>6</v>
      </c>
      <c r="UQ30" s="17">
        <v>-1.8</v>
      </c>
      <c r="UR30" s="17">
        <v>7.2</v>
      </c>
      <c r="US30" s="17">
        <v>8</v>
      </c>
      <c r="UT30" s="17">
        <v>8</v>
      </c>
      <c r="UU30" s="17">
        <v>-0.8</v>
      </c>
      <c r="UV30" s="17">
        <v>12.9</v>
      </c>
      <c r="UW30" s="17">
        <v>13.65854</v>
      </c>
      <c r="UX30" s="17">
        <v>13.65854</v>
      </c>
      <c r="UY30" s="17">
        <v>-0.75853999999999999</v>
      </c>
      <c r="UZ30" s="17">
        <v>13.8</v>
      </c>
      <c r="VA30" s="17">
        <v>13.65854</v>
      </c>
      <c r="VB30" s="17">
        <v>13.65854</v>
      </c>
      <c r="VC30" s="17">
        <v>0.14146</v>
      </c>
      <c r="VD30" s="17">
        <v>13.8</v>
      </c>
      <c r="VE30" s="17">
        <v>12.682930000000001</v>
      </c>
      <c r="VF30" s="17">
        <v>12.682930000000001</v>
      </c>
      <c r="VG30" s="17">
        <v>1.11707</v>
      </c>
      <c r="VH30" s="17">
        <v>5.6</v>
      </c>
      <c r="VI30" s="17">
        <v>12.231</v>
      </c>
      <c r="VJ30" s="17">
        <v>12.231</v>
      </c>
      <c r="VK30" s="17">
        <v>-6.6310000000000002</v>
      </c>
      <c r="VL30" s="17">
        <v>219.6</v>
      </c>
      <c r="VM30" s="17"/>
      <c r="VN30" s="17">
        <v>217.09</v>
      </c>
      <c r="VO30" s="17">
        <v>2.5099999999999998</v>
      </c>
      <c r="VP30" s="17">
        <v>16.600000000000001</v>
      </c>
      <c r="VQ30" s="17"/>
      <c r="VR30" s="17">
        <v>14.877000000000001</v>
      </c>
      <c r="VS30" s="17">
        <v>1.7230000000000001</v>
      </c>
      <c r="VT30" s="17">
        <v>119.4</v>
      </c>
      <c r="VU30" s="17"/>
      <c r="VV30" s="17">
        <v>121.324</v>
      </c>
      <c r="VW30" s="17">
        <v>-1.9239999999999999</v>
      </c>
      <c r="VX30" s="17">
        <v>0.6</v>
      </c>
      <c r="VY30" s="17">
        <v>0.6</v>
      </c>
      <c r="VZ30" s="17">
        <v>0.6</v>
      </c>
      <c r="WA30" s="17">
        <v>0</v>
      </c>
      <c r="WB30" s="17">
        <v>93.2</v>
      </c>
      <c r="WC30" s="17">
        <v>36</v>
      </c>
      <c r="WD30" s="17">
        <v>43.014000000000003</v>
      </c>
      <c r="WE30" s="17">
        <v>50.186</v>
      </c>
      <c r="WF30" s="17">
        <v>0</v>
      </c>
      <c r="WG30" s="17">
        <v>39</v>
      </c>
      <c r="WH30" s="17">
        <v>55.746000000000002</v>
      </c>
      <c r="WI30" s="17">
        <v>-55.746000000000002</v>
      </c>
      <c r="WJ30" s="17">
        <v>87.3</v>
      </c>
      <c r="WK30" s="17"/>
      <c r="WL30" s="17">
        <v>89.426000000000002</v>
      </c>
      <c r="WM30" s="17">
        <v>-2.1259999999999999</v>
      </c>
      <c r="WN30" s="17">
        <v>16.100000000000001</v>
      </c>
      <c r="WO30" s="17"/>
      <c r="WP30" s="17">
        <v>12.757999999999999</v>
      </c>
      <c r="WQ30" s="17">
        <v>3.3420000000000001</v>
      </c>
      <c r="WR30" s="17">
        <v>9.5</v>
      </c>
      <c r="WS30" s="17">
        <v>9.6</v>
      </c>
      <c r="WT30" s="17">
        <v>9.6</v>
      </c>
      <c r="WU30" s="17">
        <v>-0.1</v>
      </c>
      <c r="WV30" s="17">
        <v>20</v>
      </c>
      <c r="WW30" s="17">
        <v>19.317070000000001</v>
      </c>
      <c r="WX30" s="17">
        <v>19.317070000000001</v>
      </c>
      <c r="WY30" s="17">
        <v>0.68293000000000004</v>
      </c>
      <c r="WZ30" s="17">
        <v>9.5</v>
      </c>
      <c r="XA30" s="17">
        <v>10.8</v>
      </c>
      <c r="XB30" s="17">
        <v>10.8</v>
      </c>
      <c r="XC30" s="17">
        <v>-1.3</v>
      </c>
      <c r="XD30" s="17">
        <v>42.3</v>
      </c>
      <c r="XE30" s="17">
        <v>37.384619999999998</v>
      </c>
      <c r="XF30" s="17">
        <v>45</v>
      </c>
      <c r="XG30" s="17">
        <v>-2.7</v>
      </c>
      <c r="XH30" s="17">
        <v>14.2</v>
      </c>
      <c r="XI30" s="17">
        <v>16.615379999999998</v>
      </c>
      <c r="XJ30" s="17">
        <v>20</v>
      </c>
      <c r="XK30" s="17">
        <v>-5.8</v>
      </c>
      <c r="XL30" s="17"/>
      <c r="XM30" s="17"/>
      <c r="XN30" s="17"/>
      <c r="XO30" s="17">
        <v>0</v>
      </c>
      <c r="XP30" s="17"/>
      <c r="XQ30" s="17"/>
      <c r="XR30" s="17"/>
      <c r="XS30" s="17">
        <v>0</v>
      </c>
      <c r="XT30" s="17">
        <v>17</v>
      </c>
      <c r="XU30" s="17">
        <v>17</v>
      </c>
      <c r="XV30" s="17">
        <v>14</v>
      </c>
      <c r="XW30" s="17">
        <v>3</v>
      </c>
      <c r="XX30" s="17"/>
      <c r="XY30" s="17"/>
      <c r="XZ30" s="17"/>
      <c r="YA30" s="17">
        <v>0</v>
      </c>
      <c r="YB30" s="17"/>
      <c r="YC30" s="17"/>
      <c r="YD30" s="17"/>
      <c r="YE30" s="17">
        <v>0</v>
      </c>
    </row>
    <row r="31" spans="1:655" ht="24" customHeight="1" x14ac:dyDescent="0.25">
      <c r="A31" s="1"/>
      <c r="B31" s="16" t="s">
        <v>73</v>
      </c>
      <c r="C31" s="16" t="s">
        <v>872</v>
      </c>
      <c r="D31" s="17">
        <v>103.6</v>
      </c>
      <c r="E31" s="17">
        <v>104</v>
      </c>
      <c r="F31" s="17">
        <v>104</v>
      </c>
      <c r="G31" s="17">
        <v>-0.4</v>
      </c>
      <c r="H31" s="17">
        <v>642.1</v>
      </c>
      <c r="I31" s="17">
        <v>646.79789000000005</v>
      </c>
      <c r="J31" s="17">
        <v>646.79789000000005</v>
      </c>
      <c r="K31" s="17">
        <v>-4.6978900000000001</v>
      </c>
      <c r="L31" s="17">
        <v>215.1</v>
      </c>
      <c r="M31" s="17">
        <v>211.44126</v>
      </c>
      <c r="N31" s="17">
        <v>211.44126</v>
      </c>
      <c r="O31" s="17">
        <v>3.6587399999999999</v>
      </c>
      <c r="P31" s="17"/>
      <c r="Q31" s="17"/>
      <c r="R31" s="17">
        <v>3.6</v>
      </c>
      <c r="S31" s="17">
        <v>-3.6</v>
      </c>
      <c r="T31" s="17"/>
      <c r="U31" s="17"/>
      <c r="V31" s="17">
        <v>3.6</v>
      </c>
      <c r="W31" s="17">
        <v>-3.6</v>
      </c>
      <c r="X31" s="17">
        <v>89.1</v>
      </c>
      <c r="Y31" s="17">
        <v>92.226339999999993</v>
      </c>
      <c r="Z31" s="17">
        <v>92.226339999999993</v>
      </c>
      <c r="AA31" s="17">
        <v>-3.1263399999999999</v>
      </c>
      <c r="AB31" s="17">
        <v>148.9</v>
      </c>
      <c r="AC31" s="17">
        <v>220</v>
      </c>
      <c r="AD31" s="17">
        <v>220</v>
      </c>
      <c r="AE31" s="17">
        <v>-71.099999999999994</v>
      </c>
      <c r="AF31" s="17"/>
      <c r="AG31" s="17"/>
      <c r="AH31" s="17"/>
      <c r="AI31" s="17">
        <v>0</v>
      </c>
      <c r="AJ31" s="17"/>
      <c r="AK31" s="17"/>
      <c r="AL31" s="17"/>
      <c r="AM31" s="17">
        <v>0</v>
      </c>
      <c r="AN31" s="17">
        <v>102.7</v>
      </c>
      <c r="AO31" s="17">
        <v>189.83864</v>
      </c>
      <c r="AP31" s="17">
        <v>179.35146</v>
      </c>
      <c r="AQ31" s="17">
        <v>-76.65146</v>
      </c>
      <c r="AR31" s="17">
        <v>102.5</v>
      </c>
      <c r="AS31" s="17">
        <v>189.83864</v>
      </c>
      <c r="AT31" s="17">
        <v>179.35146</v>
      </c>
      <c r="AU31" s="17">
        <v>-76.851460000000003</v>
      </c>
      <c r="AV31" s="17"/>
      <c r="AW31" s="17"/>
      <c r="AX31" s="17"/>
      <c r="AY31" s="17">
        <v>0</v>
      </c>
      <c r="AZ31" s="17">
        <v>130.5</v>
      </c>
      <c r="BA31" s="17">
        <v>189.83864</v>
      </c>
      <c r="BB31" s="17">
        <v>179.35146</v>
      </c>
      <c r="BC31" s="17">
        <v>-48.851460000000003</v>
      </c>
      <c r="BD31" s="17">
        <v>209.5</v>
      </c>
      <c r="BE31" s="17">
        <v>195.12200999999999</v>
      </c>
      <c r="BF31" s="17">
        <v>195.12200999999999</v>
      </c>
      <c r="BG31" s="17">
        <v>14.37799</v>
      </c>
      <c r="BH31" s="17">
        <v>109.3</v>
      </c>
      <c r="BI31" s="17">
        <v>97.561000000000007</v>
      </c>
      <c r="BJ31" s="17">
        <v>97.561000000000007</v>
      </c>
      <c r="BK31" s="17">
        <v>11.739000000000001</v>
      </c>
      <c r="BL31" s="17">
        <v>553.6</v>
      </c>
      <c r="BM31" s="17">
        <v>568.29854</v>
      </c>
      <c r="BN31" s="17">
        <v>568.29854</v>
      </c>
      <c r="BO31" s="17">
        <v>-14.698539999999999</v>
      </c>
      <c r="BP31" s="17">
        <v>10.3</v>
      </c>
      <c r="BQ31" s="17">
        <v>5.4891500000000004</v>
      </c>
      <c r="BR31" s="17">
        <v>5.4891500000000004</v>
      </c>
      <c r="BS31" s="17">
        <v>4.8108500000000003</v>
      </c>
      <c r="BT31" s="17"/>
      <c r="BU31" s="17"/>
      <c r="BV31" s="17"/>
      <c r="BW31" s="17">
        <v>0</v>
      </c>
      <c r="BX31" s="17"/>
      <c r="BY31" s="17"/>
      <c r="BZ31" s="17"/>
      <c r="CA31" s="17">
        <v>0</v>
      </c>
      <c r="CB31" s="17"/>
      <c r="CC31" s="17"/>
      <c r="CD31" s="17"/>
      <c r="CE31" s="17">
        <v>0</v>
      </c>
      <c r="CF31" s="17"/>
      <c r="CG31" s="17"/>
      <c r="CH31" s="17"/>
      <c r="CI31" s="17">
        <v>0</v>
      </c>
      <c r="CJ31" s="17">
        <v>160.11447000000001</v>
      </c>
      <c r="CK31" s="17">
        <v>164.70732000000001</v>
      </c>
      <c r="CL31" s="17">
        <v>164.70732000000001</v>
      </c>
      <c r="CM31" s="17">
        <v>-4.5928500000000003</v>
      </c>
      <c r="CN31" s="17">
        <v>6.8</v>
      </c>
      <c r="CO31" s="17">
        <v>5.1346499999999997</v>
      </c>
      <c r="CP31" s="17">
        <v>5.1346499999999997</v>
      </c>
      <c r="CQ31" s="17">
        <v>1.6653500000000001</v>
      </c>
      <c r="CR31" s="17">
        <v>4.8</v>
      </c>
      <c r="CS31" s="17">
        <v>2.8184800000000001</v>
      </c>
      <c r="CT31" s="17">
        <v>2.8184800000000001</v>
      </c>
      <c r="CU31" s="17">
        <v>1.9815199999999999</v>
      </c>
      <c r="CV31" s="17">
        <v>0</v>
      </c>
      <c r="CW31" s="17"/>
      <c r="CX31" s="17"/>
      <c r="CY31" s="17">
        <v>0</v>
      </c>
      <c r="CZ31" s="17">
        <v>6.7</v>
      </c>
      <c r="DA31" s="17">
        <v>6.8787000000000003</v>
      </c>
      <c r="DB31" s="17">
        <v>6.8787000000000003</v>
      </c>
      <c r="DC31" s="17">
        <v>-0.1787</v>
      </c>
      <c r="DD31" s="17">
        <v>10.4</v>
      </c>
      <c r="DE31" s="17">
        <v>14.69186</v>
      </c>
      <c r="DF31" s="17">
        <v>12.77125</v>
      </c>
      <c r="DG31" s="17">
        <v>-2.3712499999999999</v>
      </c>
      <c r="DH31" s="17">
        <v>75</v>
      </c>
      <c r="DI31" s="17">
        <v>80.462720000000004</v>
      </c>
      <c r="DJ31" s="17">
        <v>69.944130000000001</v>
      </c>
      <c r="DK31" s="17">
        <v>5.0558699999999996</v>
      </c>
      <c r="DL31" s="17"/>
      <c r="DM31" s="17"/>
      <c r="DN31" s="17"/>
      <c r="DO31" s="17">
        <v>0</v>
      </c>
      <c r="DP31" s="17"/>
      <c r="DQ31" s="17"/>
      <c r="DR31" s="17"/>
      <c r="DS31" s="17">
        <v>0</v>
      </c>
      <c r="DT31" s="17"/>
      <c r="DU31" s="17"/>
      <c r="DV31" s="17"/>
      <c r="DW31" s="17">
        <v>0</v>
      </c>
      <c r="DX31" s="17">
        <v>0</v>
      </c>
      <c r="DY31" s="17"/>
      <c r="DZ31" s="17">
        <v>0</v>
      </c>
      <c r="EA31" s="17">
        <v>0</v>
      </c>
      <c r="EB31" s="17">
        <v>109.6</v>
      </c>
      <c r="EC31" s="17">
        <v>112.90537</v>
      </c>
      <c r="ED31" s="17">
        <v>112.90537</v>
      </c>
      <c r="EE31" s="17">
        <v>-3.3053699999999999</v>
      </c>
      <c r="EF31" s="17">
        <v>168</v>
      </c>
      <c r="EG31" s="17">
        <v>143.48401000000001</v>
      </c>
      <c r="EH31" s="17">
        <v>143.48401000000001</v>
      </c>
      <c r="EI31" s="17">
        <v>24.515989999999999</v>
      </c>
      <c r="EJ31" s="17"/>
      <c r="EK31" s="17"/>
      <c r="EL31" s="17"/>
      <c r="EM31" s="17">
        <v>0</v>
      </c>
      <c r="EN31" s="17"/>
      <c r="EO31" s="17"/>
      <c r="EP31" s="17"/>
      <c r="EQ31" s="17">
        <v>0</v>
      </c>
      <c r="ER31" s="17"/>
      <c r="ES31" s="17"/>
      <c r="ET31" s="17"/>
      <c r="EU31" s="17">
        <v>0</v>
      </c>
      <c r="EV31" s="17">
        <v>6.5</v>
      </c>
      <c r="EW31" s="17">
        <v>6.39</v>
      </c>
      <c r="EX31" s="17">
        <v>6.39</v>
      </c>
      <c r="EY31" s="17">
        <v>0.11</v>
      </c>
      <c r="EZ31" s="17">
        <v>227.7</v>
      </c>
      <c r="FA31" s="17">
        <v>229.30732</v>
      </c>
      <c r="FB31" s="17">
        <v>229.30732</v>
      </c>
      <c r="FC31" s="17">
        <v>-1.6073200000000001</v>
      </c>
      <c r="FD31" s="17">
        <v>63.4</v>
      </c>
      <c r="FE31" s="17">
        <v>61.005040000000001</v>
      </c>
      <c r="FF31" s="17">
        <v>61.005040000000001</v>
      </c>
      <c r="FG31" s="17">
        <v>2.3949600000000002</v>
      </c>
      <c r="FH31" s="17">
        <v>128.69999999999999</v>
      </c>
      <c r="FI31" s="17">
        <v>133.81643</v>
      </c>
      <c r="FJ31" s="17">
        <v>133.81641999999999</v>
      </c>
      <c r="FK31" s="17">
        <v>-5.1164199999999997</v>
      </c>
      <c r="FL31" s="17">
        <v>33.5</v>
      </c>
      <c r="FM31" s="17">
        <v>30.165790000000001</v>
      </c>
      <c r="FN31" s="17">
        <v>30.165790000000001</v>
      </c>
      <c r="FO31" s="17">
        <v>3.3342100000000001</v>
      </c>
      <c r="FP31" s="17">
        <v>9.4</v>
      </c>
      <c r="FQ31" s="17">
        <v>9.6517099999999996</v>
      </c>
      <c r="FR31" s="17">
        <v>9.6517099999999996</v>
      </c>
      <c r="FS31" s="17">
        <v>-0.25170999999999999</v>
      </c>
      <c r="FT31" s="17">
        <v>19.7</v>
      </c>
      <c r="FU31" s="17">
        <v>19.121949999999998</v>
      </c>
      <c r="FV31" s="17">
        <v>19.121949999999998</v>
      </c>
      <c r="FW31" s="17">
        <v>0.57804999999999995</v>
      </c>
      <c r="FX31" s="17">
        <v>90.6</v>
      </c>
      <c r="FY31" s="17">
        <v>87.657560000000004</v>
      </c>
      <c r="FZ31" s="17">
        <v>87.657560000000004</v>
      </c>
      <c r="GA31" s="17">
        <v>2.9424399999999999</v>
      </c>
      <c r="GB31" s="17"/>
      <c r="GC31" s="17"/>
      <c r="GD31" s="17">
        <v>0</v>
      </c>
      <c r="GE31" s="17">
        <v>0</v>
      </c>
      <c r="GF31" s="17">
        <v>180.4</v>
      </c>
      <c r="GG31" s="17">
        <v>185.62135000000001</v>
      </c>
      <c r="GH31" s="17">
        <v>185.62135000000001</v>
      </c>
      <c r="GI31" s="17">
        <v>-5.2213500000000002</v>
      </c>
      <c r="GJ31" s="17">
        <v>91</v>
      </c>
      <c r="GK31" s="17">
        <v>92.810680000000005</v>
      </c>
      <c r="GL31" s="17">
        <v>92.810680000000005</v>
      </c>
      <c r="GM31" s="17">
        <v>-1.8106800000000001</v>
      </c>
      <c r="GN31" s="17">
        <v>109.7</v>
      </c>
      <c r="GO31" s="17">
        <v>110.91316999999999</v>
      </c>
      <c r="GP31" s="17">
        <v>110.91316999999999</v>
      </c>
      <c r="GQ31" s="17">
        <v>-1.2131700000000001</v>
      </c>
      <c r="GR31" s="17">
        <v>8.3000000000000007</v>
      </c>
      <c r="GS31" s="17">
        <v>5.6345900000000002</v>
      </c>
      <c r="GT31" s="17">
        <v>5.6345900000000002</v>
      </c>
      <c r="GU31" s="17">
        <v>2.6654100000000001</v>
      </c>
      <c r="GV31" s="17">
        <v>3.6</v>
      </c>
      <c r="GW31" s="17">
        <v>5.9112099999999996</v>
      </c>
      <c r="GX31" s="17">
        <v>5.9112099999999996</v>
      </c>
      <c r="GY31" s="17">
        <v>-2.31121</v>
      </c>
      <c r="GZ31" s="17">
        <v>46.4</v>
      </c>
      <c r="HA31" s="17">
        <v>47.26634</v>
      </c>
      <c r="HB31" s="17">
        <v>47.26634</v>
      </c>
      <c r="HC31" s="17">
        <v>-0.86634</v>
      </c>
      <c r="HD31" s="17"/>
      <c r="HE31" s="17"/>
      <c r="HF31" s="17"/>
      <c r="HG31" s="17">
        <v>0</v>
      </c>
      <c r="HH31" s="17">
        <v>4</v>
      </c>
      <c r="HI31" s="17">
        <v>4.0998900000000003</v>
      </c>
      <c r="HJ31" s="17">
        <v>4.0998900000000003</v>
      </c>
      <c r="HK31" s="17">
        <v>-9.9890000000000007E-2</v>
      </c>
      <c r="HL31" s="17">
        <v>31.5</v>
      </c>
      <c r="HM31" s="17">
        <v>33.323279999999997</v>
      </c>
      <c r="HN31" s="17">
        <v>33.323279999999997</v>
      </c>
      <c r="HO31" s="17">
        <v>-1.82328</v>
      </c>
      <c r="HP31" s="17">
        <v>165.5</v>
      </c>
      <c r="HQ31" s="17">
        <v>169</v>
      </c>
      <c r="HR31" s="17">
        <v>169</v>
      </c>
      <c r="HS31" s="17">
        <v>-3.5</v>
      </c>
      <c r="HT31" s="17"/>
      <c r="HU31" s="17"/>
      <c r="HV31" s="17"/>
      <c r="HW31" s="17">
        <v>0</v>
      </c>
      <c r="HX31" s="17"/>
      <c r="HY31" s="17"/>
      <c r="HZ31" s="17"/>
      <c r="IA31" s="17">
        <v>0</v>
      </c>
      <c r="IB31" s="17">
        <v>47.1</v>
      </c>
      <c r="IC31" s="17">
        <v>47.67127</v>
      </c>
      <c r="ID31" s="17">
        <v>47.67127</v>
      </c>
      <c r="IE31" s="17">
        <v>-0.57127000000000006</v>
      </c>
      <c r="IF31" s="17"/>
      <c r="IG31" s="17"/>
      <c r="IH31" s="17"/>
      <c r="II31" s="17">
        <v>0</v>
      </c>
      <c r="IJ31" s="17">
        <v>0</v>
      </c>
      <c r="IK31" s="17"/>
      <c r="IL31" s="17"/>
      <c r="IM31" s="17">
        <v>0</v>
      </c>
      <c r="IN31" s="17">
        <v>45.6</v>
      </c>
      <c r="IO31" s="17">
        <v>48.41648</v>
      </c>
      <c r="IP31" s="17">
        <v>48.41648</v>
      </c>
      <c r="IQ31" s="17">
        <v>-2.8164799999999999</v>
      </c>
      <c r="IR31" s="17"/>
      <c r="IS31" s="17"/>
      <c r="IT31" s="17"/>
      <c r="IU31" s="17">
        <v>0</v>
      </c>
      <c r="IV31" s="17"/>
      <c r="IW31" s="17"/>
      <c r="IX31" s="17"/>
      <c r="IY31" s="17">
        <v>0</v>
      </c>
      <c r="IZ31" s="17"/>
      <c r="JA31" s="17"/>
      <c r="JB31" s="17"/>
      <c r="JC31" s="17">
        <v>0</v>
      </c>
      <c r="JD31" s="17">
        <v>85.4</v>
      </c>
      <c r="JE31" s="17">
        <v>88.815600000000003</v>
      </c>
      <c r="JF31" s="17">
        <v>88.815600000000003</v>
      </c>
      <c r="JG31" s="17">
        <v>-3.4156</v>
      </c>
      <c r="JH31" s="17">
        <v>173.8</v>
      </c>
      <c r="JI31" s="17">
        <v>175.77779000000001</v>
      </c>
      <c r="JJ31" s="17">
        <v>175.77779000000001</v>
      </c>
      <c r="JK31" s="17">
        <v>-1.9777899999999999</v>
      </c>
      <c r="JL31" s="17">
        <v>171.9</v>
      </c>
      <c r="JM31" s="17">
        <v>175.77779000000001</v>
      </c>
      <c r="JN31" s="17">
        <v>175.77779000000001</v>
      </c>
      <c r="JO31" s="17">
        <v>-3.8777900000000001</v>
      </c>
      <c r="JP31" s="17">
        <v>200</v>
      </c>
      <c r="JQ31" s="17">
        <v>175.77779000000001</v>
      </c>
      <c r="JR31" s="17">
        <v>175.77779000000001</v>
      </c>
      <c r="JS31" s="17">
        <v>24.22221</v>
      </c>
      <c r="JT31" s="17">
        <v>265.10000000000002</v>
      </c>
      <c r="JU31" s="17">
        <v>263.66667999999999</v>
      </c>
      <c r="JV31" s="17">
        <v>263.66667999999999</v>
      </c>
      <c r="JW31" s="17">
        <v>1.4333199999999999</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4.5999999999999996</v>
      </c>
      <c r="LE31" s="17">
        <v>3.9931199999999998</v>
      </c>
      <c r="LF31" s="17">
        <v>3.9931199999999998</v>
      </c>
      <c r="LG31" s="17">
        <v>0.60687999999999998</v>
      </c>
      <c r="LH31" s="17">
        <v>205</v>
      </c>
      <c r="LI31" s="17">
        <v>182.46243999999999</v>
      </c>
      <c r="LJ31" s="17">
        <v>182.46243999999999</v>
      </c>
      <c r="LK31" s="17">
        <v>22.537559999999999</v>
      </c>
      <c r="LL31" s="17">
        <v>131.69999999999999</v>
      </c>
      <c r="LM31" s="17">
        <v>133.67995999999999</v>
      </c>
      <c r="LN31" s="17">
        <v>133.67995999999999</v>
      </c>
      <c r="LO31" s="17">
        <v>-1.9799599999999999</v>
      </c>
      <c r="LP31" s="17">
        <v>46</v>
      </c>
      <c r="LQ31" s="17">
        <v>44.187260000000002</v>
      </c>
      <c r="LR31" s="17">
        <v>44.187260000000002</v>
      </c>
      <c r="LS31" s="17">
        <v>1.81274</v>
      </c>
      <c r="LT31" s="17">
        <v>78.7</v>
      </c>
      <c r="LU31" s="17">
        <v>78.567999999999998</v>
      </c>
      <c r="LV31" s="17">
        <v>78.567999999999998</v>
      </c>
      <c r="LW31" s="17">
        <v>0.13200000000000001</v>
      </c>
      <c r="LX31" s="17">
        <v>29.6</v>
      </c>
      <c r="LY31" s="17">
        <v>30.097560000000001</v>
      </c>
      <c r="LZ31" s="17">
        <v>30.097560000000001</v>
      </c>
      <c r="MA31" s="17">
        <v>-0.49756</v>
      </c>
      <c r="MB31" s="17"/>
      <c r="MC31" s="17"/>
      <c r="MD31" s="17"/>
      <c r="ME31" s="17">
        <v>0</v>
      </c>
      <c r="MF31" s="17"/>
      <c r="MG31" s="17"/>
      <c r="MH31" s="17"/>
      <c r="MI31" s="17">
        <v>0</v>
      </c>
      <c r="MJ31" s="17"/>
      <c r="MK31" s="17"/>
      <c r="ML31" s="17"/>
      <c r="MM31" s="17">
        <v>0</v>
      </c>
      <c r="MN31" s="17">
        <v>145.69999999999999</v>
      </c>
      <c r="MO31" s="17">
        <v>142.70520999999999</v>
      </c>
      <c r="MP31" s="17">
        <v>142.70520999999999</v>
      </c>
      <c r="MQ31" s="17">
        <v>2.9947900000000001</v>
      </c>
      <c r="MR31" s="17">
        <v>0</v>
      </c>
      <c r="MS31" s="17">
        <v>0</v>
      </c>
      <c r="MT31" s="17">
        <v>0</v>
      </c>
      <c r="MU31" s="17">
        <v>0</v>
      </c>
      <c r="MV31" s="17">
        <v>67.5</v>
      </c>
      <c r="MW31" s="17">
        <v>71.352609999999999</v>
      </c>
      <c r="MX31" s="17">
        <v>71.352609999999999</v>
      </c>
      <c r="MY31" s="17">
        <v>-3.8526099999999999</v>
      </c>
      <c r="MZ31" s="17">
        <v>0</v>
      </c>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1.2</v>
      </c>
      <c r="OC31" s="17"/>
      <c r="OD31" s="17">
        <v>1.115</v>
      </c>
      <c r="OE31" s="17">
        <v>8.5000000000000006E-2</v>
      </c>
      <c r="OF31" s="17">
        <v>123.8</v>
      </c>
      <c r="OG31" s="17">
        <v>93.212999999999994</v>
      </c>
      <c r="OH31" s="17">
        <v>93.212999999999994</v>
      </c>
      <c r="OI31" s="17">
        <v>30.587</v>
      </c>
      <c r="OJ31" s="17">
        <v>70.400000000000006</v>
      </c>
      <c r="OK31" s="17"/>
      <c r="OL31" s="17">
        <v>69.498000000000005</v>
      </c>
      <c r="OM31" s="17">
        <v>0.90200000000000002</v>
      </c>
      <c r="ON31" s="17">
        <v>11.3</v>
      </c>
      <c r="OO31" s="17">
        <v>14.875999999999999</v>
      </c>
      <c r="OP31" s="17">
        <v>14.875999999999999</v>
      </c>
      <c r="OQ31" s="17">
        <v>-3.5760000000000001</v>
      </c>
      <c r="OR31" s="17">
        <v>0.4</v>
      </c>
      <c r="OS31" s="17"/>
      <c r="OT31" s="17">
        <v>0.4</v>
      </c>
      <c r="OU31" s="17">
        <v>0</v>
      </c>
      <c r="OV31" s="17">
        <v>20</v>
      </c>
      <c r="OW31" s="17">
        <v>17.560980000000001</v>
      </c>
      <c r="OX31" s="17">
        <v>17.560980000000001</v>
      </c>
      <c r="OY31" s="17">
        <v>2.4390200000000002</v>
      </c>
      <c r="OZ31" s="17">
        <v>9.9</v>
      </c>
      <c r="PA31" s="17">
        <v>9.9830000000000005</v>
      </c>
      <c r="PB31" s="17">
        <v>9.9830000000000005</v>
      </c>
      <c r="PC31" s="17">
        <v>-8.3000000000000004E-2</v>
      </c>
      <c r="PD31" s="17">
        <v>5.5</v>
      </c>
      <c r="PE31" s="17">
        <v>5.67</v>
      </c>
      <c r="PF31" s="17">
        <v>5.67</v>
      </c>
      <c r="PG31" s="17">
        <v>-0.17</v>
      </c>
      <c r="PH31" s="17">
        <v>0.9</v>
      </c>
      <c r="PI31" s="17">
        <v>1.23</v>
      </c>
      <c r="PJ31" s="17">
        <v>1.23</v>
      </c>
      <c r="PK31" s="17">
        <v>-0.33</v>
      </c>
      <c r="PL31" s="17">
        <v>1.5</v>
      </c>
      <c r="PM31" s="17">
        <v>3.4</v>
      </c>
      <c r="PN31" s="17">
        <v>3.4</v>
      </c>
      <c r="PO31" s="17">
        <v>-1.9</v>
      </c>
      <c r="PP31" s="17">
        <v>4.8</v>
      </c>
      <c r="PQ31" s="17">
        <v>4.9000000000000004</v>
      </c>
      <c r="PR31" s="17">
        <v>4.9000000000000004</v>
      </c>
      <c r="PS31" s="17">
        <v>-0.1</v>
      </c>
      <c r="PT31" s="17">
        <v>19.899999999999999</v>
      </c>
      <c r="PU31" s="17">
        <v>19.5122</v>
      </c>
      <c r="PV31" s="17">
        <v>19.5122</v>
      </c>
      <c r="PW31" s="17">
        <v>0.38779999999999998</v>
      </c>
      <c r="PX31" s="17">
        <v>20</v>
      </c>
      <c r="PY31" s="17">
        <v>19.5122</v>
      </c>
      <c r="PZ31" s="17">
        <v>19.5122</v>
      </c>
      <c r="QA31" s="17">
        <v>0.48780000000000001</v>
      </c>
      <c r="QB31" s="17">
        <v>19</v>
      </c>
      <c r="QC31" s="17">
        <v>17.560980000000001</v>
      </c>
      <c r="QD31" s="17">
        <v>17.560980000000001</v>
      </c>
      <c r="QE31" s="17">
        <v>1.43902</v>
      </c>
      <c r="QF31" s="17">
        <v>3.6</v>
      </c>
      <c r="QG31" s="17">
        <v>3.5</v>
      </c>
      <c r="QH31" s="17">
        <v>3.5</v>
      </c>
      <c r="QI31" s="17">
        <v>0.1</v>
      </c>
      <c r="QJ31" s="17">
        <v>18.5</v>
      </c>
      <c r="QK31" s="17">
        <v>18.048780000000001</v>
      </c>
      <c r="QL31" s="17">
        <v>18.048780000000001</v>
      </c>
      <c r="QM31" s="17">
        <v>0.45122000000000001</v>
      </c>
      <c r="QN31" s="17">
        <v>13.1</v>
      </c>
      <c r="QO31" s="17"/>
      <c r="QP31" s="17">
        <v>11.903</v>
      </c>
      <c r="QQ31" s="17">
        <v>1.1970000000000001</v>
      </c>
      <c r="QR31" s="17">
        <v>15.7</v>
      </c>
      <c r="QS31" s="17"/>
      <c r="QT31" s="17">
        <v>15.88</v>
      </c>
      <c r="QU31" s="17">
        <v>-0.18</v>
      </c>
      <c r="QV31" s="17">
        <v>28.5</v>
      </c>
      <c r="QW31" s="17">
        <v>20.335000000000001</v>
      </c>
      <c r="QX31" s="17">
        <v>20.335000000000001</v>
      </c>
      <c r="QY31" s="17">
        <v>8.1649999999999991</v>
      </c>
      <c r="QZ31" s="17">
        <v>84</v>
      </c>
      <c r="RA31" s="17">
        <v>65.031000000000006</v>
      </c>
      <c r="RB31" s="17">
        <v>65.031000000000006</v>
      </c>
      <c r="RC31" s="17">
        <v>18.969000000000001</v>
      </c>
      <c r="RD31" s="17">
        <v>4.5</v>
      </c>
      <c r="RE31" s="17">
        <v>4.2</v>
      </c>
      <c r="RF31" s="17">
        <v>4.2</v>
      </c>
      <c r="RG31" s="17">
        <v>0.3</v>
      </c>
      <c r="RH31" s="17">
        <v>0.9</v>
      </c>
      <c r="RI31" s="17">
        <v>1.2</v>
      </c>
      <c r="RJ31" s="17">
        <v>1.2</v>
      </c>
      <c r="RK31" s="17">
        <v>-0.3</v>
      </c>
      <c r="RL31" s="17">
        <v>1.1000000000000001</v>
      </c>
      <c r="RM31" s="17">
        <v>1.2</v>
      </c>
      <c r="RN31" s="17">
        <v>1.2</v>
      </c>
      <c r="RO31" s="17">
        <v>-0.1</v>
      </c>
      <c r="RP31" s="17">
        <v>2.8</v>
      </c>
      <c r="RQ31" s="17">
        <v>2.8</v>
      </c>
      <c r="RR31" s="17">
        <v>2.8</v>
      </c>
      <c r="RS31" s="17">
        <v>0</v>
      </c>
      <c r="RT31" s="17">
        <v>16</v>
      </c>
      <c r="RU31" s="17"/>
      <c r="RV31" s="17">
        <v>14.191000000000001</v>
      </c>
      <c r="RW31" s="17">
        <v>1.8089999999999999</v>
      </c>
      <c r="RX31" s="17">
        <v>2.8</v>
      </c>
      <c r="RY31" s="17">
        <v>3</v>
      </c>
      <c r="RZ31" s="17">
        <v>3</v>
      </c>
      <c r="SA31" s="17">
        <v>-0.2</v>
      </c>
      <c r="SB31" s="17">
        <v>17.7</v>
      </c>
      <c r="SC31" s="17">
        <v>14.28199</v>
      </c>
      <c r="SD31" s="17">
        <v>19.869230000000002</v>
      </c>
      <c r="SE31" s="17">
        <v>-2.1692300000000002</v>
      </c>
      <c r="SF31" s="17">
        <v>2.4</v>
      </c>
      <c r="SG31" s="17">
        <v>2</v>
      </c>
      <c r="SH31" s="17">
        <v>2</v>
      </c>
      <c r="SI31" s="17">
        <v>0.4</v>
      </c>
      <c r="SJ31" s="17">
        <v>0.4</v>
      </c>
      <c r="SK31" s="17">
        <v>0.7</v>
      </c>
      <c r="SL31" s="17">
        <v>0.7</v>
      </c>
      <c r="SM31" s="17">
        <v>-0.3</v>
      </c>
      <c r="SN31" s="17">
        <v>13.6</v>
      </c>
      <c r="SO31" s="17">
        <v>14.439019999999999</v>
      </c>
      <c r="SP31" s="17">
        <v>14.439019999999999</v>
      </c>
      <c r="SQ31" s="17">
        <v>-0.83901999999999999</v>
      </c>
      <c r="SR31" s="17">
        <v>7</v>
      </c>
      <c r="SS31" s="17">
        <v>7.7</v>
      </c>
      <c r="ST31" s="17">
        <v>7.7</v>
      </c>
      <c r="SU31" s="17">
        <v>-0.7</v>
      </c>
      <c r="SV31" s="17">
        <v>8.9</v>
      </c>
      <c r="SW31" s="17">
        <v>10.73171</v>
      </c>
      <c r="SX31" s="17">
        <v>10.73171</v>
      </c>
      <c r="SY31" s="17">
        <v>-1.8317099999999999</v>
      </c>
      <c r="SZ31" s="17">
        <v>13</v>
      </c>
      <c r="TA31" s="17">
        <v>14.63415</v>
      </c>
      <c r="TB31" s="17">
        <v>14.63415</v>
      </c>
      <c r="TC31" s="17">
        <v>-1.63415</v>
      </c>
      <c r="TD31" s="17">
        <v>20</v>
      </c>
      <c r="TE31" s="17">
        <v>19.317070000000001</v>
      </c>
      <c r="TF31" s="17">
        <v>19.317070000000001</v>
      </c>
      <c r="TG31" s="17">
        <v>0.68293000000000004</v>
      </c>
      <c r="TH31" s="17">
        <v>25</v>
      </c>
      <c r="TI31" s="17">
        <v>17.239999999999998</v>
      </c>
      <c r="TJ31" s="17">
        <v>17.239999999999998</v>
      </c>
      <c r="TK31" s="17">
        <v>7.76</v>
      </c>
      <c r="TL31" s="17">
        <v>30.6</v>
      </c>
      <c r="TM31" s="17">
        <v>47.066000000000003</v>
      </c>
      <c r="TN31" s="17">
        <v>47.066000000000003</v>
      </c>
      <c r="TO31" s="17">
        <v>-16.466000000000001</v>
      </c>
      <c r="TP31" s="17">
        <v>29.2</v>
      </c>
      <c r="TQ31" s="17"/>
      <c r="TR31" s="17">
        <v>28.536000000000001</v>
      </c>
      <c r="TS31" s="17">
        <v>0.66400000000000003</v>
      </c>
      <c r="TT31" s="17">
        <v>0</v>
      </c>
      <c r="TU31" s="17"/>
      <c r="TV31" s="17">
        <v>53.62</v>
      </c>
      <c r="TW31" s="17">
        <v>-53.62</v>
      </c>
      <c r="TX31" s="17">
        <v>82.1</v>
      </c>
      <c r="TY31" s="17">
        <v>66.16</v>
      </c>
      <c r="TZ31" s="17">
        <v>66.16</v>
      </c>
      <c r="UA31" s="17">
        <v>15.94</v>
      </c>
      <c r="UB31" s="17">
        <v>0</v>
      </c>
      <c r="UC31" s="17"/>
      <c r="UD31" s="17">
        <v>7.1429999999999998</v>
      </c>
      <c r="UE31" s="17">
        <v>-7.1429999999999998</v>
      </c>
      <c r="UF31" s="17">
        <v>9.3000000000000007</v>
      </c>
      <c r="UG31" s="17">
        <v>6.6189999999999998</v>
      </c>
      <c r="UH31" s="17">
        <v>6.6189999999999998</v>
      </c>
      <c r="UI31" s="17">
        <v>2.681</v>
      </c>
      <c r="UJ31" s="17">
        <v>12.8</v>
      </c>
      <c r="UK31" s="17">
        <v>17.560980000000001</v>
      </c>
      <c r="UL31" s="17">
        <v>17.560980000000001</v>
      </c>
      <c r="UM31" s="17">
        <v>-4.76098</v>
      </c>
      <c r="UN31" s="17">
        <v>4.2</v>
      </c>
      <c r="UO31" s="17">
        <v>6</v>
      </c>
      <c r="UP31" s="17">
        <v>6</v>
      </c>
      <c r="UQ31" s="17">
        <v>-1.8</v>
      </c>
      <c r="UR31" s="17">
        <v>7.2</v>
      </c>
      <c r="US31" s="17">
        <v>8</v>
      </c>
      <c r="UT31" s="17">
        <v>8</v>
      </c>
      <c r="UU31" s="17">
        <v>-0.8</v>
      </c>
      <c r="UV31" s="17">
        <v>12.9</v>
      </c>
      <c r="UW31" s="17">
        <v>13.65854</v>
      </c>
      <c r="UX31" s="17">
        <v>13.65854</v>
      </c>
      <c r="UY31" s="17">
        <v>-0.75853999999999999</v>
      </c>
      <c r="UZ31" s="17">
        <v>13.8</v>
      </c>
      <c r="VA31" s="17">
        <v>13.65854</v>
      </c>
      <c r="VB31" s="17">
        <v>13.65854</v>
      </c>
      <c r="VC31" s="17">
        <v>0.14146</v>
      </c>
      <c r="VD31" s="17">
        <v>13.8</v>
      </c>
      <c r="VE31" s="17">
        <v>12.682930000000001</v>
      </c>
      <c r="VF31" s="17">
        <v>12.682930000000001</v>
      </c>
      <c r="VG31" s="17">
        <v>1.11707</v>
      </c>
      <c r="VH31" s="17">
        <v>8.3000000000000007</v>
      </c>
      <c r="VI31" s="17">
        <v>12.805</v>
      </c>
      <c r="VJ31" s="17">
        <v>12.805</v>
      </c>
      <c r="VK31" s="17">
        <v>-4.5049999999999999</v>
      </c>
      <c r="VL31" s="17">
        <v>218.7</v>
      </c>
      <c r="VM31" s="17"/>
      <c r="VN31" s="17">
        <v>217.52</v>
      </c>
      <c r="VO31" s="17">
        <v>1.18</v>
      </c>
      <c r="VP31" s="17">
        <v>16.899999999999999</v>
      </c>
      <c r="VQ31" s="17"/>
      <c r="VR31" s="17">
        <v>14.839</v>
      </c>
      <c r="VS31" s="17">
        <v>2.0609999999999999</v>
      </c>
      <c r="VT31" s="17">
        <v>119.1</v>
      </c>
      <c r="VU31" s="17"/>
      <c r="VV31" s="17">
        <v>117.544</v>
      </c>
      <c r="VW31" s="17">
        <v>1.556</v>
      </c>
      <c r="VX31" s="17">
        <v>0.6</v>
      </c>
      <c r="VY31" s="17">
        <v>0.6</v>
      </c>
      <c r="VZ31" s="17">
        <v>0.6</v>
      </c>
      <c r="WA31" s="17">
        <v>0</v>
      </c>
      <c r="WB31" s="17">
        <v>85.1</v>
      </c>
      <c r="WC31" s="17">
        <v>37</v>
      </c>
      <c r="WD31" s="17">
        <v>45.292000000000002</v>
      </c>
      <c r="WE31" s="17">
        <v>39.808</v>
      </c>
      <c r="WF31" s="17">
        <v>0</v>
      </c>
      <c r="WG31" s="17">
        <v>45</v>
      </c>
      <c r="WH31" s="17">
        <v>61.142000000000003</v>
      </c>
      <c r="WI31" s="17">
        <v>-61.142000000000003</v>
      </c>
      <c r="WJ31" s="17">
        <v>87.3</v>
      </c>
      <c r="WK31" s="17"/>
      <c r="WL31" s="17">
        <v>86.942999999999998</v>
      </c>
      <c r="WM31" s="17">
        <v>0.35699999999999998</v>
      </c>
      <c r="WN31" s="17">
        <v>16.600000000000001</v>
      </c>
      <c r="WO31" s="17"/>
      <c r="WP31" s="17">
        <v>12.598000000000001</v>
      </c>
      <c r="WQ31" s="17">
        <v>4.0019999999999998</v>
      </c>
      <c r="WR31" s="17">
        <v>9.6</v>
      </c>
      <c r="WS31" s="17">
        <v>9.6</v>
      </c>
      <c r="WT31" s="17">
        <v>9.6</v>
      </c>
      <c r="WU31" s="17">
        <v>0</v>
      </c>
      <c r="WV31" s="17">
        <v>20</v>
      </c>
      <c r="WW31" s="17">
        <v>19.317070000000001</v>
      </c>
      <c r="WX31" s="17">
        <v>19.317070000000001</v>
      </c>
      <c r="WY31" s="17">
        <v>0.68293000000000004</v>
      </c>
      <c r="WZ31" s="17">
        <v>9.1999999999999993</v>
      </c>
      <c r="XA31" s="17">
        <v>10.8</v>
      </c>
      <c r="XB31" s="17">
        <v>10.8</v>
      </c>
      <c r="XC31" s="17">
        <v>-1.6</v>
      </c>
      <c r="XD31" s="17">
        <v>41.8</v>
      </c>
      <c r="XE31" s="17">
        <v>37.384619999999998</v>
      </c>
      <c r="XF31" s="17">
        <v>45</v>
      </c>
      <c r="XG31" s="17">
        <v>-3.2</v>
      </c>
      <c r="XH31" s="17">
        <v>16.2</v>
      </c>
      <c r="XI31" s="17">
        <v>16.615379999999998</v>
      </c>
      <c r="XJ31" s="17">
        <v>20</v>
      </c>
      <c r="XK31" s="17">
        <v>-3.8</v>
      </c>
      <c r="XL31" s="17"/>
      <c r="XM31" s="17"/>
      <c r="XN31" s="17"/>
      <c r="XO31" s="17">
        <v>0</v>
      </c>
      <c r="XP31" s="17"/>
      <c r="XQ31" s="17"/>
      <c r="XR31" s="17"/>
      <c r="XS31" s="17">
        <v>0</v>
      </c>
      <c r="XT31" s="17">
        <v>17</v>
      </c>
      <c r="XU31" s="17">
        <v>17</v>
      </c>
      <c r="XV31" s="17">
        <v>14</v>
      </c>
      <c r="XW31" s="17">
        <v>3</v>
      </c>
      <c r="XX31" s="17"/>
      <c r="XY31" s="17"/>
      <c r="XZ31" s="17"/>
      <c r="YA31" s="17">
        <v>0</v>
      </c>
      <c r="YB31" s="17"/>
      <c r="YC31" s="17"/>
      <c r="YD31" s="17"/>
      <c r="YE31" s="17">
        <v>0</v>
      </c>
    </row>
    <row r="32" spans="1:655" ht="24" customHeight="1" x14ac:dyDescent="0.25">
      <c r="A32" s="1"/>
      <c r="B32" s="18" t="s">
        <v>73</v>
      </c>
      <c r="C32" s="18" t="s">
        <v>873</v>
      </c>
      <c r="D32" s="19">
        <v>104.2</v>
      </c>
      <c r="E32" s="19">
        <v>104</v>
      </c>
      <c r="F32" s="19">
        <v>104</v>
      </c>
      <c r="G32" s="19">
        <v>0.2</v>
      </c>
      <c r="H32" s="19">
        <v>648.4</v>
      </c>
      <c r="I32" s="19">
        <v>646.79789000000005</v>
      </c>
      <c r="J32" s="19">
        <v>646.79789000000005</v>
      </c>
      <c r="K32" s="19">
        <v>1.6021099999999999</v>
      </c>
      <c r="L32" s="19">
        <v>217.2</v>
      </c>
      <c r="M32" s="19">
        <v>211.44126</v>
      </c>
      <c r="N32" s="19">
        <v>211.44126</v>
      </c>
      <c r="O32" s="19">
        <v>5.7587400000000004</v>
      </c>
      <c r="P32" s="19"/>
      <c r="Q32" s="19"/>
      <c r="R32" s="19">
        <v>3.6</v>
      </c>
      <c r="S32" s="19">
        <v>-3.6</v>
      </c>
      <c r="T32" s="19"/>
      <c r="U32" s="19"/>
      <c r="V32" s="19">
        <v>3.6</v>
      </c>
      <c r="W32" s="19">
        <v>-3.6</v>
      </c>
      <c r="X32" s="19">
        <v>90</v>
      </c>
      <c r="Y32" s="19">
        <v>92.226339999999993</v>
      </c>
      <c r="Z32" s="19">
        <v>92.226339999999993</v>
      </c>
      <c r="AA32" s="19">
        <v>-2.22634</v>
      </c>
      <c r="AB32" s="19">
        <v>151</v>
      </c>
      <c r="AC32" s="19">
        <v>220</v>
      </c>
      <c r="AD32" s="19">
        <v>220</v>
      </c>
      <c r="AE32" s="19">
        <v>-69</v>
      </c>
      <c r="AF32" s="19"/>
      <c r="AG32" s="19"/>
      <c r="AH32" s="19"/>
      <c r="AI32" s="19">
        <v>0</v>
      </c>
      <c r="AJ32" s="19"/>
      <c r="AK32" s="19"/>
      <c r="AL32" s="19"/>
      <c r="AM32" s="19">
        <v>0</v>
      </c>
      <c r="AN32" s="19">
        <v>127.6</v>
      </c>
      <c r="AO32" s="19">
        <v>189.83864</v>
      </c>
      <c r="AP32" s="19">
        <v>167.56709000000001</v>
      </c>
      <c r="AQ32" s="19">
        <v>-39.967089999999999</v>
      </c>
      <c r="AR32" s="19">
        <v>126.9</v>
      </c>
      <c r="AS32" s="19">
        <v>189.83864</v>
      </c>
      <c r="AT32" s="19">
        <v>167.56709000000001</v>
      </c>
      <c r="AU32" s="19">
        <v>-40.667090000000002</v>
      </c>
      <c r="AV32" s="19"/>
      <c r="AW32" s="19"/>
      <c r="AX32" s="19"/>
      <c r="AY32" s="19">
        <v>0</v>
      </c>
      <c r="AZ32" s="19">
        <v>144.9</v>
      </c>
      <c r="BA32" s="19">
        <v>189.83864</v>
      </c>
      <c r="BB32" s="19">
        <v>167.56709000000001</v>
      </c>
      <c r="BC32" s="19">
        <v>-22.667090000000002</v>
      </c>
      <c r="BD32" s="19">
        <v>209.4</v>
      </c>
      <c r="BE32" s="19">
        <v>195.12200999999999</v>
      </c>
      <c r="BF32" s="19">
        <v>195.12200999999999</v>
      </c>
      <c r="BG32" s="19">
        <v>14.277990000000001</v>
      </c>
      <c r="BH32" s="19">
        <v>108.9</v>
      </c>
      <c r="BI32" s="19">
        <v>97.561000000000007</v>
      </c>
      <c r="BJ32" s="19">
        <v>97.561000000000007</v>
      </c>
      <c r="BK32" s="19">
        <v>11.339</v>
      </c>
      <c r="BL32" s="19">
        <v>563.1</v>
      </c>
      <c r="BM32" s="19">
        <v>568.29854</v>
      </c>
      <c r="BN32" s="19">
        <v>568.29854</v>
      </c>
      <c r="BO32" s="19">
        <v>-5.1985400000000004</v>
      </c>
      <c r="BP32" s="19">
        <v>10.4</v>
      </c>
      <c r="BQ32" s="19">
        <v>5.4891500000000004</v>
      </c>
      <c r="BR32" s="19">
        <v>5.4891500000000004</v>
      </c>
      <c r="BS32" s="19">
        <v>4.9108499999999999</v>
      </c>
      <c r="BT32" s="19"/>
      <c r="BU32" s="19"/>
      <c r="BV32" s="19"/>
      <c r="BW32" s="19">
        <v>0</v>
      </c>
      <c r="BX32" s="19"/>
      <c r="BY32" s="19"/>
      <c r="BZ32" s="19"/>
      <c r="CA32" s="19">
        <v>0</v>
      </c>
      <c r="CB32" s="19"/>
      <c r="CC32" s="19"/>
      <c r="CD32" s="19"/>
      <c r="CE32" s="19">
        <v>0</v>
      </c>
      <c r="CF32" s="19"/>
      <c r="CG32" s="19"/>
      <c r="CH32" s="19"/>
      <c r="CI32" s="19">
        <v>0</v>
      </c>
      <c r="CJ32" s="19">
        <v>164.38576</v>
      </c>
      <c r="CK32" s="19">
        <v>164.70732000000001</v>
      </c>
      <c r="CL32" s="19">
        <v>164.70732000000001</v>
      </c>
      <c r="CM32" s="19">
        <v>-0.32156000000000001</v>
      </c>
      <c r="CN32" s="19">
        <v>7.2</v>
      </c>
      <c r="CO32" s="19">
        <v>5.1346499999999997</v>
      </c>
      <c r="CP32" s="19">
        <v>5.1346499999999997</v>
      </c>
      <c r="CQ32" s="19">
        <v>2.06535</v>
      </c>
      <c r="CR32" s="19">
        <v>5</v>
      </c>
      <c r="CS32" s="19">
        <v>2.8184800000000001</v>
      </c>
      <c r="CT32" s="19">
        <v>2.8184800000000001</v>
      </c>
      <c r="CU32" s="19">
        <v>2.1815199999999999</v>
      </c>
      <c r="CV32" s="19">
        <v>0</v>
      </c>
      <c r="CW32" s="19"/>
      <c r="CX32" s="19"/>
      <c r="CY32" s="19">
        <v>0</v>
      </c>
      <c r="CZ32" s="19">
        <v>6.7</v>
      </c>
      <c r="DA32" s="19">
        <v>6.8787000000000003</v>
      </c>
      <c r="DB32" s="19">
        <v>6.8787000000000003</v>
      </c>
      <c r="DC32" s="19">
        <v>-0.1787</v>
      </c>
      <c r="DD32" s="19">
        <v>10.4</v>
      </c>
      <c r="DE32" s="19">
        <v>12.77125</v>
      </c>
      <c r="DF32" s="19">
        <v>12.77125</v>
      </c>
      <c r="DG32" s="19">
        <v>-2.3712499999999999</v>
      </c>
      <c r="DH32" s="19">
        <v>75.7</v>
      </c>
      <c r="DI32" s="19">
        <v>69.944130000000001</v>
      </c>
      <c r="DJ32" s="19">
        <v>69.944130000000001</v>
      </c>
      <c r="DK32" s="19">
        <v>5.7558699999999998</v>
      </c>
      <c r="DL32" s="19"/>
      <c r="DM32" s="19"/>
      <c r="DN32" s="19"/>
      <c r="DO32" s="19">
        <v>0</v>
      </c>
      <c r="DP32" s="19"/>
      <c r="DQ32" s="19"/>
      <c r="DR32" s="19"/>
      <c r="DS32" s="19">
        <v>0</v>
      </c>
      <c r="DT32" s="19"/>
      <c r="DU32" s="19"/>
      <c r="DV32" s="19"/>
      <c r="DW32" s="19">
        <v>0</v>
      </c>
      <c r="DX32" s="19">
        <v>0</v>
      </c>
      <c r="DY32" s="19"/>
      <c r="DZ32" s="19">
        <v>0</v>
      </c>
      <c r="EA32" s="19">
        <v>0</v>
      </c>
      <c r="EB32" s="19">
        <v>110.9</v>
      </c>
      <c r="EC32" s="19">
        <v>112.90537</v>
      </c>
      <c r="ED32" s="19">
        <v>112.90537</v>
      </c>
      <c r="EE32" s="19">
        <v>-2.0053700000000001</v>
      </c>
      <c r="EF32" s="19">
        <v>149.19999999999999</v>
      </c>
      <c r="EG32" s="19">
        <v>143.48401000000001</v>
      </c>
      <c r="EH32" s="19">
        <v>143.48401000000001</v>
      </c>
      <c r="EI32" s="19">
        <v>5.7159899999999997</v>
      </c>
      <c r="EJ32" s="19"/>
      <c r="EK32" s="19"/>
      <c r="EL32" s="19"/>
      <c r="EM32" s="19">
        <v>0</v>
      </c>
      <c r="EN32" s="19"/>
      <c r="EO32" s="19"/>
      <c r="EP32" s="19"/>
      <c r="EQ32" s="19">
        <v>0</v>
      </c>
      <c r="ER32" s="19"/>
      <c r="ES32" s="19"/>
      <c r="ET32" s="19"/>
      <c r="EU32" s="19">
        <v>0</v>
      </c>
      <c r="EV32" s="19">
        <v>6.5</v>
      </c>
      <c r="EW32" s="19">
        <v>6.39</v>
      </c>
      <c r="EX32" s="19">
        <v>6.39</v>
      </c>
      <c r="EY32" s="19">
        <v>0.11</v>
      </c>
      <c r="EZ32" s="19">
        <v>229</v>
      </c>
      <c r="FA32" s="19">
        <v>229.30732</v>
      </c>
      <c r="FB32" s="19">
        <v>229.30732</v>
      </c>
      <c r="FC32" s="19">
        <v>-0.30731999999999998</v>
      </c>
      <c r="FD32" s="19">
        <v>62.5</v>
      </c>
      <c r="FE32" s="19">
        <v>61.005040000000001</v>
      </c>
      <c r="FF32" s="19">
        <v>61.005040000000001</v>
      </c>
      <c r="FG32" s="19">
        <v>1.4949600000000001</v>
      </c>
      <c r="FH32" s="19">
        <v>123.9</v>
      </c>
      <c r="FI32" s="19">
        <v>126.54097</v>
      </c>
      <c r="FJ32" s="19">
        <v>133.81640999999999</v>
      </c>
      <c r="FK32" s="19">
        <v>-9.9164100000000008</v>
      </c>
      <c r="FL32" s="19">
        <v>32.9</v>
      </c>
      <c r="FM32" s="19">
        <v>30.165790000000001</v>
      </c>
      <c r="FN32" s="19">
        <v>30.165790000000001</v>
      </c>
      <c r="FO32" s="19">
        <v>2.73421</v>
      </c>
      <c r="FP32" s="19">
        <v>9.4</v>
      </c>
      <c r="FQ32" s="19">
        <v>9.6517099999999996</v>
      </c>
      <c r="FR32" s="19">
        <v>9.6517099999999996</v>
      </c>
      <c r="FS32" s="19">
        <v>-0.25170999999999999</v>
      </c>
      <c r="FT32" s="19">
        <v>19.7</v>
      </c>
      <c r="FU32" s="19">
        <v>19.121949999999998</v>
      </c>
      <c r="FV32" s="19">
        <v>19.121949999999998</v>
      </c>
      <c r="FW32" s="19">
        <v>0.57804999999999995</v>
      </c>
      <c r="FX32" s="19">
        <v>90.5</v>
      </c>
      <c r="FY32" s="19">
        <v>87.657560000000004</v>
      </c>
      <c r="FZ32" s="19">
        <v>87.657560000000004</v>
      </c>
      <c r="GA32" s="19">
        <v>2.8424399999999999</v>
      </c>
      <c r="GB32" s="19"/>
      <c r="GC32" s="19"/>
      <c r="GD32" s="19">
        <v>0</v>
      </c>
      <c r="GE32" s="19">
        <v>0</v>
      </c>
      <c r="GF32" s="19">
        <v>183.6</v>
      </c>
      <c r="GG32" s="19">
        <v>185.62135000000001</v>
      </c>
      <c r="GH32" s="19">
        <v>185.62135000000001</v>
      </c>
      <c r="GI32" s="19">
        <v>-2.02135</v>
      </c>
      <c r="GJ32" s="19">
        <v>91.8</v>
      </c>
      <c r="GK32" s="19">
        <v>92.810680000000005</v>
      </c>
      <c r="GL32" s="19">
        <v>92.810680000000005</v>
      </c>
      <c r="GM32" s="19">
        <v>-1.01068</v>
      </c>
      <c r="GN32" s="19">
        <v>110.1</v>
      </c>
      <c r="GO32" s="19">
        <v>110.91316999999999</v>
      </c>
      <c r="GP32" s="19">
        <v>110.91316999999999</v>
      </c>
      <c r="GQ32" s="19">
        <v>-0.81316999999999995</v>
      </c>
      <c r="GR32" s="19">
        <v>8.3000000000000007</v>
      </c>
      <c r="GS32" s="19">
        <v>5.6345900000000002</v>
      </c>
      <c r="GT32" s="19">
        <v>5.6345900000000002</v>
      </c>
      <c r="GU32" s="19">
        <v>2.6654100000000001</v>
      </c>
      <c r="GV32" s="19">
        <v>3.6</v>
      </c>
      <c r="GW32" s="19">
        <v>5.9112099999999996</v>
      </c>
      <c r="GX32" s="19">
        <v>5.9112099999999996</v>
      </c>
      <c r="GY32" s="19">
        <v>-2.31121</v>
      </c>
      <c r="GZ32" s="19">
        <v>47.1</v>
      </c>
      <c r="HA32" s="19">
        <v>47.26634</v>
      </c>
      <c r="HB32" s="19">
        <v>47.26634</v>
      </c>
      <c r="HC32" s="19">
        <v>-0.16633999999999999</v>
      </c>
      <c r="HD32" s="19"/>
      <c r="HE32" s="19"/>
      <c r="HF32" s="19"/>
      <c r="HG32" s="19">
        <v>0</v>
      </c>
      <c r="HH32" s="19">
        <v>4</v>
      </c>
      <c r="HI32" s="19">
        <v>4.0998900000000003</v>
      </c>
      <c r="HJ32" s="19">
        <v>4.0998900000000003</v>
      </c>
      <c r="HK32" s="19">
        <v>-9.9890000000000007E-2</v>
      </c>
      <c r="HL32" s="19">
        <v>31.8</v>
      </c>
      <c r="HM32" s="19">
        <v>33.323279999999997</v>
      </c>
      <c r="HN32" s="19">
        <v>33.323279999999997</v>
      </c>
      <c r="HO32" s="19">
        <v>-1.52328</v>
      </c>
      <c r="HP32" s="19">
        <v>162.19999999999999</v>
      </c>
      <c r="HQ32" s="19">
        <v>169</v>
      </c>
      <c r="HR32" s="19">
        <v>169</v>
      </c>
      <c r="HS32" s="19">
        <v>-6.8</v>
      </c>
      <c r="HT32" s="19"/>
      <c r="HU32" s="19"/>
      <c r="HV32" s="19"/>
      <c r="HW32" s="19">
        <v>0</v>
      </c>
      <c r="HX32" s="19"/>
      <c r="HY32" s="19"/>
      <c r="HZ32" s="19"/>
      <c r="IA32" s="19">
        <v>0</v>
      </c>
      <c r="IB32" s="19">
        <v>47.5</v>
      </c>
      <c r="IC32" s="19">
        <v>47.67127</v>
      </c>
      <c r="ID32" s="19">
        <v>47.67127</v>
      </c>
      <c r="IE32" s="19">
        <v>-0.17127000000000001</v>
      </c>
      <c r="IF32" s="19"/>
      <c r="IG32" s="19"/>
      <c r="IH32" s="19"/>
      <c r="II32" s="19">
        <v>0</v>
      </c>
      <c r="IJ32" s="19">
        <v>0</v>
      </c>
      <c r="IK32" s="19"/>
      <c r="IL32" s="19"/>
      <c r="IM32" s="19">
        <v>0</v>
      </c>
      <c r="IN32" s="19">
        <v>45.2</v>
      </c>
      <c r="IO32" s="19">
        <v>48.41648</v>
      </c>
      <c r="IP32" s="19">
        <v>48.41648</v>
      </c>
      <c r="IQ32" s="19">
        <v>-3.2164799999999998</v>
      </c>
      <c r="IR32" s="19"/>
      <c r="IS32" s="19"/>
      <c r="IT32" s="19"/>
      <c r="IU32" s="19">
        <v>0</v>
      </c>
      <c r="IV32" s="19"/>
      <c r="IW32" s="19"/>
      <c r="IX32" s="19"/>
      <c r="IY32" s="19">
        <v>0</v>
      </c>
      <c r="IZ32" s="19"/>
      <c r="JA32" s="19"/>
      <c r="JB32" s="19"/>
      <c r="JC32" s="19">
        <v>0</v>
      </c>
      <c r="JD32" s="19">
        <v>86.2</v>
      </c>
      <c r="JE32" s="19">
        <v>88.815600000000003</v>
      </c>
      <c r="JF32" s="19">
        <v>88.815600000000003</v>
      </c>
      <c r="JG32" s="19">
        <v>-2.6156000000000001</v>
      </c>
      <c r="JH32" s="19">
        <v>173</v>
      </c>
      <c r="JI32" s="19">
        <v>175.66668000000001</v>
      </c>
      <c r="JJ32" s="19">
        <v>175.66668000000001</v>
      </c>
      <c r="JK32" s="19">
        <v>-2.6666799999999999</v>
      </c>
      <c r="JL32" s="19">
        <v>171.5</v>
      </c>
      <c r="JM32" s="19">
        <v>175.66668000000001</v>
      </c>
      <c r="JN32" s="19">
        <v>175.66668000000001</v>
      </c>
      <c r="JO32" s="19">
        <v>-4.1666800000000004</v>
      </c>
      <c r="JP32" s="19">
        <v>200</v>
      </c>
      <c r="JQ32" s="19">
        <v>175.66668000000001</v>
      </c>
      <c r="JR32" s="19">
        <v>175.66668000000001</v>
      </c>
      <c r="JS32" s="19">
        <v>24.333320000000001</v>
      </c>
      <c r="JT32" s="19">
        <v>262.60000000000002</v>
      </c>
      <c r="JU32" s="19">
        <v>263.50000999999997</v>
      </c>
      <c r="JV32" s="19">
        <v>263.50000999999997</v>
      </c>
      <c r="JW32" s="19">
        <v>-0.90000999999999998</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4.5999999999999996</v>
      </c>
      <c r="LE32" s="19">
        <v>3.9931199999999998</v>
      </c>
      <c r="LF32" s="19">
        <v>3.9931199999999998</v>
      </c>
      <c r="LG32" s="19">
        <v>0.60687999999999998</v>
      </c>
      <c r="LH32" s="19">
        <v>166.5</v>
      </c>
      <c r="LI32" s="19">
        <v>170.78646000000001</v>
      </c>
      <c r="LJ32" s="19">
        <v>182.46243999999999</v>
      </c>
      <c r="LK32" s="19">
        <v>-15.962440000000001</v>
      </c>
      <c r="LL32" s="19">
        <v>134.1</v>
      </c>
      <c r="LM32" s="19">
        <v>133.67995999999999</v>
      </c>
      <c r="LN32" s="19">
        <v>133.67995999999999</v>
      </c>
      <c r="LO32" s="19">
        <v>0.42004000000000002</v>
      </c>
      <c r="LP32" s="19">
        <v>46.7</v>
      </c>
      <c r="LQ32" s="19">
        <v>44.187260000000002</v>
      </c>
      <c r="LR32" s="19">
        <v>44.187260000000002</v>
      </c>
      <c r="LS32" s="19">
        <v>2.51274</v>
      </c>
      <c r="LT32" s="19">
        <v>79.2</v>
      </c>
      <c r="LU32" s="19">
        <v>78.567999999999998</v>
      </c>
      <c r="LV32" s="19">
        <v>78.567999999999998</v>
      </c>
      <c r="LW32" s="19">
        <v>0.63200000000000001</v>
      </c>
      <c r="LX32" s="19">
        <v>30.2</v>
      </c>
      <c r="LY32" s="19">
        <v>30.097560000000001</v>
      </c>
      <c r="LZ32" s="19">
        <v>30.097560000000001</v>
      </c>
      <c r="MA32" s="19">
        <v>0.10244</v>
      </c>
      <c r="MB32" s="19"/>
      <c r="MC32" s="19"/>
      <c r="MD32" s="19"/>
      <c r="ME32" s="19">
        <v>0</v>
      </c>
      <c r="MF32" s="19"/>
      <c r="MG32" s="19"/>
      <c r="MH32" s="19"/>
      <c r="MI32" s="19">
        <v>0</v>
      </c>
      <c r="MJ32" s="19"/>
      <c r="MK32" s="19"/>
      <c r="ML32" s="19"/>
      <c r="MM32" s="19">
        <v>0</v>
      </c>
      <c r="MN32" s="19">
        <v>145.6</v>
      </c>
      <c r="MO32" s="19">
        <v>142.70520999999999</v>
      </c>
      <c r="MP32" s="19">
        <v>142.70520999999999</v>
      </c>
      <c r="MQ32" s="19">
        <v>2.89479</v>
      </c>
      <c r="MR32" s="19">
        <v>0</v>
      </c>
      <c r="MS32" s="19">
        <v>0</v>
      </c>
      <c r="MT32" s="19">
        <v>0</v>
      </c>
      <c r="MU32" s="19">
        <v>0</v>
      </c>
      <c r="MV32" s="19">
        <v>68.7</v>
      </c>
      <c r="MW32" s="19">
        <v>71.352609999999999</v>
      </c>
      <c r="MX32" s="19">
        <v>71.352609999999999</v>
      </c>
      <c r="MY32" s="19">
        <v>-2.6526100000000001</v>
      </c>
      <c r="MZ32" s="19">
        <v>0</v>
      </c>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1.2</v>
      </c>
      <c r="OC32" s="19"/>
      <c r="OD32" s="19">
        <v>1.1359999999999999</v>
      </c>
      <c r="OE32" s="19">
        <v>6.4000000000000001E-2</v>
      </c>
      <c r="OF32" s="19">
        <v>126.4</v>
      </c>
      <c r="OG32" s="19">
        <v>94.444999999999993</v>
      </c>
      <c r="OH32" s="19">
        <v>94.444999999999993</v>
      </c>
      <c r="OI32" s="19">
        <v>31.954999999999998</v>
      </c>
      <c r="OJ32" s="19">
        <v>70.8</v>
      </c>
      <c r="OK32" s="19"/>
      <c r="OL32" s="19">
        <v>69.296999999999997</v>
      </c>
      <c r="OM32" s="19">
        <v>1.5029999999999999</v>
      </c>
      <c r="ON32" s="19">
        <v>11.7</v>
      </c>
      <c r="OO32" s="19">
        <v>14.755000000000001</v>
      </c>
      <c r="OP32" s="19">
        <v>14.755000000000001</v>
      </c>
      <c r="OQ32" s="19">
        <v>-3.0550000000000002</v>
      </c>
      <c r="OR32" s="19">
        <v>0.5</v>
      </c>
      <c r="OS32" s="19"/>
      <c r="OT32" s="19">
        <v>0.4</v>
      </c>
      <c r="OU32" s="19">
        <v>0.1</v>
      </c>
      <c r="OV32" s="19">
        <v>20</v>
      </c>
      <c r="OW32" s="19">
        <v>17.560980000000001</v>
      </c>
      <c r="OX32" s="19">
        <v>17.560980000000001</v>
      </c>
      <c r="OY32" s="19">
        <v>2.4390200000000002</v>
      </c>
      <c r="OZ32" s="19">
        <v>9.9</v>
      </c>
      <c r="PA32" s="19">
        <v>9.9830000000000005</v>
      </c>
      <c r="PB32" s="19">
        <v>9.9830000000000005</v>
      </c>
      <c r="PC32" s="19">
        <v>-8.3000000000000004E-2</v>
      </c>
      <c r="PD32" s="19">
        <v>5.4</v>
      </c>
      <c r="PE32" s="19">
        <v>5.67</v>
      </c>
      <c r="PF32" s="19">
        <v>5.67</v>
      </c>
      <c r="PG32" s="19">
        <v>-0.27</v>
      </c>
      <c r="PH32" s="19">
        <v>0.9</v>
      </c>
      <c r="PI32" s="19">
        <v>1.23</v>
      </c>
      <c r="PJ32" s="19">
        <v>1.23</v>
      </c>
      <c r="PK32" s="19">
        <v>-0.33</v>
      </c>
      <c r="PL32" s="19">
        <v>1.5</v>
      </c>
      <c r="PM32" s="19">
        <v>3.4</v>
      </c>
      <c r="PN32" s="19">
        <v>3.4</v>
      </c>
      <c r="PO32" s="19">
        <v>-1.9</v>
      </c>
      <c r="PP32" s="19">
        <v>4.8</v>
      </c>
      <c r="PQ32" s="19">
        <v>4.9000000000000004</v>
      </c>
      <c r="PR32" s="19">
        <v>4.9000000000000004</v>
      </c>
      <c r="PS32" s="19">
        <v>-0.1</v>
      </c>
      <c r="PT32" s="19">
        <v>20.2</v>
      </c>
      <c r="PU32" s="19">
        <v>19.5122</v>
      </c>
      <c r="PV32" s="19">
        <v>19.5122</v>
      </c>
      <c r="PW32" s="19">
        <v>0.68779999999999997</v>
      </c>
      <c r="PX32" s="19">
        <v>20</v>
      </c>
      <c r="PY32" s="19">
        <v>19.5122</v>
      </c>
      <c r="PZ32" s="19">
        <v>19.5122</v>
      </c>
      <c r="QA32" s="19">
        <v>0.48780000000000001</v>
      </c>
      <c r="QB32" s="19">
        <v>19</v>
      </c>
      <c r="QC32" s="19">
        <v>17.560980000000001</v>
      </c>
      <c r="QD32" s="19">
        <v>17.560980000000001</v>
      </c>
      <c r="QE32" s="19">
        <v>1.43902</v>
      </c>
      <c r="QF32" s="19">
        <v>3.6</v>
      </c>
      <c r="QG32" s="19">
        <v>3.5</v>
      </c>
      <c r="QH32" s="19">
        <v>3.5</v>
      </c>
      <c r="QI32" s="19">
        <v>0.1</v>
      </c>
      <c r="QJ32" s="19">
        <v>18.5</v>
      </c>
      <c r="QK32" s="19">
        <v>18.048780000000001</v>
      </c>
      <c r="QL32" s="19">
        <v>18.048780000000001</v>
      </c>
      <c r="QM32" s="19">
        <v>0.45122000000000001</v>
      </c>
      <c r="QN32" s="19">
        <v>13.1</v>
      </c>
      <c r="QO32" s="19"/>
      <c r="QP32" s="19">
        <v>11.898</v>
      </c>
      <c r="QQ32" s="19">
        <v>1.202</v>
      </c>
      <c r="QR32" s="19">
        <v>15.7</v>
      </c>
      <c r="QS32" s="19"/>
      <c r="QT32" s="19">
        <v>16.152000000000001</v>
      </c>
      <c r="QU32" s="19">
        <v>-0.45200000000000001</v>
      </c>
      <c r="QV32" s="19">
        <v>28.8</v>
      </c>
      <c r="QW32" s="19">
        <v>20.512</v>
      </c>
      <c r="QX32" s="19">
        <v>20.512</v>
      </c>
      <c r="QY32" s="19">
        <v>8.2880000000000003</v>
      </c>
      <c r="QZ32" s="19">
        <v>84.6</v>
      </c>
      <c r="RA32" s="19">
        <v>66.792000000000002</v>
      </c>
      <c r="RB32" s="19">
        <v>66.792000000000002</v>
      </c>
      <c r="RC32" s="19">
        <v>17.808</v>
      </c>
      <c r="RD32" s="19">
        <v>4.4000000000000004</v>
      </c>
      <c r="RE32" s="19">
        <v>4.2</v>
      </c>
      <c r="RF32" s="19">
        <v>4.2</v>
      </c>
      <c r="RG32" s="19">
        <v>0.2</v>
      </c>
      <c r="RH32" s="19">
        <v>0.9</v>
      </c>
      <c r="RI32" s="19">
        <v>1.2</v>
      </c>
      <c r="RJ32" s="19">
        <v>1.2</v>
      </c>
      <c r="RK32" s="19">
        <v>-0.3</v>
      </c>
      <c r="RL32" s="19">
        <v>1.1000000000000001</v>
      </c>
      <c r="RM32" s="19">
        <v>1.2</v>
      </c>
      <c r="RN32" s="19">
        <v>1.2</v>
      </c>
      <c r="RO32" s="19">
        <v>-0.1</v>
      </c>
      <c r="RP32" s="19">
        <v>2.8</v>
      </c>
      <c r="RQ32" s="19">
        <v>2.8</v>
      </c>
      <c r="RR32" s="19">
        <v>2.8</v>
      </c>
      <c r="RS32" s="19">
        <v>0</v>
      </c>
      <c r="RT32" s="19">
        <v>16.100000000000001</v>
      </c>
      <c r="RU32" s="19"/>
      <c r="RV32" s="19">
        <v>13.852</v>
      </c>
      <c r="RW32" s="19">
        <v>2.2480000000000002</v>
      </c>
      <c r="RX32" s="19">
        <v>2.8</v>
      </c>
      <c r="RY32" s="19">
        <v>3</v>
      </c>
      <c r="RZ32" s="19">
        <v>3</v>
      </c>
      <c r="SA32" s="19">
        <v>-0.2</v>
      </c>
      <c r="SB32" s="19">
        <v>17.7</v>
      </c>
      <c r="SC32" s="19">
        <v>14.28199</v>
      </c>
      <c r="SD32" s="19">
        <v>19.869219999999999</v>
      </c>
      <c r="SE32" s="19">
        <v>-2.1692200000000001</v>
      </c>
      <c r="SF32" s="19">
        <v>2.2999999999999998</v>
      </c>
      <c r="SG32" s="19">
        <v>2</v>
      </c>
      <c r="SH32" s="19">
        <v>2</v>
      </c>
      <c r="SI32" s="19">
        <v>0.3</v>
      </c>
      <c r="SJ32" s="19">
        <v>0.4</v>
      </c>
      <c r="SK32" s="19">
        <v>0.7</v>
      </c>
      <c r="SL32" s="19">
        <v>0.7</v>
      </c>
      <c r="SM32" s="19">
        <v>-0.3</v>
      </c>
      <c r="SN32" s="19">
        <v>13.5</v>
      </c>
      <c r="SO32" s="19">
        <v>14.439019999999999</v>
      </c>
      <c r="SP32" s="19">
        <v>14.439019999999999</v>
      </c>
      <c r="SQ32" s="19">
        <v>-0.93901999999999997</v>
      </c>
      <c r="SR32" s="19">
        <v>7</v>
      </c>
      <c r="SS32" s="19">
        <v>7.7</v>
      </c>
      <c r="ST32" s="19">
        <v>7.7</v>
      </c>
      <c r="SU32" s="19">
        <v>-0.7</v>
      </c>
      <c r="SV32" s="19">
        <v>9.1</v>
      </c>
      <c r="SW32" s="19">
        <v>10.73171</v>
      </c>
      <c r="SX32" s="19">
        <v>10.73171</v>
      </c>
      <c r="SY32" s="19">
        <v>-1.63171</v>
      </c>
      <c r="SZ32" s="19">
        <v>13.3</v>
      </c>
      <c r="TA32" s="19">
        <v>14.63415</v>
      </c>
      <c r="TB32" s="19">
        <v>14.63415</v>
      </c>
      <c r="TC32" s="19">
        <v>-1.3341499999999999</v>
      </c>
      <c r="TD32" s="19">
        <v>20</v>
      </c>
      <c r="TE32" s="19">
        <v>19.317070000000001</v>
      </c>
      <c r="TF32" s="19">
        <v>19.317070000000001</v>
      </c>
      <c r="TG32" s="19">
        <v>0.68293000000000004</v>
      </c>
      <c r="TH32" s="19">
        <v>24.2</v>
      </c>
      <c r="TI32" s="19">
        <v>17.611000000000001</v>
      </c>
      <c r="TJ32" s="19">
        <v>17.611000000000001</v>
      </c>
      <c r="TK32" s="19">
        <v>6.5890000000000004</v>
      </c>
      <c r="TL32" s="19">
        <v>43.5</v>
      </c>
      <c r="TM32" s="19">
        <v>49.61</v>
      </c>
      <c r="TN32" s="19">
        <v>49.61</v>
      </c>
      <c r="TO32" s="19">
        <v>-6.11</v>
      </c>
      <c r="TP32" s="19">
        <v>28.9</v>
      </c>
      <c r="TQ32" s="19"/>
      <c r="TR32" s="19">
        <v>27.593</v>
      </c>
      <c r="TS32" s="19">
        <v>1.3069999999999999</v>
      </c>
      <c r="TT32" s="19">
        <v>0</v>
      </c>
      <c r="TU32" s="19"/>
      <c r="TV32" s="19">
        <v>56.85</v>
      </c>
      <c r="TW32" s="19">
        <v>-56.85</v>
      </c>
      <c r="TX32" s="19">
        <v>81</v>
      </c>
      <c r="TY32" s="19">
        <v>69.391999999999996</v>
      </c>
      <c r="TZ32" s="19">
        <v>69.391999999999996</v>
      </c>
      <c r="UA32" s="19">
        <v>11.608000000000001</v>
      </c>
      <c r="UB32" s="19">
        <v>0</v>
      </c>
      <c r="UC32" s="19"/>
      <c r="UD32" s="19">
        <v>7.7640000000000002</v>
      </c>
      <c r="UE32" s="19">
        <v>-7.7640000000000002</v>
      </c>
      <c r="UF32" s="19">
        <v>11.5</v>
      </c>
      <c r="UG32" s="19">
        <v>6.827</v>
      </c>
      <c r="UH32" s="19">
        <v>6.827</v>
      </c>
      <c r="UI32" s="19">
        <v>4.673</v>
      </c>
      <c r="UJ32" s="19">
        <v>12.9</v>
      </c>
      <c r="UK32" s="19">
        <v>17.560980000000001</v>
      </c>
      <c r="UL32" s="19">
        <v>17.560980000000001</v>
      </c>
      <c r="UM32" s="19">
        <v>-4.6609800000000003</v>
      </c>
      <c r="UN32" s="19">
        <v>4.2</v>
      </c>
      <c r="UO32" s="19">
        <v>6</v>
      </c>
      <c r="UP32" s="19">
        <v>6</v>
      </c>
      <c r="UQ32" s="19">
        <v>-1.8</v>
      </c>
      <c r="UR32" s="19">
        <v>4.4000000000000004</v>
      </c>
      <c r="US32" s="19">
        <v>8</v>
      </c>
      <c r="UT32" s="19">
        <v>8</v>
      </c>
      <c r="UU32" s="19">
        <v>-3.6</v>
      </c>
      <c r="UV32" s="19">
        <v>12.9</v>
      </c>
      <c r="UW32" s="19">
        <v>13.65854</v>
      </c>
      <c r="UX32" s="19">
        <v>13.65854</v>
      </c>
      <c r="UY32" s="19">
        <v>-0.75853999999999999</v>
      </c>
      <c r="UZ32" s="19">
        <v>13.8</v>
      </c>
      <c r="VA32" s="19">
        <v>13.65854</v>
      </c>
      <c r="VB32" s="19">
        <v>13.65854</v>
      </c>
      <c r="VC32" s="19">
        <v>0.14146</v>
      </c>
      <c r="VD32" s="19">
        <v>13.8</v>
      </c>
      <c r="VE32" s="19">
        <v>12.682930000000001</v>
      </c>
      <c r="VF32" s="19">
        <v>12.682930000000001</v>
      </c>
      <c r="VG32" s="19">
        <v>1.11707</v>
      </c>
      <c r="VH32" s="19">
        <v>7.3</v>
      </c>
      <c r="VI32" s="19">
        <v>12.821</v>
      </c>
      <c r="VJ32" s="19">
        <v>12.821</v>
      </c>
      <c r="VK32" s="19">
        <v>-5.5209999999999999</v>
      </c>
      <c r="VL32" s="19">
        <v>220.2</v>
      </c>
      <c r="VM32" s="19"/>
      <c r="VN32" s="19">
        <v>218.15</v>
      </c>
      <c r="VO32" s="19">
        <v>2.0499999999999998</v>
      </c>
      <c r="VP32" s="19">
        <v>17</v>
      </c>
      <c r="VQ32" s="19"/>
      <c r="VR32" s="19">
        <v>14.778</v>
      </c>
      <c r="VS32" s="19">
        <v>2.222</v>
      </c>
      <c r="VT32" s="19">
        <v>120.5</v>
      </c>
      <c r="VU32" s="19"/>
      <c r="VV32" s="19">
        <v>116.227</v>
      </c>
      <c r="VW32" s="19">
        <v>4.2729999999999997</v>
      </c>
      <c r="VX32" s="19">
        <v>0.6</v>
      </c>
      <c r="VY32" s="19">
        <v>0.6</v>
      </c>
      <c r="VZ32" s="19">
        <v>0.6</v>
      </c>
      <c r="WA32" s="19">
        <v>0</v>
      </c>
      <c r="WB32" s="19">
        <v>94.3</v>
      </c>
      <c r="WC32" s="19">
        <v>42</v>
      </c>
      <c r="WD32" s="19">
        <v>56.253999999999998</v>
      </c>
      <c r="WE32" s="19">
        <v>38.045999999999999</v>
      </c>
      <c r="WF32" s="19">
        <v>0</v>
      </c>
      <c r="WG32" s="19">
        <v>48</v>
      </c>
      <c r="WH32" s="19">
        <v>64.822999999999993</v>
      </c>
      <c r="WI32" s="19">
        <v>-64.822999999999993</v>
      </c>
      <c r="WJ32" s="19">
        <v>88.1</v>
      </c>
      <c r="WK32" s="19"/>
      <c r="WL32" s="19">
        <v>85.814999999999998</v>
      </c>
      <c r="WM32" s="19">
        <v>2.2850000000000001</v>
      </c>
      <c r="WN32" s="19">
        <v>16.7</v>
      </c>
      <c r="WO32" s="19"/>
      <c r="WP32" s="19">
        <v>12.154999999999999</v>
      </c>
      <c r="WQ32" s="19">
        <v>4.5449999999999999</v>
      </c>
      <c r="WR32" s="19">
        <v>9.6</v>
      </c>
      <c r="WS32" s="19">
        <v>9.6</v>
      </c>
      <c r="WT32" s="19">
        <v>9.6</v>
      </c>
      <c r="WU32" s="19">
        <v>0</v>
      </c>
      <c r="WV32" s="19">
        <v>20</v>
      </c>
      <c r="WW32" s="19">
        <v>19.317070000000001</v>
      </c>
      <c r="WX32" s="19">
        <v>19.317070000000001</v>
      </c>
      <c r="WY32" s="19">
        <v>0.68293000000000004</v>
      </c>
      <c r="WZ32" s="19">
        <v>9.1</v>
      </c>
      <c r="XA32" s="19">
        <v>10.8</v>
      </c>
      <c r="XB32" s="19">
        <v>10.8</v>
      </c>
      <c r="XC32" s="19">
        <v>-1.7</v>
      </c>
      <c r="XD32" s="19">
        <v>40.6</v>
      </c>
      <c r="XE32" s="19">
        <v>37.384619999999998</v>
      </c>
      <c r="XF32" s="19">
        <v>45</v>
      </c>
      <c r="XG32" s="19">
        <v>-4.4000000000000004</v>
      </c>
      <c r="XH32" s="19">
        <v>12.9</v>
      </c>
      <c r="XI32" s="19">
        <v>16.615379999999998</v>
      </c>
      <c r="XJ32" s="19">
        <v>20</v>
      </c>
      <c r="XK32" s="19">
        <v>-7.1</v>
      </c>
      <c r="XL32" s="19"/>
      <c r="XM32" s="19"/>
      <c r="XN32" s="19"/>
      <c r="XO32" s="19">
        <v>0</v>
      </c>
      <c r="XP32" s="19"/>
      <c r="XQ32" s="19"/>
      <c r="XR32" s="19"/>
      <c r="XS32" s="19">
        <v>0</v>
      </c>
      <c r="XT32" s="19">
        <v>17.2</v>
      </c>
      <c r="XU32" s="19">
        <v>17</v>
      </c>
      <c r="XV32" s="19">
        <v>14</v>
      </c>
      <c r="XW32" s="19">
        <v>3.2</v>
      </c>
      <c r="XX32" s="19"/>
      <c r="XY32" s="19"/>
      <c r="XZ32" s="19"/>
      <c r="YA32" s="19">
        <v>0</v>
      </c>
      <c r="YB32" s="19"/>
      <c r="YC32" s="19"/>
      <c r="YD32" s="19"/>
      <c r="YE32" s="19">
        <v>0</v>
      </c>
    </row>
    <row r="33" spans="1:655" ht="24" customHeight="1" x14ac:dyDescent="0.25">
      <c r="A33" s="1"/>
      <c r="B33" s="13" t="s">
        <v>73</v>
      </c>
      <c r="C33" s="13" t="s">
        <v>874</v>
      </c>
      <c r="D33" s="14">
        <v>104.6</v>
      </c>
      <c r="E33" s="14">
        <v>104</v>
      </c>
      <c r="F33" s="14">
        <v>104</v>
      </c>
      <c r="G33" s="14">
        <v>0.6</v>
      </c>
      <c r="H33" s="14">
        <v>646.79999999999995</v>
      </c>
      <c r="I33" s="14">
        <v>646.79789000000005</v>
      </c>
      <c r="J33" s="14">
        <v>646.79789000000005</v>
      </c>
      <c r="K33" s="14">
        <v>2.1099999999999999E-3</v>
      </c>
      <c r="L33" s="14">
        <v>216.9</v>
      </c>
      <c r="M33" s="14">
        <v>211.44126</v>
      </c>
      <c r="N33" s="14">
        <v>211.44126</v>
      </c>
      <c r="O33" s="14">
        <v>5.4587399999999997</v>
      </c>
      <c r="P33" s="14"/>
      <c r="Q33" s="14"/>
      <c r="R33" s="14">
        <v>3.6</v>
      </c>
      <c r="S33" s="14">
        <v>-3.6</v>
      </c>
      <c r="T33" s="14"/>
      <c r="U33" s="14"/>
      <c r="V33" s="14">
        <v>3.6</v>
      </c>
      <c r="W33" s="14">
        <v>-3.6</v>
      </c>
      <c r="X33" s="14">
        <v>90.1</v>
      </c>
      <c r="Y33" s="14">
        <v>92.226339999999993</v>
      </c>
      <c r="Z33" s="14">
        <v>92.226339999999993</v>
      </c>
      <c r="AA33" s="14">
        <v>-2.1263399999999999</v>
      </c>
      <c r="AB33" s="14">
        <v>150.69999999999999</v>
      </c>
      <c r="AC33" s="14">
        <v>220</v>
      </c>
      <c r="AD33" s="14">
        <v>220</v>
      </c>
      <c r="AE33" s="14">
        <v>-69.3</v>
      </c>
      <c r="AF33" s="14"/>
      <c r="AG33" s="14"/>
      <c r="AH33" s="14"/>
      <c r="AI33" s="14">
        <v>0</v>
      </c>
      <c r="AJ33" s="14"/>
      <c r="AK33" s="14"/>
      <c r="AL33" s="14"/>
      <c r="AM33" s="14">
        <v>0</v>
      </c>
      <c r="AN33" s="14">
        <v>126.6</v>
      </c>
      <c r="AO33" s="14">
        <v>154.68548000000001</v>
      </c>
      <c r="AP33" s="14">
        <v>132.58839</v>
      </c>
      <c r="AQ33" s="14">
        <v>-5.9883899999999999</v>
      </c>
      <c r="AR33" s="14">
        <v>127.1</v>
      </c>
      <c r="AS33" s="14">
        <v>154.68548000000001</v>
      </c>
      <c r="AT33" s="14">
        <v>132.58839</v>
      </c>
      <c r="AU33" s="14">
        <v>-5.4883899999999999</v>
      </c>
      <c r="AV33" s="14"/>
      <c r="AW33" s="14"/>
      <c r="AX33" s="14"/>
      <c r="AY33" s="14">
        <v>0</v>
      </c>
      <c r="AZ33" s="14">
        <v>146.5</v>
      </c>
      <c r="BA33" s="14">
        <v>154.68548000000001</v>
      </c>
      <c r="BB33" s="14">
        <v>132.58839</v>
      </c>
      <c r="BC33" s="14">
        <v>13.91161</v>
      </c>
      <c r="BD33" s="14">
        <v>205.6</v>
      </c>
      <c r="BE33" s="14">
        <v>195.12200999999999</v>
      </c>
      <c r="BF33" s="14">
        <v>195.12200999999999</v>
      </c>
      <c r="BG33" s="14">
        <v>10.47799</v>
      </c>
      <c r="BH33" s="14">
        <v>110.2</v>
      </c>
      <c r="BI33" s="14">
        <v>97.561000000000007</v>
      </c>
      <c r="BJ33" s="14">
        <v>97.561000000000007</v>
      </c>
      <c r="BK33" s="14">
        <v>12.638999999999999</v>
      </c>
      <c r="BL33" s="14">
        <v>554.9</v>
      </c>
      <c r="BM33" s="14">
        <v>568.29854</v>
      </c>
      <c r="BN33" s="14">
        <v>568.29854</v>
      </c>
      <c r="BO33" s="14">
        <v>-13.398540000000001</v>
      </c>
      <c r="BP33" s="14">
        <v>10.4</v>
      </c>
      <c r="BQ33" s="14">
        <v>5.4891500000000004</v>
      </c>
      <c r="BR33" s="14">
        <v>5.4891500000000004</v>
      </c>
      <c r="BS33" s="14">
        <v>4.9108499999999999</v>
      </c>
      <c r="BT33" s="14"/>
      <c r="BU33" s="14"/>
      <c r="BV33" s="14"/>
      <c r="BW33" s="14">
        <v>0</v>
      </c>
      <c r="BX33" s="14"/>
      <c r="BY33" s="14"/>
      <c r="BZ33" s="14"/>
      <c r="CA33" s="14">
        <v>0</v>
      </c>
      <c r="CB33" s="14"/>
      <c r="CC33" s="14"/>
      <c r="CD33" s="14"/>
      <c r="CE33" s="14">
        <v>0</v>
      </c>
      <c r="CF33" s="14"/>
      <c r="CG33" s="14"/>
      <c r="CH33" s="14"/>
      <c r="CI33" s="14">
        <v>0</v>
      </c>
      <c r="CJ33" s="14">
        <v>167.66908000000001</v>
      </c>
      <c r="CK33" s="14">
        <v>164.70732000000001</v>
      </c>
      <c r="CL33" s="14">
        <v>164.70732000000001</v>
      </c>
      <c r="CM33" s="14">
        <v>2.9617599999999999</v>
      </c>
      <c r="CN33" s="14">
        <v>7.4</v>
      </c>
      <c r="CO33" s="14">
        <v>5.1346499999999997</v>
      </c>
      <c r="CP33" s="14">
        <v>5.1346499999999997</v>
      </c>
      <c r="CQ33" s="14">
        <v>2.2653500000000002</v>
      </c>
      <c r="CR33" s="14">
        <v>4.9000000000000004</v>
      </c>
      <c r="CS33" s="14">
        <v>2.8184800000000001</v>
      </c>
      <c r="CT33" s="14">
        <v>2.8184800000000001</v>
      </c>
      <c r="CU33" s="14">
        <v>2.0815199999999998</v>
      </c>
      <c r="CV33" s="14">
        <v>0</v>
      </c>
      <c r="CW33" s="14">
        <v>0</v>
      </c>
      <c r="CX33" s="14"/>
      <c r="CY33" s="14">
        <v>0</v>
      </c>
      <c r="CZ33" s="14">
        <v>6.7</v>
      </c>
      <c r="DA33" s="14">
        <v>6.8787000000000003</v>
      </c>
      <c r="DB33" s="14">
        <v>6.8787000000000003</v>
      </c>
      <c r="DC33" s="14">
        <v>-0.1787</v>
      </c>
      <c r="DD33" s="14">
        <v>10.4</v>
      </c>
      <c r="DE33" s="14">
        <v>12.77125</v>
      </c>
      <c r="DF33" s="14">
        <v>12.77125</v>
      </c>
      <c r="DG33" s="14">
        <v>-2.3712499999999999</v>
      </c>
      <c r="DH33" s="14">
        <v>75.3</v>
      </c>
      <c r="DI33" s="14">
        <v>69.944130000000001</v>
      </c>
      <c r="DJ33" s="14">
        <v>69.944130000000001</v>
      </c>
      <c r="DK33" s="14">
        <v>5.3558700000000004</v>
      </c>
      <c r="DL33" s="14"/>
      <c r="DM33" s="14"/>
      <c r="DN33" s="14"/>
      <c r="DO33" s="14">
        <v>0</v>
      </c>
      <c r="DP33" s="14"/>
      <c r="DQ33" s="14"/>
      <c r="DR33" s="14"/>
      <c r="DS33" s="14">
        <v>0</v>
      </c>
      <c r="DT33" s="14"/>
      <c r="DU33" s="14"/>
      <c r="DV33" s="14"/>
      <c r="DW33" s="14">
        <v>0</v>
      </c>
      <c r="DX33" s="14">
        <v>0</v>
      </c>
      <c r="DY33" s="14"/>
      <c r="DZ33" s="14">
        <v>0</v>
      </c>
      <c r="EA33" s="14">
        <v>0</v>
      </c>
      <c r="EB33" s="14">
        <v>111</v>
      </c>
      <c r="EC33" s="14">
        <v>112.90537</v>
      </c>
      <c r="ED33" s="14">
        <v>112.90537</v>
      </c>
      <c r="EE33" s="14">
        <v>-1.90537</v>
      </c>
      <c r="EF33" s="14">
        <v>141.6</v>
      </c>
      <c r="EG33" s="14">
        <v>143.48401000000001</v>
      </c>
      <c r="EH33" s="14">
        <v>143.48401000000001</v>
      </c>
      <c r="EI33" s="14">
        <v>-1.88401</v>
      </c>
      <c r="EJ33" s="14"/>
      <c r="EK33" s="14"/>
      <c r="EL33" s="14"/>
      <c r="EM33" s="14">
        <v>0</v>
      </c>
      <c r="EN33" s="14"/>
      <c r="EO33" s="14"/>
      <c r="EP33" s="14"/>
      <c r="EQ33" s="14">
        <v>0</v>
      </c>
      <c r="ER33" s="14"/>
      <c r="ES33" s="14"/>
      <c r="ET33" s="14"/>
      <c r="EU33" s="14">
        <v>0</v>
      </c>
      <c r="EV33" s="14">
        <v>6.5</v>
      </c>
      <c r="EW33" s="14">
        <v>6.39</v>
      </c>
      <c r="EX33" s="14">
        <v>6.39</v>
      </c>
      <c r="EY33" s="14">
        <v>0.11</v>
      </c>
      <c r="EZ33" s="14">
        <v>231.1</v>
      </c>
      <c r="FA33" s="14">
        <v>229.30732</v>
      </c>
      <c r="FB33" s="14">
        <v>229.30732</v>
      </c>
      <c r="FC33" s="14">
        <v>1.7926800000000001</v>
      </c>
      <c r="FD33" s="14">
        <v>63.5</v>
      </c>
      <c r="FE33" s="14">
        <v>61.005040000000001</v>
      </c>
      <c r="FF33" s="14">
        <v>61.005040000000001</v>
      </c>
      <c r="FG33" s="14">
        <v>2.4949599999999998</v>
      </c>
      <c r="FH33" s="14">
        <v>114</v>
      </c>
      <c r="FI33" s="14">
        <v>121.58759000000001</v>
      </c>
      <c r="FJ33" s="14">
        <v>128.28467000000001</v>
      </c>
      <c r="FK33" s="14">
        <v>-14.28467</v>
      </c>
      <c r="FL33" s="14">
        <v>34.4</v>
      </c>
      <c r="FM33" s="14">
        <v>30.165790000000001</v>
      </c>
      <c r="FN33" s="14">
        <v>30.165790000000001</v>
      </c>
      <c r="FO33" s="14">
        <v>4.23421</v>
      </c>
      <c r="FP33" s="14">
        <v>9.4</v>
      </c>
      <c r="FQ33" s="14">
        <v>9.6517099999999996</v>
      </c>
      <c r="FR33" s="14">
        <v>9.6517099999999996</v>
      </c>
      <c r="FS33" s="14">
        <v>-0.25170999999999999</v>
      </c>
      <c r="FT33" s="14">
        <v>19.7</v>
      </c>
      <c r="FU33" s="14">
        <v>19.121949999999998</v>
      </c>
      <c r="FV33" s="14">
        <v>19.121949999999998</v>
      </c>
      <c r="FW33" s="14">
        <v>0.57804999999999995</v>
      </c>
      <c r="FX33" s="14">
        <v>90.3</v>
      </c>
      <c r="FY33" s="14">
        <v>87.657560000000004</v>
      </c>
      <c r="FZ33" s="14">
        <v>87.657560000000004</v>
      </c>
      <c r="GA33" s="14">
        <v>2.6424400000000001</v>
      </c>
      <c r="GB33" s="14"/>
      <c r="GC33" s="14"/>
      <c r="GD33" s="14">
        <v>0</v>
      </c>
      <c r="GE33" s="14">
        <v>0</v>
      </c>
      <c r="GF33" s="14">
        <v>184.8</v>
      </c>
      <c r="GG33" s="14">
        <v>185.62135000000001</v>
      </c>
      <c r="GH33" s="14">
        <v>185.62135000000001</v>
      </c>
      <c r="GI33" s="14">
        <v>-0.82135000000000002</v>
      </c>
      <c r="GJ33" s="14">
        <v>91.5</v>
      </c>
      <c r="GK33" s="14">
        <v>92.810680000000005</v>
      </c>
      <c r="GL33" s="14">
        <v>92.810680000000005</v>
      </c>
      <c r="GM33" s="14">
        <v>-1.3106800000000001</v>
      </c>
      <c r="GN33" s="14">
        <v>109.9</v>
      </c>
      <c r="GO33" s="14">
        <v>110.91316999999999</v>
      </c>
      <c r="GP33" s="14">
        <v>110.91316999999999</v>
      </c>
      <c r="GQ33" s="14">
        <v>-1.0131699999999999</v>
      </c>
      <c r="GR33" s="14">
        <v>8.3000000000000007</v>
      </c>
      <c r="GS33" s="14">
        <v>5.6345900000000002</v>
      </c>
      <c r="GT33" s="14">
        <v>5.6345900000000002</v>
      </c>
      <c r="GU33" s="14">
        <v>2.6654100000000001</v>
      </c>
      <c r="GV33" s="14">
        <v>3.6</v>
      </c>
      <c r="GW33" s="14">
        <v>5.9112099999999996</v>
      </c>
      <c r="GX33" s="14">
        <v>5.9112099999999996</v>
      </c>
      <c r="GY33" s="14">
        <v>-2.31121</v>
      </c>
      <c r="GZ33" s="14">
        <v>46.9</v>
      </c>
      <c r="HA33" s="14">
        <v>47.26634</v>
      </c>
      <c r="HB33" s="14">
        <v>47.26634</v>
      </c>
      <c r="HC33" s="14">
        <v>-0.36634</v>
      </c>
      <c r="HD33" s="14"/>
      <c r="HE33" s="14"/>
      <c r="HF33" s="14"/>
      <c r="HG33" s="14">
        <v>0</v>
      </c>
      <c r="HH33" s="14">
        <v>4</v>
      </c>
      <c r="HI33" s="14">
        <v>4.0998900000000003</v>
      </c>
      <c r="HJ33" s="14">
        <v>4.0998900000000003</v>
      </c>
      <c r="HK33" s="14">
        <v>-9.9890000000000007E-2</v>
      </c>
      <c r="HL33" s="14">
        <v>32.1</v>
      </c>
      <c r="HM33" s="14">
        <v>33.323279999999997</v>
      </c>
      <c r="HN33" s="14">
        <v>33.323279999999997</v>
      </c>
      <c r="HO33" s="14">
        <v>-1.2232799999999999</v>
      </c>
      <c r="HP33" s="14">
        <v>66.400000000000006</v>
      </c>
      <c r="HQ33" s="14">
        <v>169</v>
      </c>
      <c r="HR33" s="14">
        <v>169</v>
      </c>
      <c r="HS33" s="14">
        <v>-102.6</v>
      </c>
      <c r="HT33" s="14"/>
      <c r="HU33" s="14"/>
      <c r="HV33" s="14"/>
      <c r="HW33" s="14">
        <v>0</v>
      </c>
      <c r="HX33" s="14"/>
      <c r="HY33" s="14"/>
      <c r="HZ33" s="14"/>
      <c r="IA33" s="14">
        <v>0</v>
      </c>
      <c r="IB33" s="14">
        <v>47.6</v>
      </c>
      <c r="IC33" s="14">
        <v>47.67127</v>
      </c>
      <c r="ID33" s="14">
        <v>47.67127</v>
      </c>
      <c r="IE33" s="14">
        <v>-7.127E-2</v>
      </c>
      <c r="IF33" s="14"/>
      <c r="IG33" s="14"/>
      <c r="IH33" s="14"/>
      <c r="II33" s="14">
        <v>0</v>
      </c>
      <c r="IJ33" s="14">
        <v>0</v>
      </c>
      <c r="IK33" s="14"/>
      <c r="IL33" s="14"/>
      <c r="IM33" s="14">
        <v>0</v>
      </c>
      <c r="IN33" s="14">
        <v>44.9</v>
      </c>
      <c r="IO33" s="14">
        <v>48.41648</v>
      </c>
      <c r="IP33" s="14">
        <v>48.41648</v>
      </c>
      <c r="IQ33" s="14">
        <v>-3.5164800000000001</v>
      </c>
      <c r="IR33" s="14"/>
      <c r="IS33" s="14"/>
      <c r="IT33" s="14"/>
      <c r="IU33" s="14">
        <v>0</v>
      </c>
      <c r="IV33" s="14"/>
      <c r="IW33" s="14"/>
      <c r="IX33" s="14"/>
      <c r="IY33" s="14">
        <v>0</v>
      </c>
      <c r="IZ33" s="14"/>
      <c r="JA33" s="14"/>
      <c r="JB33" s="14"/>
      <c r="JC33" s="14">
        <v>0</v>
      </c>
      <c r="JD33" s="14">
        <v>86.2</v>
      </c>
      <c r="JE33" s="14">
        <v>88.815600000000003</v>
      </c>
      <c r="JF33" s="14">
        <v>88.815600000000003</v>
      </c>
      <c r="JG33" s="14">
        <v>-2.6156000000000001</v>
      </c>
      <c r="JH33" s="14">
        <v>172</v>
      </c>
      <c r="JI33" s="14">
        <v>176.06667999999999</v>
      </c>
      <c r="JJ33" s="14">
        <v>176.06667999999999</v>
      </c>
      <c r="JK33" s="14">
        <v>-4.0666799999999999</v>
      </c>
      <c r="JL33" s="14">
        <v>169.6</v>
      </c>
      <c r="JM33" s="14">
        <v>176.06667999999999</v>
      </c>
      <c r="JN33" s="14">
        <v>176.06667999999999</v>
      </c>
      <c r="JO33" s="14">
        <v>-6.4666800000000002</v>
      </c>
      <c r="JP33" s="14">
        <v>200</v>
      </c>
      <c r="JQ33" s="14">
        <v>176.06667999999999</v>
      </c>
      <c r="JR33" s="14">
        <v>176.06667999999999</v>
      </c>
      <c r="JS33" s="14">
        <v>23.933319999999998</v>
      </c>
      <c r="JT33" s="14">
        <v>261</v>
      </c>
      <c r="JU33" s="14">
        <v>264.10001</v>
      </c>
      <c r="JV33" s="14">
        <v>264.10001</v>
      </c>
      <c r="JW33" s="14">
        <v>-3.1000100000000002</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4.5999999999999996</v>
      </c>
      <c r="LE33" s="14">
        <v>3.9931199999999998</v>
      </c>
      <c r="LF33" s="14">
        <v>3.9931199999999998</v>
      </c>
      <c r="LG33" s="14">
        <v>0.60687999999999998</v>
      </c>
      <c r="LH33" s="14">
        <v>93.7</v>
      </c>
      <c r="LI33" s="14">
        <v>162.13974999999999</v>
      </c>
      <c r="LJ33" s="14">
        <v>182.46243999999999</v>
      </c>
      <c r="LK33" s="14">
        <v>-88.762439999999998</v>
      </c>
      <c r="LL33" s="14">
        <v>133.4</v>
      </c>
      <c r="LM33" s="14">
        <v>133.67995999999999</v>
      </c>
      <c r="LN33" s="14">
        <v>133.67995999999999</v>
      </c>
      <c r="LO33" s="14">
        <v>-0.27995999999999999</v>
      </c>
      <c r="LP33" s="14">
        <v>46.8</v>
      </c>
      <c r="LQ33" s="14">
        <v>44.187260000000002</v>
      </c>
      <c r="LR33" s="14">
        <v>44.187260000000002</v>
      </c>
      <c r="LS33" s="14">
        <v>2.6127400000000001</v>
      </c>
      <c r="LT33" s="14">
        <v>78.2</v>
      </c>
      <c r="LU33" s="14">
        <v>78.567999999999998</v>
      </c>
      <c r="LV33" s="14">
        <v>78.567999999999998</v>
      </c>
      <c r="LW33" s="14">
        <v>-0.36799999999999999</v>
      </c>
      <c r="LX33" s="14">
        <v>30.2</v>
      </c>
      <c r="LY33" s="14">
        <v>30.097560000000001</v>
      </c>
      <c r="LZ33" s="14">
        <v>30.097560000000001</v>
      </c>
      <c r="MA33" s="14">
        <v>0.10244</v>
      </c>
      <c r="MB33" s="14"/>
      <c r="MC33" s="14"/>
      <c r="MD33" s="14"/>
      <c r="ME33" s="14">
        <v>0</v>
      </c>
      <c r="MF33" s="14"/>
      <c r="MG33" s="14"/>
      <c r="MH33" s="14"/>
      <c r="MI33" s="14">
        <v>0</v>
      </c>
      <c r="MJ33" s="14"/>
      <c r="MK33" s="14"/>
      <c r="ML33" s="14"/>
      <c r="MM33" s="14">
        <v>0</v>
      </c>
      <c r="MN33" s="14">
        <v>145.80000000000001</v>
      </c>
      <c r="MO33" s="14">
        <v>142.70520999999999</v>
      </c>
      <c r="MP33" s="14">
        <v>142.70520999999999</v>
      </c>
      <c r="MQ33" s="14">
        <v>3.0947900000000002</v>
      </c>
      <c r="MR33" s="14">
        <v>0</v>
      </c>
      <c r="MS33" s="14">
        <v>0</v>
      </c>
      <c r="MT33" s="14">
        <v>0</v>
      </c>
      <c r="MU33" s="14">
        <v>0</v>
      </c>
      <c r="MV33" s="14">
        <v>69.400000000000006</v>
      </c>
      <c r="MW33" s="14">
        <v>71.352609999999999</v>
      </c>
      <c r="MX33" s="14">
        <v>71.352609999999999</v>
      </c>
      <c r="MY33" s="14">
        <v>-1.95261</v>
      </c>
      <c r="MZ33" s="14">
        <v>0</v>
      </c>
      <c r="NA33" s="14">
        <v>0</v>
      </c>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1.3</v>
      </c>
      <c r="OC33" s="14"/>
      <c r="OD33" s="14">
        <v>1.1259999999999999</v>
      </c>
      <c r="OE33" s="14">
        <v>0.17399999999999999</v>
      </c>
      <c r="OF33" s="14">
        <v>127.9</v>
      </c>
      <c r="OG33" s="14">
        <v>95.495999999999995</v>
      </c>
      <c r="OH33" s="14">
        <v>95.495999999999995</v>
      </c>
      <c r="OI33" s="14">
        <v>32.404000000000003</v>
      </c>
      <c r="OJ33" s="14">
        <v>71.599999999999994</v>
      </c>
      <c r="OK33" s="14"/>
      <c r="OL33" s="14">
        <v>69.299000000000007</v>
      </c>
      <c r="OM33" s="14">
        <v>2.3010000000000002</v>
      </c>
      <c r="ON33" s="14">
        <v>11.3</v>
      </c>
      <c r="OO33" s="14">
        <v>14.689</v>
      </c>
      <c r="OP33" s="14">
        <v>14.689</v>
      </c>
      <c r="OQ33" s="14">
        <v>-3.3889999999999998</v>
      </c>
      <c r="OR33" s="14">
        <v>0.4</v>
      </c>
      <c r="OS33" s="14"/>
      <c r="OT33" s="14">
        <v>0.4</v>
      </c>
      <c r="OU33" s="14">
        <v>0</v>
      </c>
      <c r="OV33" s="14">
        <v>20.100000000000001</v>
      </c>
      <c r="OW33" s="14">
        <v>17.560980000000001</v>
      </c>
      <c r="OX33" s="14">
        <v>17.560980000000001</v>
      </c>
      <c r="OY33" s="14">
        <v>2.5390199999999998</v>
      </c>
      <c r="OZ33" s="14">
        <v>9.9</v>
      </c>
      <c r="PA33" s="14">
        <v>9.9830000000000005</v>
      </c>
      <c r="PB33" s="14">
        <v>9.9830000000000005</v>
      </c>
      <c r="PC33" s="14">
        <v>-8.3000000000000004E-2</v>
      </c>
      <c r="PD33" s="14">
        <v>5.5</v>
      </c>
      <c r="PE33" s="14">
        <v>5.67</v>
      </c>
      <c r="PF33" s="14">
        <v>5.67</v>
      </c>
      <c r="PG33" s="14">
        <v>-0.17</v>
      </c>
      <c r="PH33" s="14">
        <v>0.9</v>
      </c>
      <c r="PI33" s="14">
        <v>1.23</v>
      </c>
      <c r="PJ33" s="14">
        <v>1.23</v>
      </c>
      <c r="PK33" s="14">
        <v>-0.33</v>
      </c>
      <c r="PL33" s="14">
        <v>1.5</v>
      </c>
      <c r="PM33" s="14">
        <v>3.4</v>
      </c>
      <c r="PN33" s="14">
        <v>3.4</v>
      </c>
      <c r="PO33" s="14">
        <v>-1.9</v>
      </c>
      <c r="PP33" s="14">
        <v>4.9000000000000004</v>
      </c>
      <c r="PQ33" s="14">
        <v>4.9000000000000004</v>
      </c>
      <c r="PR33" s="14">
        <v>4.9000000000000004</v>
      </c>
      <c r="PS33" s="14">
        <v>0</v>
      </c>
      <c r="PT33" s="14">
        <v>20.3</v>
      </c>
      <c r="PU33" s="14">
        <v>19.5122</v>
      </c>
      <c r="PV33" s="14">
        <v>19.5122</v>
      </c>
      <c r="PW33" s="14">
        <v>0.78779999999999994</v>
      </c>
      <c r="PX33" s="14">
        <v>20</v>
      </c>
      <c r="PY33" s="14">
        <v>19.5122</v>
      </c>
      <c r="PZ33" s="14">
        <v>19.5122</v>
      </c>
      <c r="QA33" s="14">
        <v>0.48780000000000001</v>
      </c>
      <c r="QB33" s="14">
        <v>19</v>
      </c>
      <c r="QC33" s="14">
        <v>17.560980000000001</v>
      </c>
      <c r="QD33" s="14">
        <v>17.560980000000001</v>
      </c>
      <c r="QE33" s="14">
        <v>1.43902</v>
      </c>
      <c r="QF33" s="14">
        <v>3.6</v>
      </c>
      <c r="QG33" s="14">
        <v>3.5</v>
      </c>
      <c r="QH33" s="14">
        <v>3.5</v>
      </c>
      <c r="QI33" s="14">
        <v>0.1</v>
      </c>
      <c r="QJ33" s="14">
        <v>18.5</v>
      </c>
      <c r="QK33" s="14">
        <v>18.048780000000001</v>
      </c>
      <c r="QL33" s="14">
        <v>18.048780000000001</v>
      </c>
      <c r="QM33" s="14">
        <v>0.45122000000000001</v>
      </c>
      <c r="QN33" s="14">
        <v>13.1</v>
      </c>
      <c r="QO33" s="14"/>
      <c r="QP33" s="14">
        <v>12.023999999999999</v>
      </c>
      <c r="QQ33" s="14">
        <v>1.0760000000000001</v>
      </c>
      <c r="QR33" s="14">
        <v>15.7</v>
      </c>
      <c r="QS33" s="14"/>
      <c r="QT33" s="14">
        <v>16.276</v>
      </c>
      <c r="QU33" s="14">
        <v>-0.57599999999999996</v>
      </c>
      <c r="QV33" s="14">
        <v>28.5</v>
      </c>
      <c r="QW33" s="14">
        <v>20.675999999999998</v>
      </c>
      <c r="QX33" s="14">
        <v>20.675999999999998</v>
      </c>
      <c r="QY33" s="14">
        <v>7.8239999999999998</v>
      </c>
      <c r="QZ33" s="14">
        <v>82.7</v>
      </c>
      <c r="RA33" s="14">
        <v>68.323999999999998</v>
      </c>
      <c r="RB33" s="14">
        <v>68.323999999999998</v>
      </c>
      <c r="RC33" s="14">
        <v>14.375999999999999</v>
      </c>
      <c r="RD33" s="14">
        <v>4.4000000000000004</v>
      </c>
      <c r="RE33" s="14">
        <v>4.2</v>
      </c>
      <c r="RF33" s="14">
        <v>4.2</v>
      </c>
      <c r="RG33" s="14">
        <v>0.2</v>
      </c>
      <c r="RH33" s="14">
        <v>0.3</v>
      </c>
      <c r="RI33" s="14">
        <v>1.2</v>
      </c>
      <c r="RJ33" s="14">
        <v>1.2</v>
      </c>
      <c r="RK33" s="14">
        <v>-0.9</v>
      </c>
      <c r="RL33" s="14">
        <v>1.1000000000000001</v>
      </c>
      <c r="RM33" s="14">
        <v>1.2</v>
      </c>
      <c r="RN33" s="14">
        <v>1.2</v>
      </c>
      <c r="RO33" s="14">
        <v>-0.1</v>
      </c>
      <c r="RP33" s="14">
        <v>2.8</v>
      </c>
      <c r="RQ33" s="14">
        <v>2.8</v>
      </c>
      <c r="RR33" s="14">
        <v>2.8</v>
      </c>
      <c r="RS33" s="14">
        <v>0</v>
      </c>
      <c r="RT33" s="14">
        <v>16.2</v>
      </c>
      <c r="RU33" s="14"/>
      <c r="RV33" s="14">
        <v>14.090999999999999</v>
      </c>
      <c r="RW33" s="14">
        <v>2.109</v>
      </c>
      <c r="RX33" s="14">
        <v>2.8</v>
      </c>
      <c r="RY33" s="14">
        <v>3</v>
      </c>
      <c r="RZ33" s="14">
        <v>3</v>
      </c>
      <c r="SA33" s="14">
        <v>-0.2</v>
      </c>
      <c r="SB33" s="14">
        <v>17.7</v>
      </c>
      <c r="SC33" s="14">
        <v>14.28199</v>
      </c>
      <c r="SD33" s="14">
        <v>11.080579999999999</v>
      </c>
      <c r="SE33" s="14">
        <v>6.6194199999999999</v>
      </c>
      <c r="SF33" s="14">
        <v>2.4</v>
      </c>
      <c r="SG33" s="14">
        <v>2</v>
      </c>
      <c r="SH33" s="14">
        <v>2</v>
      </c>
      <c r="SI33" s="14">
        <v>0.4</v>
      </c>
      <c r="SJ33" s="14">
        <v>0.4</v>
      </c>
      <c r="SK33" s="14">
        <v>0.7</v>
      </c>
      <c r="SL33" s="14">
        <v>0.7</v>
      </c>
      <c r="SM33" s="14">
        <v>-0.3</v>
      </c>
      <c r="SN33" s="14">
        <v>13.6</v>
      </c>
      <c r="SO33" s="14">
        <v>14.439019999999999</v>
      </c>
      <c r="SP33" s="14">
        <v>14.439019999999999</v>
      </c>
      <c r="SQ33" s="14">
        <v>-0.83901999999999999</v>
      </c>
      <c r="SR33" s="14">
        <v>6.7</v>
      </c>
      <c r="SS33" s="14">
        <v>7.7</v>
      </c>
      <c r="ST33" s="14">
        <v>7.7</v>
      </c>
      <c r="SU33" s="14">
        <v>-1</v>
      </c>
      <c r="SV33" s="14">
        <v>9.1999999999999993</v>
      </c>
      <c r="SW33" s="14">
        <v>10.73171</v>
      </c>
      <c r="SX33" s="14">
        <v>10.73171</v>
      </c>
      <c r="SY33" s="14">
        <v>-1.5317099999999999</v>
      </c>
      <c r="SZ33" s="14">
        <v>12.7</v>
      </c>
      <c r="TA33" s="14">
        <v>14.63415</v>
      </c>
      <c r="TB33" s="14">
        <v>14.63415</v>
      </c>
      <c r="TC33" s="14">
        <v>-1.93415</v>
      </c>
      <c r="TD33" s="14">
        <v>20</v>
      </c>
      <c r="TE33" s="14">
        <v>19.317070000000001</v>
      </c>
      <c r="TF33" s="14">
        <v>19.317070000000001</v>
      </c>
      <c r="TG33" s="14">
        <v>0.68293000000000004</v>
      </c>
      <c r="TH33" s="14">
        <v>25.4</v>
      </c>
      <c r="TI33" s="14">
        <v>18.103999999999999</v>
      </c>
      <c r="TJ33" s="14">
        <v>18.103999999999999</v>
      </c>
      <c r="TK33" s="14">
        <v>7.2960000000000003</v>
      </c>
      <c r="TL33" s="14">
        <v>49.9</v>
      </c>
      <c r="TM33" s="14">
        <v>52.43</v>
      </c>
      <c r="TN33" s="14">
        <v>52.43</v>
      </c>
      <c r="TO33" s="14">
        <v>-2.5299999999999998</v>
      </c>
      <c r="TP33" s="14">
        <v>29.2</v>
      </c>
      <c r="TQ33" s="14"/>
      <c r="TR33" s="14">
        <v>27.486000000000001</v>
      </c>
      <c r="TS33" s="14">
        <v>1.714</v>
      </c>
      <c r="TT33" s="14">
        <v>0</v>
      </c>
      <c r="TU33" s="14"/>
      <c r="TV33" s="14">
        <v>60.11</v>
      </c>
      <c r="TW33" s="14">
        <v>-60.11</v>
      </c>
      <c r="TX33" s="14">
        <v>80.599999999999994</v>
      </c>
      <c r="TY33" s="14">
        <v>72.218999999999994</v>
      </c>
      <c r="TZ33" s="14">
        <v>72.218999999999994</v>
      </c>
      <c r="UA33" s="14">
        <v>8.3810000000000002</v>
      </c>
      <c r="UB33" s="14">
        <v>0</v>
      </c>
      <c r="UC33" s="14"/>
      <c r="UD33" s="14">
        <v>8.4450000000000003</v>
      </c>
      <c r="UE33" s="14">
        <v>-8.4450000000000003</v>
      </c>
      <c r="UF33" s="14">
        <v>13.4</v>
      </c>
      <c r="UG33" s="14">
        <v>7.1429999999999998</v>
      </c>
      <c r="UH33" s="14">
        <v>7.1429999999999998</v>
      </c>
      <c r="UI33" s="14">
        <v>6.2569999999999997</v>
      </c>
      <c r="UJ33" s="14">
        <v>12.9</v>
      </c>
      <c r="UK33" s="14">
        <v>17.560980000000001</v>
      </c>
      <c r="UL33" s="14">
        <v>17.560980000000001</v>
      </c>
      <c r="UM33" s="14">
        <v>-4.6609800000000003</v>
      </c>
      <c r="UN33" s="14">
        <v>4.2</v>
      </c>
      <c r="UO33" s="14">
        <v>6</v>
      </c>
      <c r="UP33" s="14">
        <v>6</v>
      </c>
      <c r="UQ33" s="14">
        <v>-1.8</v>
      </c>
      <c r="UR33" s="14">
        <v>4.5</v>
      </c>
      <c r="US33" s="14">
        <v>8</v>
      </c>
      <c r="UT33" s="14">
        <v>8</v>
      </c>
      <c r="UU33" s="14">
        <v>-3.5</v>
      </c>
      <c r="UV33" s="14">
        <v>12.9</v>
      </c>
      <c r="UW33" s="14">
        <v>13.65854</v>
      </c>
      <c r="UX33" s="14">
        <v>13.65854</v>
      </c>
      <c r="UY33" s="14">
        <v>-0.75853999999999999</v>
      </c>
      <c r="UZ33" s="14">
        <v>13.8</v>
      </c>
      <c r="VA33" s="14">
        <v>13.65854</v>
      </c>
      <c r="VB33" s="14">
        <v>13.65854</v>
      </c>
      <c r="VC33" s="14">
        <v>0.14146</v>
      </c>
      <c r="VD33" s="14">
        <v>13.8</v>
      </c>
      <c r="VE33" s="14">
        <v>12.682930000000001</v>
      </c>
      <c r="VF33" s="14">
        <v>12.682930000000001</v>
      </c>
      <c r="VG33" s="14">
        <v>1.11707</v>
      </c>
      <c r="VH33" s="14">
        <v>9.1999999999999993</v>
      </c>
      <c r="VI33" s="14">
        <v>12.821</v>
      </c>
      <c r="VJ33" s="14">
        <v>12.821</v>
      </c>
      <c r="VK33" s="14">
        <v>-3.621</v>
      </c>
      <c r="VL33" s="14">
        <v>222.4</v>
      </c>
      <c r="VM33" s="14"/>
      <c r="VN33" s="14">
        <v>222.57</v>
      </c>
      <c r="VO33" s="14">
        <v>-0.17</v>
      </c>
      <c r="VP33" s="14">
        <v>17.100000000000001</v>
      </c>
      <c r="VQ33" s="14"/>
      <c r="VR33" s="14">
        <v>14.686999999999999</v>
      </c>
      <c r="VS33" s="14">
        <v>2.4129999999999998</v>
      </c>
      <c r="VT33" s="14">
        <v>122.2</v>
      </c>
      <c r="VU33" s="14"/>
      <c r="VV33" s="14">
        <v>116.82299999999999</v>
      </c>
      <c r="VW33" s="14">
        <v>5.3769999999999998</v>
      </c>
      <c r="VX33" s="14">
        <v>0.6</v>
      </c>
      <c r="VY33" s="14">
        <v>0.6</v>
      </c>
      <c r="VZ33" s="14">
        <v>0.6</v>
      </c>
      <c r="WA33" s="14">
        <v>0</v>
      </c>
      <c r="WB33" s="14">
        <v>103.5</v>
      </c>
      <c r="WC33" s="14">
        <v>49</v>
      </c>
      <c r="WD33" s="14">
        <v>64.966999999999999</v>
      </c>
      <c r="WE33" s="14">
        <v>38.533000000000001</v>
      </c>
      <c r="WF33" s="14">
        <v>0</v>
      </c>
      <c r="WG33" s="14">
        <v>53</v>
      </c>
      <c r="WH33" s="14">
        <v>69.034999999999997</v>
      </c>
      <c r="WI33" s="14">
        <v>-69.034999999999997</v>
      </c>
      <c r="WJ33" s="14">
        <v>88.7</v>
      </c>
      <c r="WK33" s="14"/>
      <c r="WL33" s="14">
        <v>85.878</v>
      </c>
      <c r="WM33" s="14">
        <v>2.8220000000000001</v>
      </c>
      <c r="WN33" s="14">
        <v>16.5</v>
      </c>
      <c r="WO33" s="14"/>
      <c r="WP33" s="14">
        <v>11.311999999999999</v>
      </c>
      <c r="WQ33" s="14">
        <v>5.1879999999999997</v>
      </c>
      <c r="WR33" s="14">
        <v>9.6</v>
      </c>
      <c r="WS33" s="14">
        <v>9.6</v>
      </c>
      <c r="WT33" s="14">
        <v>9.6</v>
      </c>
      <c r="WU33" s="14">
        <v>0</v>
      </c>
      <c r="WV33" s="14">
        <v>20</v>
      </c>
      <c r="WW33" s="14">
        <v>19.317070000000001</v>
      </c>
      <c r="WX33" s="14">
        <v>19.317070000000001</v>
      </c>
      <c r="WY33" s="14">
        <v>0.68293000000000004</v>
      </c>
      <c r="WZ33" s="14">
        <v>9.5</v>
      </c>
      <c r="XA33" s="14">
        <v>10.8</v>
      </c>
      <c r="XB33" s="14">
        <v>10.8</v>
      </c>
      <c r="XC33" s="14">
        <v>-1.3</v>
      </c>
      <c r="XD33" s="14">
        <v>41.8</v>
      </c>
      <c r="XE33" s="14">
        <v>37.384619999999998</v>
      </c>
      <c r="XF33" s="14">
        <v>45</v>
      </c>
      <c r="XG33" s="14">
        <v>-3.2</v>
      </c>
      <c r="XH33" s="14">
        <v>13.1</v>
      </c>
      <c r="XI33" s="14">
        <v>16.615379999999998</v>
      </c>
      <c r="XJ33" s="14">
        <v>20</v>
      </c>
      <c r="XK33" s="14">
        <v>-6.9</v>
      </c>
      <c r="XL33" s="14"/>
      <c r="XM33" s="14"/>
      <c r="XN33" s="14"/>
      <c r="XO33" s="14">
        <v>0</v>
      </c>
      <c r="XP33" s="14"/>
      <c r="XQ33" s="14"/>
      <c r="XR33" s="14"/>
      <c r="XS33" s="14">
        <v>0</v>
      </c>
      <c r="XT33" s="14">
        <v>17.2</v>
      </c>
      <c r="XU33" s="14">
        <v>17</v>
      </c>
      <c r="XV33" s="14">
        <v>14</v>
      </c>
      <c r="XW33" s="14">
        <v>3.2</v>
      </c>
      <c r="XX33" s="14"/>
      <c r="XY33" s="14"/>
      <c r="XZ33" s="14"/>
      <c r="YA33" s="14">
        <v>0</v>
      </c>
      <c r="YB33" s="14"/>
      <c r="YC33" s="14"/>
      <c r="YD33" s="14"/>
      <c r="YE33" s="14">
        <v>0</v>
      </c>
    </row>
    <row r="34" spans="1:655" ht="24" customHeight="1" x14ac:dyDescent="0.25">
      <c r="A34" s="1"/>
      <c r="B34" s="16" t="s">
        <v>73</v>
      </c>
      <c r="C34" s="16" t="s">
        <v>875</v>
      </c>
      <c r="D34" s="17">
        <v>103.1</v>
      </c>
      <c r="E34" s="17">
        <v>104</v>
      </c>
      <c r="F34" s="17">
        <v>104</v>
      </c>
      <c r="G34" s="17">
        <v>-0.9</v>
      </c>
      <c r="H34" s="17">
        <v>645</v>
      </c>
      <c r="I34" s="17">
        <v>646.79789000000005</v>
      </c>
      <c r="J34" s="17">
        <v>646.79789000000005</v>
      </c>
      <c r="K34" s="17">
        <v>-1.79789</v>
      </c>
      <c r="L34" s="17">
        <v>216.1</v>
      </c>
      <c r="M34" s="17">
        <v>211.44126</v>
      </c>
      <c r="N34" s="17">
        <v>211.44126</v>
      </c>
      <c r="O34" s="17">
        <v>4.6587399999999999</v>
      </c>
      <c r="P34" s="17"/>
      <c r="Q34" s="17"/>
      <c r="R34" s="17">
        <v>6.83026</v>
      </c>
      <c r="S34" s="17">
        <v>-6.83026</v>
      </c>
      <c r="T34" s="17"/>
      <c r="U34" s="17"/>
      <c r="V34" s="17">
        <v>8.5166900000000005</v>
      </c>
      <c r="W34" s="17">
        <v>-8.5166900000000005</v>
      </c>
      <c r="X34" s="17">
        <v>90.1</v>
      </c>
      <c r="Y34" s="17">
        <v>92.226339999999993</v>
      </c>
      <c r="Z34" s="17">
        <v>92.226339999999993</v>
      </c>
      <c r="AA34" s="17">
        <v>-2.1263399999999999</v>
      </c>
      <c r="AB34" s="17">
        <v>150.30000000000001</v>
      </c>
      <c r="AC34" s="17">
        <v>220</v>
      </c>
      <c r="AD34" s="17">
        <v>220</v>
      </c>
      <c r="AE34" s="17">
        <v>-69.7</v>
      </c>
      <c r="AF34" s="17"/>
      <c r="AG34" s="17"/>
      <c r="AH34" s="17"/>
      <c r="AI34" s="17">
        <v>0</v>
      </c>
      <c r="AJ34" s="17"/>
      <c r="AK34" s="17"/>
      <c r="AL34" s="17"/>
      <c r="AM34" s="17">
        <v>0</v>
      </c>
      <c r="AN34" s="17">
        <v>103.3</v>
      </c>
      <c r="AO34" s="17">
        <v>141.9614</v>
      </c>
      <c r="AP34" s="17">
        <v>128.96492000000001</v>
      </c>
      <c r="AQ34" s="17">
        <v>-25.664919999999999</v>
      </c>
      <c r="AR34" s="17">
        <v>102.7</v>
      </c>
      <c r="AS34" s="17">
        <v>141.9614</v>
      </c>
      <c r="AT34" s="17">
        <v>128.96492000000001</v>
      </c>
      <c r="AU34" s="17">
        <v>-26.26492</v>
      </c>
      <c r="AV34" s="17"/>
      <c r="AW34" s="17"/>
      <c r="AX34" s="17"/>
      <c r="AY34" s="17">
        <v>0</v>
      </c>
      <c r="AZ34" s="17">
        <v>132.30000000000001</v>
      </c>
      <c r="BA34" s="17">
        <v>141.9614</v>
      </c>
      <c r="BB34" s="17">
        <v>128.96492000000001</v>
      </c>
      <c r="BC34" s="17">
        <v>3.33508</v>
      </c>
      <c r="BD34" s="17">
        <v>205.6</v>
      </c>
      <c r="BE34" s="17">
        <v>195.12200999999999</v>
      </c>
      <c r="BF34" s="17">
        <v>195.12200999999999</v>
      </c>
      <c r="BG34" s="17">
        <v>10.47799</v>
      </c>
      <c r="BH34" s="17">
        <v>109.7</v>
      </c>
      <c r="BI34" s="17">
        <v>97.561000000000007</v>
      </c>
      <c r="BJ34" s="17">
        <v>97.561000000000007</v>
      </c>
      <c r="BK34" s="17">
        <v>12.138999999999999</v>
      </c>
      <c r="BL34" s="17">
        <v>557.9</v>
      </c>
      <c r="BM34" s="17">
        <v>568.29854</v>
      </c>
      <c r="BN34" s="17">
        <v>568.29854</v>
      </c>
      <c r="BO34" s="17">
        <v>-10.398540000000001</v>
      </c>
      <c r="BP34" s="17">
        <v>10.4</v>
      </c>
      <c r="BQ34" s="17">
        <v>5.4891500000000004</v>
      </c>
      <c r="BR34" s="17">
        <v>5.4891500000000004</v>
      </c>
      <c r="BS34" s="17">
        <v>4.9108499999999999</v>
      </c>
      <c r="BT34" s="17"/>
      <c r="BU34" s="17"/>
      <c r="BV34" s="17"/>
      <c r="BW34" s="17">
        <v>0</v>
      </c>
      <c r="BX34" s="17"/>
      <c r="BY34" s="17"/>
      <c r="BZ34" s="17"/>
      <c r="CA34" s="17">
        <v>0</v>
      </c>
      <c r="CB34" s="17"/>
      <c r="CC34" s="17"/>
      <c r="CD34" s="17"/>
      <c r="CE34" s="17">
        <v>0</v>
      </c>
      <c r="CF34" s="17"/>
      <c r="CG34" s="17"/>
      <c r="CH34" s="17"/>
      <c r="CI34" s="17">
        <v>0</v>
      </c>
      <c r="CJ34" s="17">
        <v>165.92108999999999</v>
      </c>
      <c r="CK34" s="17">
        <v>164.70732000000001</v>
      </c>
      <c r="CL34" s="17">
        <v>164.70732000000001</v>
      </c>
      <c r="CM34" s="17">
        <v>1.21377</v>
      </c>
      <c r="CN34" s="17">
        <v>7</v>
      </c>
      <c r="CO34" s="17">
        <v>5.1346499999999997</v>
      </c>
      <c r="CP34" s="17">
        <v>5.1346499999999997</v>
      </c>
      <c r="CQ34" s="17">
        <v>1.8653500000000001</v>
      </c>
      <c r="CR34" s="17">
        <v>4.9000000000000004</v>
      </c>
      <c r="CS34" s="17">
        <v>2.8184800000000001</v>
      </c>
      <c r="CT34" s="17">
        <v>2.8184800000000001</v>
      </c>
      <c r="CU34" s="17">
        <v>2.0815199999999998</v>
      </c>
      <c r="CV34" s="17">
        <v>0</v>
      </c>
      <c r="CW34" s="17">
        <v>0</v>
      </c>
      <c r="CX34" s="17"/>
      <c r="CY34" s="17">
        <v>0</v>
      </c>
      <c r="CZ34" s="17">
        <v>6.7</v>
      </c>
      <c r="DA34" s="17">
        <v>6.8787000000000003</v>
      </c>
      <c r="DB34" s="17">
        <v>6.8787000000000003</v>
      </c>
      <c r="DC34" s="17">
        <v>-0.1787</v>
      </c>
      <c r="DD34" s="17">
        <v>10.5</v>
      </c>
      <c r="DE34" s="17">
        <v>12.77125</v>
      </c>
      <c r="DF34" s="17">
        <v>12.77125</v>
      </c>
      <c r="DG34" s="17">
        <v>-2.2712500000000002</v>
      </c>
      <c r="DH34" s="17">
        <v>75.2</v>
      </c>
      <c r="DI34" s="17">
        <v>69.944130000000001</v>
      </c>
      <c r="DJ34" s="17">
        <v>69.944130000000001</v>
      </c>
      <c r="DK34" s="17">
        <v>5.2558699999999998</v>
      </c>
      <c r="DL34" s="17"/>
      <c r="DM34" s="17"/>
      <c r="DN34" s="17"/>
      <c r="DO34" s="17">
        <v>0</v>
      </c>
      <c r="DP34" s="17"/>
      <c r="DQ34" s="17"/>
      <c r="DR34" s="17"/>
      <c r="DS34" s="17">
        <v>0</v>
      </c>
      <c r="DT34" s="17"/>
      <c r="DU34" s="17"/>
      <c r="DV34" s="17"/>
      <c r="DW34" s="17">
        <v>0</v>
      </c>
      <c r="DX34" s="17">
        <v>0</v>
      </c>
      <c r="DY34" s="17"/>
      <c r="DZ34" s="17">
        <v>0</v>
      </c>
      <c r="EA34" s="17">
        <v>0</v>
      </c>
      <c r="EB34" s="17">
        <v>110.4</v>
      </c>
      <c r="EC34" s="17">
        <v>112.90537</v>
      </c>
      <c r="ED34" s="17">
        <v>112.90537</v>
      </c>
      <c r="EE34" s="17">
        <v>-2.5053700000000001</v>
      </c>
      <c r="EF34" s="17">
        <v>154</v>
      </c>
      <c r="EG34" s="17">
        <v>143.48401000000001</v>
      </c>
      <c r="EH34" s="17">
        <v>161.61176</v>
      </c>
      <c r="EI34" s="17">
        <v>-7.6117600000000003</v>
      </c>
      <c r="EJ34" s="17"/>
      <c r="EK34" s="17"/>
      <c r="EL34" s="17"/>
      <c r="EM34" s="17">
        <v>0</v>
      </c>
      <c r="EN34" s="17"/>
      <c r="EO34" s="17"/>
      <c r="EP34" s="17"/>
      <c r="EQ34" s="17">
        <v>0</v>
      </c>
      <c r="ER34" s="17"/>
      <c r="ES34" s="17"/>
      <c r="ET34" s="17"/>
      <c r="EU34" s="17">
        <v>0</v>
      </c>
      <c r="EV34" s="17">
        <v>6.5</v>
      </c>
      <c r="EW34" s="17">
        <v>6.39</v>
      </c>
      <c r="EX34" s="17">
        <v>6.39</v>
      </c>
      <c r="EY34" s="17">
        <v>0.11</v>
      </c>
      <c r="EZ34" s="17">
        <v>227.8</v>
      </c>
      <c r="FA34" s="17">
        <v>229.30732</v>
      </c>
      <c r="FB34" s="17">
        <v>229.30732</v>
      </c>
      <c r="FC34" s="17">
        <v>-1.50732</v>
      </c>
      <c r="FD34" s="17">
        <v>62.3</v>
      </c>
      <c r="FE34" s="17">
        <v>61.005040000000001</v>
      </c>
      <c r="FF34" s="17">
        <v>61.005040000000001</v>
      </c>
      <c r="FG34" s="17">
        <v>1.2949600000000001</v>
      </c>
      <c r="FH34" s="17">
        <v>122.9</v>
      </c>
      <c r="FI34" s="17">
        <v>58.536580000000001</v>
      </c>
      <c r="FJ34" s="17">
        <v>58.536580000000001</v>
      </c>
      <c r="FK34" s="17">
        <v>64.363420000000005</v>
      </c>
      <c r="FL34" s="17">
        <v>33.700000000000003</v>
      </c>
      <c r="FM34" s="17">
        <v>30.165790000000001</v>
      </c>
      <c r="FN34" s="17">
        <v>30.165790000000001</v>
      </c>
      <c r="FO34" s="17">
        <v>3.5342099999999999</v>
      </c>
      <c r="FP34" s="17">
        <v>9.4</v>
      </c>
      <c r="FQ34" s="17">
        <v>9.6517099999999996</v>
      </c>
      <c r="FR34" s="17">
        <v>9.6517099999999996</v>
      </c>
      <c r="FS34" s="17">
        <v>-0.25170999999999999</v>
      </c>
      <c r="FT34" s="17">
        <v>19.7</v>
      </c>
      <c r="FU34" s="17">
        <v>19.121949999999998</v>
      </c>
      <c r="FV34" s="17">
        <v>19.121949999999998</v>
      </c>
      <c r="FW34" s="17">
        <v>0.57804999999999995</v>
      </c>
      <c r="FX34" s="17">
        <v>92.5</v>
      </c>
      <c r="FY34" s="17">
        <v>87.657560000000004</v>
      </c>
      <c r="FZ34" s="17">
        <v>87.657560000000004</v>
      </c>
      <c r="GA34" s="17">
        <v>4.8424399999999999</v>
      </c>
      <c r="GB34" s="17"/>
      <c r="GC34" s="17"/>
      <c r="GD34" s="17">
        <v>0</v>
      </c>
      <c r="GE34" s="17">
        <v>0</v>
      </c>
      <c r="GF34" s="17">
        <v>182.3</v>
      </c>
      <c r="GG34" s="17">
        <v>185.62135000000001</v>
      </c>
      <c r="GH34" s="17">
        <v>185.62135000000001</v>
      </c>
      <c r="GI34" s="17">
        <v>-3.3213499999999998</v>
      </c>
      <c r="GJ34" s="17">
        <v>91.4</v>
      </c>
      <c r="GK34" s="17">
        <v>92.810680000000005</v>
      </c>
      <c r="GL34" s="17">
        <v>92.810680000000005</v>
      </c>
      <c r="GM34" s="17">
        <v>-1.4106799999999999</v>
      </c>
      <c r="GN34" s="17">
        <v>109.7</v>
      </c>
      <c r="GO34" s="17">
        <v>110.91316999999999</v>
      </c>
      <c r="GP34" s="17">
        <v>110.91316999999999</v>
      </c>
      <c r="GQ34" s="17">
        <v>-1.2131700000000001</v>
      </c>
      <c r="GR34" s="17">
        <v>8.1999999999999993</v>
      </c>
      <c r="GS34" s="17">
        <v>5.6345900000000002</v>
      </c>
      <c r="GT34" s="17">
        <v>5.6345900000000002</v>
      </c>
      <c r="GU34" s="17">
        <v>2.56541</v>
      </c>
      <c r="GV34" s="17">
        <v>3.6</v>
      </c>
      <c r="GW34" s="17">
        <v>5.9112099999999996</v>
      </c>
      <c r="GX34" s="17">
        <v>5.9112099999999996</v>
      </c>
      <c r="GY34" s="17">
        <v>-2.31121</v>
      </c>
      <c r="GZ34" s="17">
        <v>46.9</v>
      </c>
      <c r="HA34" s="17">
        <v>47.26634</v>
      </c>
      <c r="HB34" s="17">
        <v>47.26634</v>
      </c>
      <c r="HC34" s="17">
        <v>-0.36634</v>
      </c>
      <c r="HD34" s="17"/>
      <c r="HE34" s="17"/>
      <c r="HF34" s="17"/>
      <c r="HG34" s="17">
        <v>0</v>
      </c>
      <c r="HH34" s="17">
        <v>4</v>
      </c>
      <c r="HI34" s="17">
        <v>4.0998900000000003</v>
      </c>
      <c r="HJ34" s="17">
        <v>4.0998900000000003</v>
      </c>
      <c r="HK34" s="17">
        <v>-9.9890000000000007E-2</v>
      </c>
      <c r="HL34" s="17">
        <v>32.1</v>
      </c>
      <c r="HM34" s="17">
        <v>33.323279999999997</v>
      </c>
      <c r="HN34" s="17">
        <v>33.323279999999997</v>
      </c>
      <c r="HO34" s="17">
        <v>-1.2232799999999999</v>
      </c>
      <c r="HP34" s="17">
        <v>150.9</v>
      </c>
      <c r="HQ34" s="17">
        <v>169</v>
      </c>
      <c r="HR34" s="17">
        <v>149.79908</v>
      </c>
      <c r="HS34" s="17">
        <v>1.1009199999999999</v>
      </c>
      <c r="HT34" s="17"/>
      <c r="HU34" s="17"/>
      <c r="HV34" s="17"/>
      <c r="HW34" s="17">
        <v>0</v>
      </c>
      <c r="HX34" s="17"/>
      <c r="HY34" s="17"/>
      <c r="HZ34" s="17"/>
      <c r="IA34" s="17">
        <v>0</v>
      </c>
      <c r="IB34" s="17">
        <v>47.4</v>
      </c>
      <c r="IC34" s="17">
        <v>47.67127</v>
      </c>
      <c r="ID34" s="17">
        <v>47.67127</v>
      </c>
      <c r="IE34" s="17">
        <v>-0.27127000000000001</v>
      </c>
      <c r="IF34" s="17"/>
      <c r="IG34" s="17"/>
      <c r="IH34" s="17"/>
      <c r="II34" s="17">
        <v>0</v>
      </c>
      <c r="IJ34" s="17">
        <v>0</v>
      </c>
      <c r="IK34" s="17"/>
      <c r="IL34" s="17"/>
      <c r="IM34" s="17">
        <v>0</v>
      </c>
      <c r="IN34" s="17">
        <v>44.9</v>
      </c>
      <c r="IO34" s="17">
        <v>48.41648</v>
      </c>
      <c r="IP34" s="17">
        <v>48.41648</v>
      </c>
      <c r="IQ34" s="17">
        <v>-3.5164800000000001</v>
      </c>
      <c r="IR34" s="17"/>
      <c r="IS34" s="17"/>
      <c r="IT34" s="17"/>
      <c r="IU34" s="17">
        <v>0</v>
      </c>
      <c r="IV34" s="17"/>
      <c r="IW34" s="17"/>
      <c r="IX34" s="17"/>
      <c r="IY34" s="17">
        <v>0</v>
      </c>
      <c r="IZ34" s="17"/>
      <c r="JA34" s="17"/>
      <c r="JB34" s="17"/>
      <c r="JC34" s="17">
        <v>0</v>
      </c>
      <c r="JD34" s="17">
        <v>86</v>
      </c>
      <c r="JE34" s="17">
        <v>88.815600000000003</v>
      </c>
      <c r="JF34" s="17">
        <v>88.815600000000003</v>
      </c>
      <c r="JG34" s="17">
        <v>-2.8155999999999999</v>
      </c>
      <c r="JH34" s="17">
        <v>172.3</v>
      </c>
      <c r="JI34" s="17">
        <v>176.68889999999999</v>
      </c>
      <c r="JJ34" s="17">
        <v>176.68889999999999</v>
      </c>
      <c r="JK34" s="17">
        <v>-4.3888999999999996</v>
      </c>
      <c r="JL34" s="17">
        <v>169.6</v>
      </c>
      <c r="JM34" s="17">
        <v>176.68889999999999</v>
      </c>
      <c r="JN34" s="17">
        <v>176.68889999999999</v>
      </c>
      <c r="JO34" s="17">
        <v>-7.0888999999999998</v>
      </c>
      <c r="JP34" s="17">
        <v>200</v>
      </c>
      <c r="JQ34" s="17">
        <v>176.68889999999999</v>
      </c>
      <c r="JR34" s="17">
        <v>176.68889999999999</v>
      </c>
      <c r="JS34" s="17">
        <v>23.3111</v>
      </c>
      <c r="JT34" s="17">
        <v>259.8</v>
      </c>
      <c r="JU34" s="17">
        <v>265.03334999999998</v>
      </c>
      <c r="JV34" s="17">
        <v>265.03334999999998</v>
      </c>
      <c r="JW34" s="17">
        <v>-5.2333499999999997</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4.5999999999999996</v>
      </c>
      <c r="LE34" s="17">
        <v>3.9931199999999998</v>
      </c>
      <c r="LF34" s="17">
        <v>3.9931199999999998</v>
      </c>
      <c r="LG34" s="17">
        <v>0.60687999999999998</v>
      </c>
      <c r="LH34" s="17">
        <v>139.9</v>
      </c>
      <c r="LI34" s="17">
        <v>158.52409</v>
      </c>
      <c r="LJ34" s="17">
        <v>182.46243999999999</v>
      </c>
      <c r="LK34" s="17">
        <v>-42.562440000000002</v>
      </c>
      <c r="LL34" s="17">
        <v>132.30000000000001</v>
      </c>
      <c r="LM34" s="17">
        <v>133.67995999999999</v>
      </c>
      <c r="LN34" s="17">
        <v>133.67995999999999</v>
      </c>
      <c r="LO34" s="17">
        <v>-1.3799600000000001</v>
      </c>
      <c r="LP34" s="17">
        <v>46.4</v>
      </c>
      <c r="LQ34" s="17">
        <v>44.187260000000002</v>
      </c>
      <c r="LR34" s="17">
        <v>44.187260000000002</v>
      </c>
      <c r="LS34" s="17">
        <v>2.2127400000000002</v>
      </c>
      <c r="LT34" s="17">
        <v>78</v>
      </c>
      <c r="LU34" s="17">
        <v>78.567999999999998</v>
      </c>
      <c r="LV34" s="17">
        <v>78.567999999999998</v>
      </c>
      <c r="LW34" s="17">
        <v>-0.56799999999999995</v>
      </c>
      <c r="LX34" s="17">
        <v>29.9</v>
      </c>
      <c r="LY34" s="17">
        <v>30.097560000000001</v>
      </c>
      <c r="LZ34" s="17">
        <v>30.097560000000001</v>
      </c>
      <c r="MA34" s="17">
        <v>-0.19756000000000001</v>
      </c>
      <c r="MB34" s="17"/>
      <c r="MC34" s="17"/>
      <c r="MD34" s="17"/>
      <c r="ME34" s="17">
        <v>0</v>
      </c>
      <c r="MF34" s="17"/>
      <c r="MG34" s="17"/>
      <c r="MH34" s="17"/>
      <c r="MI34" s="17">
        <v>0</v>
      </c>
      <c r="MJ34" s="17"/>
      <c r="MK34" s="17"/>
      <c r="ML34" s="17"/>
      <c r="MM34" s="17">
        <v>0</v>
      </c>
      <c r="MN34" s="17">
        <v>116.7</v>
      </c>
      <c r="MO34" s="17">
        <v>142.70520999999999</v>
      </c>
      <c r="MP34" s="17">
        <v>142.70520999999999</v>
      </c>
      <c r="MQ34" s="17">
        <v>-26.005210000000002</v>
      </c>
      <c r="MR34" s="17">
        <v>0</v>
      </c>
      <c r="MS34" s="17">
        <v>0</v>
      </c>
      <c r="MT34" s="17">
        <v>0</v>
      </c>
      <c r="MU34" s="17">
        <v>0</v>
      </c>
      <c r="MV34" s="17">
        <v>58.2</v>
      </c>
      <c r="MW34" s="17">
        <v>71.352609999999999</v>
      </c>
      <c r="MX34" s="17">
        <v>71.352609999999999</v>
      </c>
      <c r="MY34" s="17">
        <v>-13.152609999999999</v>
      </c>
      <c r="MZ34" s="17">
        <v>0</v>
      </c>
      <c r="NA34" s="17">
        <v>0</v>
      </c>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1.2</v>
      </c>
      <c r="OC34" s="17"/>
      <c r="OD34" s="17">
        <v>1.1220000000000001</v>
      </c>
      <c r="OE34" s="17">
        <v>7.8E-2</v>
      </c>
      <c r="OF34" s="17">
        <v>123.6</v>
      </c>
      <c r="OG34" s="17">
        <v>96.004999999999995</v>
      </c>
      <c r="OH34" s="17">
        <v>96.004999999999995</v>
      </c>
      <c r="OI34" s="17">
        <v>27.594999999999999</v>
      </c>
      <c r="OJ34" s="17">
        <v>72.099999999999994</v>
      </c>
      <c r="OK34" s="17"/>
      <c r="OL34" s="17">
        <v>69.382000000000005</v>
      </c>
      <c r="OM34" s="17">
        <v>2.718</v>
      </c>
      <c r="ON34" s="17">
        <v>10.4</v>
      </c>
      <c r="OO34" s="17">
        <v>14.786</v>
      </c>
      <c r="OP34" s="17">
        <v>14.786</v>
      </c>
      <c r="OQ34" s="17">
        <v>-4.3860000000000001</v>
      </c>
      <c r="OR34" s="17">
        <v>0.4</v>
      </c>
      <c r="OS34" s="17"/>
      <c r="OT34" s="17">
        <v>0.4</v>
      </c>
      <c r="OU34" s="17">
        <v>0</v>
      </c>
      <c r="OV34" s="17">
        <v>20</v>
      </c>
      <c r="OW34" s="17">
        <v>17.560980000000001</v>
      </c>
      <c r="OX34" s="17">
        <v>17.560980000000001</v>
      </c>
      <c r="OY34" s="17">
        <v>2.4390200000000002</v>
      </c>
      <c r="OZ34" s="17">
        <v>10</v>
      </c>
      <c r="PA34" s="17">
        <v>9.9830000000000005</v>
      </c>
      <c r="PB34" s="17">
        <v>9.9830000000000005</v>
      </c>
      <c r="PC34" s="17">
        <v>1.7000000000000001E-2</v>
      </c>
      <c r="PD34" s="17">
        <v>5.5</v>
      </c>
      <c r="PE34" s="17">
        <v>5.67</v>
      </c>
      <c r="PF34" s="17">
        <v>5.67</v>
      </c>
      <c r="PG34" s="17">
        <v>-0.17</v>
      </c>
      <c r="PH34" s="17">
        <v>0.9</v>
      </c>
      <c r="PI34" s="17">
        <v>1.23</v>
      </c>
      <c r="PJ34" s="17">
        <v>1.23</v>
      </c>
      <c r="PK34" s="17">
        <v>-0.33</v>
      </c>
      <c r="PL34" s="17">
        <v>1.5</v>
      </c>
      <c r="PM34" s="17">
        <v>3.4</v>
      </c>
      <c r="PN34" s="17">
        <v>3.4</v>
      </c>
      <c r="PO34" s="17">
        <v>-1.9</v>
      </c>
      <c r="PP34" s="17">
        <v>4.8</v>
      </c>
      <c r="PQ34" s="17">
        <v>4.9000000000000004</v>
      </c>
      <c r="PR34" s="17">
        <v>4.9000000000000004</v>
      </c>
      <c r="PS34" s="17">
        <v>-0.1</v>
      </c>
      <c r="PT34" s="17">
        <v>20</v>
      </c>
      <c r="PU34" s="17">
        <v>19.5122</v>
      </c>
      <c r="PV34" s="17">
        <v>19.5122</v>
      </c>
      <c r="PW34" s="17">
        <v>0.48780000000000001</v>
      </c>
      <c r="PX34" s="17">
        <v>20</v>
      </c>
      <c r="PY34" s="17">
        <v>19.5122</v>
      </c>
      <c r="PZ34" s="17">
        <v>19.5122</v>
      </c>
      <c r="QA34" s="17">
        <v>0.48780000000000001</v>
      </c>
      <c r="QB34" s="17">
        <v>19</v>
      </c>
      <c r="QC34" s="17">
        <v>17.560980000000001</v>
      </c>
      <c r="QD34" s="17">
        <v>17.560980000000001</v>
      </c>
      <c r="QE34" s="17">
        <v>1.43902</v>
      </c>
      <c r="QF34" s="17">
        <v>3.6</v>
      </c>
      <c r="QG34" s="17">
        <v>3.5</v>
      </c>
      <c r="QH34" s="17">
        <v>3.5</v>
      </c>
      <c r="QI34" s="17">
        <v>0.1</v>
      </c>
      <c r="QJ34" s="17">
        <v>18.5</v>
      </c>
      <c r="QK34" s="17">
        <v>18.048780000000001</v>
      </c>
      <c r="QL34" s="17">
        <v>18.048780000000001</v>
      </c>
      <c r="QM34" s="17">
        <v>0.45122000000000001</v>
      </c>
      <c r="QN34" s="17">
        <v>13.2</v>
      </c>
      <c r="QO34" s="17"/>
      <c r="QP34" s="17">
        <v>12.16</v>
      </c>
      <c r="QQ34" s="17">
        <v>1.04</v>
      </c>
      <c r="QR34" s="17">
        <v>15.9</v>
      </c>
      <c r="QS34" s="17"/>
      <c r="QT34" s="17">
        <v>16.361999999999998</v>
      </c>
      <c r="QU34" s="17">
        <v>-0.46200000000000002</v>
      </c>
      <c r="QV34" s="17">
        <v>27.8</v>
      </c>
      <c r="QW34" s="17">
        <v>20.795999999999999</v>
      </c>
      <c r="QX34" s="17">
        <v>20.795999999999999</v>
      </c>
      <c r="QY34" s="17">
        <v>7.0039999999999996</v>
      </c>
      <c r="QZ34" s="17">
        <v>85.1</v>
      </c>
      <c r="RA34" s="17">
        <v>69.168999999999997</v>
      </c>
      <c r="RB34" s="17">
        <v>69.168999999999997</v>
      </c>
      <c r="RC34" s="17">
        <v>15.930999999999999</v>
      </c>
      <c r="RD34" s="17">
        <v>4.4000000000000004</v>
      </c>
      <c r="RE34" s="17">
        <v>4.2</v>
      </c>
      <c r="RF34" s="17">
        <v>4.2</v>
      </c>
      <c r="RG34" s="17">
        <v>0.2</v>
      </c>
      <c r="RH34" s="17">
        <v>1</v>
      </c>
      <c r="RI34" s="17">
        <v>1.2</v>
      </c>
      <c r="RJ34" s="17">
        <v>1.2</v>
      </c>
      <c r="RK34" s="17">
        <v>-0.2</v>
      </c>
      <c r="RL34" s="17">
        <v>1.1000000000000001</v>
      </c>
      <c r="RM34" s="17">
        <v>1.2</v>
      </c>
      <c r="RN34" s="17">
        <v>1.2</v>
      </c>
      <c r="RO34" s="17">
        <v>-0.1</v>
      </c>
      <c r="RP34" s="17">
        <v>2.8</v>
      </c>
      <c r="RQ34" s="17">
        <v>2.8</v>
      </c>
      <c r="RR34" s="17">
        <v>2.8</v>
      </c>
      <c r="RS34" s="17">
        <v>0</v>
      </c>
      <c r="RT34" s="17">
        <v>16.399999999999999</v>
      </c>
      <c r="RU34" s="17"/>
      <c r="RV34" s="17">
        <v>14.425000000000001</v>
      </c>
      <c r="RW34" s="17">
        <v>1.9750000000000001</v>
      </c>
      <c r="RX34" s="17">
        <v>2.8</v>
      </c>
      <c r="RY34" s="17">
        <v>3</v>
      </c>
      <c r="RZ34" s="17">
        <v>3</v>
      </c>
      <c r="SA34" s="17">
        <v>-0.2</v>
      </c>
      <c r="SB34" s="17">
        <v>17.600000000000001</v>
      </c>
      <c r="SC34" s="17">
        <v>14.28199</v>
      </c>
      <c r="SD34" s="17">
        <v>16.624690000000001</v>
      </c>
      <c r="SE34" s="17">
        <v>0.97531000000000001</v>
      </c>
      <c r="SF34" s="17">
        <v>2.4</v>
      </c>
      <c r="SG34" s="17">
        <v>2</v>
      </c>
      <c r="SH34" s="17">
        <v>2</v>
      </c>
      <c r="SI34" s="17">
        <v>0.4</v>
      </c>
      <c r="SJ34" s="17">
        <v>0.3</v>
      </c>
      <c r="SK34" s="17">
        <v>0.7</v>
      </c>
      <c r="SL34" s="17">
        <v>0.7</v>
      </c>
      <c r="SM34" s="17">
        <v>-0.4</v>
      </c>
      <c r="SN34" s="17">
        <v>13.6</v>
      </c>
      <c r="SO34" s="17">
        <v>14.439019999999999</v>
      </c>
      <c r="SP34" s="17">
        <v>14.439019999999999</v>
      </c>
      <c r="SQ34" s="17">
        <v>-0.83901999999999999</v>
      </c>
      <c r="SR34" s="17">
        <v>6.4</v>
      </c>
      <c r="SS34" s="17">
        <v>7.7</v>
      </c>
      <c r="ST34" s="17">
        <v>7.7</v>
      </c>
      <c r="SU34" s="17">
        <v>-1.3</v>
      </c>
      <c r="SV34" s="17">
        <v>9</v>
      </c>
      <c r="SW34" s="17">
        <v>10.73171</v>
      </c>
      <c r="SX34" s="17">
        <v>10.73171</v>
      </c>
      <c r="SY34" s="17">
        <v>-1.7317100000000001</v>
      </c>
      <c r="SZ34" s="17">
        <v>12.6</v>
      </c>
      <c r="TA34" s="17">
        <v>14.63415</v>
      </c>
      <c r="TB34" s="17">
        <v>14.63415</v>
      </c>
      <c r="TC34" s="17">
        <v>-2.0341499999999999</v>
      </c>
      <c r="TD34" s="17">
        <v>20</v>
      </c>
      <c r="TE34" s="17">
        <v>19.317070000000001</v>
      </c>
      <c r="TF34" s="17">
        <v>19.317070000000001</v>
      </c>
      <c r="TG34" s="17">
        <v>0.68293000000000004</v>
      </c>
      <c r="TH34" s="17">
        <v>25</v>
      </c>
      <c r="TI34" s="17">
        <v>18.960999999999999</v>
      </c>
      <c r="TJ34" s="17">
        <v>18.960999999999999</v>
      </c>
      <c r="TK34" s="17">
        <v>6.0389999999999997</v>
      </c>
      <c r="TL34" s="17">
        <v>60.9</v>
      </c>
      <c r="TM34" s="17">
        <v>56.079000000000001</v>
      </c>
      <c r="TN34" s="17">
        <v>56.079000000000001</v>
      </c>
      <c r="TO34" s="17">
        <v>4.8209999999999997</v>
      </c>
      <c r="TP34" s="17">
        <v>29.6</v>
      </c>
      <c r="TQ34" s="17"/>
      <c r="TR34" s="17">
        <v>27.643999999999998</v>
      </c>
      <c r="TS34" s="17">
        <v>1.956</v>
      </c>
      <c r="TT34" s="17">
        <v>0</v>
      </c>
      <c r="TU34" s="17"/>
      <c r="TV34" s="17">
        <v>59</v>
      </c>
      <c r="TW34" s="17">
        <v>-59</v>
      </c>
      <c r="TX34" s="17">
        <v>81.8</v>
      </c>
      <c r="TY34" s="17">
        <v>73.835999999999999</v>
      </c>
      <c r="TZ34" s="17">
        <v>73.835999999999999</v>
      </c>
      <c r="UA34" s="17">
        <v>7.9640000000000004</v>
      </c>
      <c r="UB34" s="17">
        <v>0</v>
      </c>
      <c r="UC34" s="17"/>
      <c r="UD34" s="17">
        <v>9.3089999999999993</v>
      </c>
      <c r="UE34" s="17">
        <v>-9.3089999999999993</v>
      </c>
      <c r="UF34" s="17">
        <v>10.1</v>
      </c>
      <c r="UG34" s="17">
        <v>7.78</v>
      </c>
      <c r="UH34" s="17">
        <v>7.78</v>
      </c>
      <c r="UI34" s="17">
        <v>2.3199999999999998</v>
      </c>
      <c r="UJ34" s="17">
        <v>12.9</v>
      </c>
      <c r="UK34" s="17">
        <v>17.560980000000001</v>
      </c>
      <c r="UL34" s="17">
        <v>17.560980000000001</v>
      </c>
      <c r="UM34" s="17">
        <v>-4.6609800000000003</v>
      </c>
      <c r="UN34" s="17">
        <v>4.2</v>
      </c>
      <c r="UO34" s="17">
        <v>6</v>
      </c>
      <c r="UP34" s="17">
        <v>6</v>
      </c>
      <c r="UQ34" s="17">
        <v>-1.8</v>
      </c>
      <c r="UR34" s="17">
        <v>4.5</v>
      </c>
      <c r="US34" s="17">
        <v>8</v>
      </c>
      <c r="UT34" s="17">
        <v>8</v>
      </c>
      <c r="UU34" s="17">
        <v>-3.5</v>
      </c>
      <c r="UV34" s="17">
        <v>12.9</v>
      </c>
      <c r="UW34" s="17">
        <v>13.65854</v>
      </c>
      <c r="UX34" s="17">
        <v>13.65854</v>
      </c>
      <c r="UY34" s="17">
        <v>-0.75853999999999999</v>
      </c>
      <c r="UZ34" s="17">
        <v>13.8</v>
      </c>
      <c r="VA34" s="17">
        <v>13.65854</v>
      </c>
      <c r="VB34" s="17">
        <v>13.65854</v>
      </c>
      <c r="VC34" s="17">
        <v>0.14146</v>
      </c>
      <c r="VD34" s="17">
        <v>13.8</v>
      </c>
      <c r="VE34" s="17">
        <v>12.682930000000001</v>
      </c>
      <c r="VF34" s="17">
        <v>12.682930000000001</v>
      </c>
      <c r="VG34" s="17">
        <v>1.11707</v>
      </c>
      <c r="VH34" s="17">
        <v>11.9</v>
      </c>
      <c r="VI34" s="17">
        <v>12.766999999999999</v>
      </c>
      <c r="VJ34" s="17">
        <v>12.766999999999999</v>
      </c>
      <c r="VK34" s="17">
        <v>-0.86699999999999999</v>
      </c>
      <c r="VL34" s="17">
        <v>219</v>
      </c>
      <c r="VM34" s="17"/>
      <c r="VN34" s="17">
        <v>230.24</v>
      </c>
      <c r="VO34" s="17">
        <v>-11.24</v>
      </c>
      <c r="VP34" s="17">
        <v>16.600000000000001</v>
      </c>
      <c r="VQ34" s="17"/>
      <c r="VR34" s="17">
        <v>14.407999999999999</v>
      </c>
      <c r="VS34" s="17">
        <v>2.1920000000000002</v>
      </c>
      <c r="VT34" s="17">
        <v>122.7</v>
      </c>
      <c r="VU34" s="17"/>
      <c r="VV34" s="17">
        <v>118.02800000000001</v>
      </c>
      <c r="VW34" s="17">
        <v>4.6719999999999997</v>
      </c>
      <c r="VX34" s="17">
        <v>0.6</v>
      </c>
      <c r="VY34" s="17">
        <v>0.6</v>
      </c>
      <c r="VZ34" s="17">
        <v>0.6</v>
      </c>
      <c r="WA34" s="17">
        <v>0</v>
      </c>
      <c r="WB34" s="17">
        <v>104.9</v>
      </c>
      <c r="WC34" s="17">
        <v>59</v>
      </c>
      <c r="WD34" s="17">
        <v>66.930999999999997</v>
      </c>
      <c r="WE34" s="17">
        <v>37.969000000000001</v>
      </c>
      <c r="WF34" s="17">
        <v>0</v>
      </c>
      <c r="WG34" s="17">
        <v>61</v>
      </c>
      <c r="WH34" s="17">
        <v>74.841999999999999</v>
      </c>
      <c r="WI34" s="17">
        <v>-74.841999999999999</v>
      </c>
      <c r="WJ34" s="17">
        <v>89.1</v>
      </c>
      <c r="WK34" s="17"/>
      <c r="WL34" s="17">
        <v>86.218999999999994</v>
      </c>
      <c r="WM34" s="17">
        <v>2.8809999999999998</v>
      </c>
      <c r="WN34" s="17">
        <v>16.100000000000001</v>
      </c>
      <c r="WO34" s="17"/>
      <c r="WP34" s="17">
        <v>9.9659999999999993</v>
      </c>
      <c r="WQ34" s="17">
        <v>6.1340000000000003</v>
      </c>
      <c r="WR34" s="17">
        <v>9.6</v>
      </c>
      <c r="WS34" s="17">
        <v>9.6</v>
      </c>
      <c r="WT34" s="17">
        <v>9.6</v>
      </c>
      <c r="WU34" s="17">
        <v>0</v>
      </c>
      <c r="WV34" s="17">
        <v>20</v>
      </c>
      <c r="WW34" s="17">
        <v>19.317070000000001</v>
      </c>
      <c r="WX34" s="17">
        <v>19.317070000000001</v>
      </c>
      <c r="WY34" s="17">
        <v>0.68293000000000004</v>
      </c>
      <c r="WZ34" s="17">
        <v>9.5</v>
      </c>
      <c r="XA34" s="17">
        <v>10.8</v>
      </c>
      <c r="XB34" s="17">
        <v>10.8</v>
      </c>
      <c r="XC34" s="17">
        <v>-1.3</v>
      </c>
      <c r="XD34" s="17">
        <v>42.2</v>
      </c>
      <c r="XE34" s="17">
        <v>37.384619999999998</v>
      </c>
      <c r="XF34" s="17">
        <v>45</v>
      </c>
      <c r="XG34" s="17">
        <v>-2.8</v>
      </c>
      <c r="XH34" s="17">
        <v>13</v>
      </c>
      <c r="XI34" s="17">
        <v>16.615379999999998</v>
      </c>
      <c r="XJ34" s="17">
        <v>20</v>
      </c>
      <c r="XK34" s="17">
        <v>-7</v>
      </c>
      <c r="XL34" s="17"/>
      <c r="XM34" s="17"/>
      <c r="XN34" s="17"/>
      <c r="XO34" s="17">
        <v>0</v>
      </c>
      <c r="XP34" s="17"/>
      <c r="XQ34" s="17"/>
      <c r="XR34" s="17"/>
      <c r="XS34" s="17">
        <v>0</v>
      </c>
      <c r="XT34" s="17">
        <v>17.7</v>
      </c>
      <c r="XU34" s="17">
        <v>17</v>
      </c>
      <c r="XV34" s="17">
        <v>14</v>
      </c>
      <c r="XW34" s="17">
        <v>3.7</v>
      </c>
      <c r="XX34" s="17"/>
      <c r="XY34" s="17"/>
      <c r="XZ34" s="17"/>
      <c r="YA34" s="17">
        <v>0</v>
      </c>
      <c r="YB34" s="17"/>
      <c r="YC34" s="17"/>
      <c r="YD34" s="17"/>
      <c r="YE34" s="17">
        <v>0</v>
      </c>
    </row>
    <row r="35" spans="1:655" ht="24" customHeight="1" x14ac:dyDescent="0.25">
      <c r="A35" s="1"/>
      <c r="B35" s="16" t="s">
        <v>73</v>
      </c>
      <c r="C35" s="16" t="s">
        <v>876</v>
      </c>
      <c r="D35" s="17">
        <v>103.9</v>
      </c>
      <c r="E35" s="17">
        <v>104</v>
      </c>
      <c r="F35" s="17">
        <v>104</v>
      </c>
      <c r="G35" s="17">
        <v>-0.1</v>
      </c>
      <c r="H35" s="17">
        <v>648.4</v>
      </c>
      <c r="I35" s="17">
        <v>646.79789000000005</v>
      </c>
      <c r="J35" s="17">
        <v>646.79789000000005</v>
      </c>
      <c r="K35" s="17">
        <v>1.6021099999999999</v>
      </c>
      <c r="L35" s="17">
        <v>146.4</v>
      </c>
      <c r="M35" s="17">
        <v>211.44126</v>
      </c>
      <c r="N35" s="17">
        <v>211.44126</v>
      </c>
      <c r="O35" s="17">
        <v>-65.041259999999994</v>
      </c>
      <c r="P35" s="17"/>
      <c r="Q35" s="17"/>
      <c r="R35" s="17">
        <v>0</v>
      </c>
      <c r="S35" s="17">
        <v>0</v>
      </c>
      <c r="T35" s="17"/>
      <c r="U35" s="17"/>
      <c r="V35" s="17">
        <v>0</v>
      </c>
      <c r="W35" s="17">
        <v>0</v>
      </c>
      <c r="X35" s="17">
        <v>90.7</v>
      </c>
      <c r="Y35" s="17">
        <v>92.226339999999993</v>
      </c>
      <c r="Z35" s="17">
        <v>92.226339999999993</v>
      </c>
      <c r="AA35" s="17">
        <v>-1.52634</v>
      </c>
      <c r="AB35" s="17">
        <v>213.5</v>
      </c>
      <c r="AC35" s="17">
        <v>220</v>
      </c>
      <c r="AD35" s="17">
        <v>220</v>
      </c>
      <c r="AE35" s="17">
        <v>-6.5</v>
      </c>
      <c r="AF35" s="17"/>
      <c r="AG35" s="17"/>
      <c r="AH35" s="17"/>
      <c r="AI35" s="17">
        <v>0</v>
      </c>
      <c r="AJ35" s="17"/>
      <c r="AK35" s="17"/>
      <c r="AL35" s="17"/>
      <c r="AM35" s="17">
        <v>0</v>
      </c>
      <c r="AN35" s="17">
        <v>102.5</v>
      </c>
      <c r="AO35" s="17">
        <v>121.60513</v>
      </c>
      <c r="AP35" s="17">
        <v>110</v>
      </c>
      <c r="AQ35" s="17">
        <v>-7.5</v>
      </c>
      <c r="AR35" s="17">
        <v>103.1</v>
      </c>
      <c r="AS35" s="17">
        <v>121.60513</v>
      </c>
      <c r="AT35" s="17">
        <v>110</v>
      </c>
      <c r="AU35" s="17">
        <v>-6.9</v>
      </c>
      <c r="AV35" s="17"/>
      <c r="AW35" s="17"/>
      <c r="AX35" s="17"/>
      <c r="AY35" s="17">
        <v>0</v>
      </c>
      <c r="AZ35" s="17">
        <v>132.1</v>
      </c>
      <c r="BA35" s="17">
        <v>121.60513</v>
      </c>
      <c r="BB35" s="17">
        <v>110</v>
      </c>
      <c r="BC35" s="17">
        <v>22.1</v>
      </c>
      <c r="BD35" s="17">
        <v>206.8</v>
      </c>
      <c r="BE35" s="17">
        <v>195.12200999999999</v>
      </c>
      <c r="BF35" s="17">
        <v>195.12200999999999</v>
      </c>
      <c r="BG35" s="17">
        <v>11.677989999999999</v>
      </c>
      <c r="BH35" s="17">
        <v>109.5</v>
      </c>
      <c r="BI35" s="17">
        <v>97.561000000000007</v>
      </c>
      <c r="BJ35" s="17">
        <v>97.561000000000007</v>
      </c>
      <c r="BK35" s="17">
        <v>11.939</v>
      </c>
      <c r="BL35" s="17">
        <v>560</v>
      </c>
      <c r="BM35" s="17">
        <v>568.29854</v>
      </c>
      <c r="BN35" s="17">
        <v>568.29854</v>
      </c>
      <c r="BO35" s="17">
        <v>-8.2985399999999991</v>
      </c>
      <c r="BP35" s="17">
        <v>10.4</v>
      </c>
      <c r="BQ35" s="17">
        <v>5.4891500000000004</v>
      </c>
      <c r="BR35" s="17">
        <v>5.4891500000000004</v>
      </c>
      <c r="BS35" s="17">
        <v>4.9108499999999999</v>
      </c>
      <c r="BT35" s="17"/>
      <c r="BU35" s="17"/>
      <c r="BV35" s="17"/>
      <c r="BW35" s="17">
        <v>0</v>
      </c>
      <c r="BX35" s="17"/>
      <c r="BY35" s="17"/>
      <c r="BZ35" s="17"/>
      <c r="CA35" s="17">
        <v>0</v>
      </c>
      <c r="CB35" s="17"/>
      <c r="CC35" s="17"/>
      <c r="CD35" s="17"/>
      <c r="CE35" s="17">
        <v>0</v>
      </c>
      <c r="CF35" s="17"/>
      <c r="CG35" s="17"/>
      <c r="CH35" s="17"/>
      <c r="CI35" s="17">
        <v>0</v>
      </c>
      <c r="CJ35" s="17">
        <v>167.76237</v>
      </c>
      <c r="CK35" s="17">
        <v>164.70732000000001</v>
      </c>
      <c r="CL35" s="17">
        <v>164.70732000000001</v>
      </c>
      <c r="CM35" s="17">
        <v>3.05505</v>
      </c>
      <c r="CN35" s="17">
        <v>7.4</v>
      </c>
      <c r="CO35" s="17">
        <v>5.1346499999999997</v>
      </c>
      <c r="CP35" s="17">
        <v>5.1346499999999997</v>
      </c>
      <c r="CQ35" s="17">
        <v>2.2653500000000002</v>
      </c>
      <c r="CR35" s="17">
        <v>4.9000000000000004</v>
      </c>
      <c r="CS35" s="17">
        <v>2.8184800000000001</v>
      </c>
      <c r="CT35" s="17">
        <v>2.8184800000000001</v>
      </c>
      <c r="CU35" s="17">
        <v>2.0815199999999998</v>
      </c>
      <c r="CV35" s="17">
        <v>0</v>
      </c>
      <c r="CW35" s="17">
        <v>0</v>
      </c>
      <c r="CX35" s="17"/>
      <c r="CY35" s="17">
        <v>0</v>
      </c>
      <c r="CZ35" s="17">
        <v>6.7</v>
      </c>
      <c r="DA35" s="17">
        <v>6.8787000000000003</v>
      </c>
      <c r="DB35" s="17">
        <v>6.8787000000000003</v>
      </c>
      <c r="DC35" s="17">
        <v>-0.1787</v>
      </c>
      <c r="DD35" s="17">
        <v>10.5</v>
      </c>
      <c r="DE35" s="17">
        <v>12.77125</v>
      </c>
      <c r="DF35" s="17">
        <v>12.77125</v>
      </c>
      <c r="DG35" s="17">
        <v>-2.2712500000000002</v>
      </c>
      <c r="DH35" s="17">
        <v>75.8</v>
      </c>
      <c r="DI35" s="17">
        <v>69.944130000000001</v>
      </c>
      <c r="DJ35" s="17">
        <v>69.944130000000001</v>
      </c>
      <c r="DK35" s="17">
        <v>5.8558700000000004</v>
      </c>
      <c r="DL35" s="17"/>
      <c r="DM35" s="17"/>
      <c r="DN35" s="17"/>
      <c r="DO35" s="17">
        <v>0</v>
      </c>
      <c r="DP35" s="17"/>
      <c r="DQ35" s="17"/>
      <c r="DR35" s="17"/>
      <c r="DS35" s="17">
        <v>0</v>
      </c>
      <c r="DT35" s="17"/>
      <c r="DU35" s="17"/>
      <c r="DV35" s="17"/>
      <c r="DW35" s="17">
        <v>0</v>
      </c>
      <c r="DX35" s="17">
        <v>1.4</v>
      </c>
      <c r="DY35" s="17"/>
      <c r="DZ35" s="17">
        <v>2.5</v>
      </c>
      <c r="EA35" s="17">
        <v>-1.1000000000000001</v>
      </c>
      <c r="EB35" s="17">
        <v>111</v>
      </c>
      <c r="EC35" s="17">
        <v>112.90537</v>
      </c>
      <c r="ED35" s="17">
        <v>112.90537</v>
      </c>
      <c r="EE35" s="17">
        <v>-1.90537</v>
      </c>
      <c r="EF35" s="17">
        <v>139</v>
      </c>
      <c r="EG35" s="17">
        <v>143.48401000000001</v>
      </c>
      <c r="EH35" s="17">
        <v>143.48401000000001</v>
      </c>
      <c r="EI35" s="17">
        <v>-4.4840099999999996</v>
      </c>
      <c r="EJ35" s="17"/>
      <c r="EK35" s="17"/>
      <c r="EL35" s="17"/>
      <c r="EM35" s="17">
        <v>0</v>
      </c>
      <c r="EN35" s="17"/>
      <c r="EO35" s="17"/>
      <c r="EP35" s="17"/>
      <c r="EQ35" s="17">
        <v>0</v>
      </c>
      <c r="ER35" s="17"/>
      <c r="ES35" s="17"/>
      <c r="ET35" s="17"/>
      <c r="EU35" s="17">
        <v>0</v>
      </c>
      <c r="EV35" s="17">
        <v>6.5</v>
      </c>
      <c r="EW35" s="17">
        <v>6.39</v>
      </c>
      <c r="EX35" s="17">
        <v>6.39</v>
      </c>
      <c r="EY35" s="17">
        <v>0.11</v>
      </c>
      <c r="EZ35" s="17">
        <v>229.7</v>
      </c>
      <c r="FA35" s="17">
        <v>229.30732</v>
      </c>
      <c r="FB35" s="17">
        <v>229.30732</v>
      </c>
      <c r="FC35" s="17">
        <v>0.39267999999999997</v>
      </c>
      <c r="FD35" s="17">
        <v>62.1</v>
      </c>
      <c r="FE35" s="17">
        <v>61.005040000000001</v>
      </c>
      <c r="FF35" s="17">
        <v>61.005040000000001</v>
      </c>
      <c r="FG35" s="17">
        <v>1.0949599999999999</v>
      </c>
      <c r="FH35" s="17">
        <v>118.3</v>
      </c>
      <c r="FI35" s="17">
        <v>58.536580000000001</v>
      </c>
      <c r="FJ35" s="17">
        <v>54.369120000000002</v>
      </c>
      <c r="FK35" s="17">
        <v>63.930880000000002</v>
      </c>
      <c r="FL35" s="17">
        <v>33.5</v>
      </c>
      <c r="FM35" s="17">
        <v>30.165790000000001</v>
      </c>
      <c r="FN35" s="17">
        <v>30.165790000000001</v>
      </c>
      <c r="FO35" s="17">
        <v>3.3342100000000001</v>
      </c>
      <c r="FP35" s="17">
        <v>9.4</v>
      </c>
      <c r="FQ35" s="17">
        <v>9.6517099999999996</v>
      </c>
      <c r="FR35" s="17">
        <v>9.6517099999999996</v>
      </c>
      <c r="FS35" s="17">
        <v>-0.25170999999999999</v>
      </c>
      <c r="FT35" s="17">
        <v>19.7</v>
      </c>
      <c r="FU35" s="17">
        <v>19.121949999999998</v>
      </c>
      <c r="FV35" s="17">
        <v>19.121949999999998</v>
      </c>
      <c r="FW35" s="17">
        <v>0.57804999999999995</v>
      </c>
      <c r="FX35" s="17">
        <v>89</v>
      </c>
      <c r="FY35" s="17">
        <v>87.657560000000004</v>
      </c>
      <c r="FZ35" s="17">
        <v>87.657560000000004</v>
      </c>
      <c r="GA35" s="17">
        <v>1.3424400000000001</v>
      </c>
      <c r="GB35" s="17"/>
      <c r="GC35" s="17"/>
      <c r="GD35" s="17">
        <v>0</v>
      </c>
      <c r="GE35" s="17">
        <v>0</v>
      </c>
      <c r="GF35" s="17">
        <v>185.1</v>
      </c>
      <c r="GG35" s="17">
        <v>185.62135000000001</v>
      </c>
      <c r="GH35" s="17">
        <v>185.62135000000001</v>
      </c>
      <c r="GI35" s="17">
        <v>-0.52134999999999998</v>
      </c>
      <c r="GJ35" s="17">
        <v>91.7</v>
      </c>
      <c r="GK35" s="17">
        <v>92.810680000000005</v>
      </c>
      <c r="GL35" s="17">
        <v>92.810680000000005</v>
      </c>
      <c r="GM35" s="17">
        <v>-1.1106799999999999</v>
      </c>
      <c r="GN35" s="17">
        <v>110.1</v>
      </c>
      <c r="GO35" s="17">
        <v>110.91316999999999</v>
      </c>
      <c r="GP35" s="17">
        <v>110.91316999999999</v>
      </c>
      <c r="GQ35" s="17">
        <v>-0.81316999999999995</v>
      </c>
      <c r="GR35" s="17">
        <v>8.1999999999999993</v>
      </c>
      <c r="GS35" s="17">
        <v>5.6345900000000002</v>
      </c>
      <c r="GT35" s="17">
        <v>5.6345900000000002</v>
      </c>
      <c r="GU35" s="17">
        <v>2.56541</v>
      </c>
      <c r="GV35" s="17">
        <v>3.6</v>
      </c>
      <c r="GW35" s="17">
        <v>5.9112099999999996</v>
      </c>
      <c r="GX35" s="17">
        <v>5.9112099999999996</v>
      </c>
      <c r="GY35" s="17">
        <v>-2.31121</v>
      </c>
      <c r="GZ35" s="17">
        <v>47.4</v>
      </c>
      <c r="HA35" s="17">
        <v>47.26634</v>
      </c>
      <c r="HB35" s="17">
        <v>47.26634</v>
      </c>
      <c r="HC35" s="17">
        <v>0.13366</v>
      </c>
      <c r="HD35" s="17"/>
      <c r="HE35" s="17"/>
      <c r="HF35" s="17"/>
      <c r="HG35" s="17">
        <v>0</v>
      </c>
      <c r="HH35" s="17">
        <v>4</v>
      </c>
      <c r="HI35" s="17">
        <v>4.0998900000000003</v>
      </c>
      <c r="HJ35" s="17">
        <v>4.0998900000000003</v>
      </c>
      <c r="HK35" s="17">
        <v>-9.9890000000000007E-2</v>
      </c>
      <c r="HL35" s="17">
        <v>32.299999999999997</v>
      </c>
      <c r="HM35" s="17">
        <v>33.323279999999997</v>
      </c>
      <c r="HN35" s="17">
        <v>33.323279999999997</v>
      </c>
      <c r="HO35" s="17">
        <v>-1.02328</v>
      </c>
      <c r="HP35" s="17">
        <v>103.3</v>
      </c>
      <c r="HQ35" s="17">
        <v>169</v>
      </c>
      <c r="HR35" s="17">
        <v>169</v>
      </c>
      <c r="HS35" s="17">
        <v>-65.7</v>
      </c>
      <c r="HT35" s="17"/>
      <c r="HU35" s="17"/>
      <c r="HV35" s="17"/>
      <c r="HW35" s="17">
        <v>0</v>
      </c>
      <c r="HX35" s="17"/>
      <c r="HY35" s="17"/>
      <c r="HZ35" s="17"/>
      <c r="IA35" s="17">
        <v>0</v>
      </c>
      <c r="IB35" s="17">
        <v>47.6</v>
      </c>
      <c r="IC35" s="17">
        <v>47.67127</v>
      </c>
      <c r="ID35" s="17">
        <v>47.67127</v>
      </c>
      <c r="IE35" s="17">
        <v>-7.127E-2</v>
      </c>
      <c r="IF35" s="17"/>
      <c r="IG35" s="17"/>
      <c r="IH35" s="17"/>
      <c r="II35" s="17">
        <v>0</v>
      </c>
      <c r="IJ35" s="17">
        <v>49.7</v>
      </c>
      <c r="IK35" s="17"/>
      <c r="IL35" s="17"/>
      <c r="IM35" s="17">
        <v>49.7</v>
      </c>
      <c r="IN35" s="17">
        <v>44.9</v>
      </c>
      <c r="IO35" s="17">
        <v>48.41648</v>
      </c>
      <c r="IP35" s="17">
        <v>48.41648</v>
      </c>
      <c r="IQ35" s="17">
        <v>-3.5164800000000001</v>
      </c>
      <c r="IR35" s="17"/>
      <c r="IS35" s="17"/>
      <c r="IT35" s="17"/>
      <c r="IU35" s="17">
        <v>0</v>
      </c>
      <c r="IV35" s="17"/>
      <c r="IW35" s="17"/>
      <c r="IX35" s="17"/>
      <c r="IY35" s="17">
        <v>0</v>
      </c>
      <c r="IZ35" s="17"/>
      <c r="JA35" s="17"/>
      <c r="JB35" s="17"/>
      <c r="JC35" s="17">
        <v>0</v>
      </c>
      <c r="JD35" s="17">
        <v>86.2</v>
      </c>
      <c r="JE35" s="17">
        <v>88.815600000000003</v>
      </c>
      <c r="JF35" s="17">
        <v>88.815600000000003</v>
      </c>
      <c r="JG35" s="17">
        <v>-2.6156000000000001</v>
      </c>
      <c r="JH35" s="17">
        <v>170.7</v>
      </c>
      <c r="JI35" s="17">
        <v>177.00001</v>
      </c>
      <c r="JJ35" s="17">
        <v>177.00001</v>
      </c>
      <c r="JK35" s="17">
        <v>-6.3000100000000003</v>
      </c>
      <c r="JL35" s="17">
        <v>169.2</v>
      </c>
      <c r="JM35" s="17">
        <v>177.00001</v>
      </c>
      <c r="JN35" s="17">
        <v>177.00001</v>
      </c>
      <c r="JO35" s="17">
        <v>-7.8000100000000003</v>
      </c>
      <c r="JP35" s="17">
        <v>200</v>
      </c>
      <c r="JQ35" s="17">
        <v>177.00001</v>
      </c>
      <c r="JR35" s="17">
        <v>177.00001</v>
      </c>
      <c r="JS35" s="17">
        <v>22.99999</v>
      </c>
      <c r="JT35" s="17">
        <v>258.3</v>
      </c>
      <c r="JU35" s="17">
        <v>265.50000999999997</v>
      </c>
      <c r="JV35" s="17">
        <v>265.50000999999997</v>
      </c>
      <c r="JW35" s="17">
        <v>-7.2000099999999998</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4.5999999999999996</v>
      </c>
      <c r="LE35" s="17">
        <v>3.9931199999999998</v>
      </c>
      <c r="LF35" s="17">
        <v>3.9931199999999998</v>
      </c>
      <c r="LG35" s="17">
        <v>0.60687999999999998</v>
      </c>
      <c r="LH35" s="17">
        <v>117.9</v>
      </c>
      <c r="LI35" s="17">
        <v>158.52409</v>
      </c>
      <c r="LJ35" s="17">
        <v>182.46243999999999</v>
      </c>
      <c r="LK35" s="17">
        <v>-64.562439999999995</v>
      </c>
      <c r="LL35" s="17">
        <v>133.6</v>
      </c>
      <c r="LM35" s="17">
        <v>133.67995999999999</v>
      </c>
      <c r="LN35" s="17">
        <v>133.67995999999999</v>
      </c>
      <c r="LO35" s="17">
        <v>-7.9960000000000003E-2</v>
      </c>
      <c r="LP35" s="17">
        <v>46.7</v>
      </c>
      <c r="LQ35" s="17">
        <v>44.187260000000002</v>
      </c>
      <c r="LR35" s="17">
        <v>44.187260000000002</v>
      </c>
      <c r="LS35" s="17">
        <v>2.51274</v>
      </c>
      <c r="LT35" s="17">
        <v>78.099999999999994</v>
      </c>
      <c r="LU35" s="17">
        <v>78.567999999999998</v>
      </c>
      <c r="LV35" s="17">
        <v>78.567999999999998</v>
      </c>
      <c r="LW35" s="17">
        <v>-0.46800000000000003</v>
      </c>
      <c r="LX35" s="17">
        <v>30.3</v>
      </c>
      <c r="LY35" s="17">
        <v>30.097560000000001</v>
      </c>
      <c r="LZ35" s="17">
        <v>30.097560000000001</v>
      </c>
      <c r="MA35" s="17">
        <v>0.20244000000000001</v>
      </c>
      <c r="MB35" s="17"/>
      <c r="MC35" s="17"/>
      <c r="MD35" s="17"/>
      <c r="ME35" s="17">
        <v>0</v>
      </c>
      <c r="MF35" s="17"/>
      <c r="MG35" s="17"/>
      <c r="MH35" s="17"/>
      <c r="MI35" s="17">
        <v>0</v>
      </c>
      <c r="MJ35" s="17"/>
      <c r="MK35" s="17"/>
      <c r="ML35" s="17"/>
      <c r="MM35" s="17">
        <v>0</v>
      </c>
      <c r="MN35" s="17">
        <v>116.9</v>
      </c>
      <c r="MO35" s="17">
        <v>142.70520999999999</v>
      </c>
      <c r="MP35" s="17">
        <v>142.70520999999999</v>
      </c>
      <c r="MQ35" s="17">
        <v>-25.805209999999999</v>
      </c>
      <c r="MR35" s="17">
        <v>29.8</v>
      </c>
      <c r="MS35" s="17">
        <v>30</v>
      </c>
      <c r="MT35" s="17">
        <v>30</v>
      </c>
      <c r="MU35" s="17">
        <v>-0.2</v>
      </c>
      <c r="MV35" s="17">
        <v>57.9</v>
      </c>
      <c r="MW35" s="17">
        <v>71.352609999999999</v>
      </c>
      <c r="MX35" s="17">
        <v>71.352609999999999</v>
      </c>
      <c r="MY35" s="17">
        <v>-13.45261</v>
      </c>
      <c r="MZ35" s="17">
        <v>0</v>
      </c>
      <c r="NA35" s="17">
        <v>0</v>
      </c>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1.2</v>
      </c>
      <c r="OC35" s="17"/>
      <c r="OD35" s="17">
        <v>1.1220000000000001</v>
      </c>
      <c r="OE35" s="17">
        <v>7.8E-2</v>
      </c>
      <c r="OF35" s="17">
        <v>119.9</v>
      </c>
      <c r="OG35" s="17">
        <v>96.555999999999997</v>
      </c>
      <c r="OH35" s="17">
        <v>96.555999999999997</v>
      </c>
      <c r="OI35" s="17">
        <v>23.344000000000001</v>
      </c>
      <c r="OJ35" s="17">
        <v>72.099999999999994</v>
      </c>
      <c r="OK35" s="17"/>
      <c r="OL35" s="17">
        <v>69.506</v>
      </c>
      <c r="OM35" s="17">
        <v>2.5939999999999999</v>
      </c>
      <c r="ON35" s="17">
        <v>11</v>
      </c>
      <c r="OO35" s="17">
        <v>14.747</v>
      </c>
      <c r="OP35" s="17">
        <v>14.747</v>
      </c>
      <c r="OQ35" s="17">
        <v>-3.7469999999999999</v>
      </c>
      <c r="OR35" s="17">
        <v>0.4</v>
      </c>
      <c r="OS35" s="17"/>
      <c r="OT35" s="17">
        <v>0.3</v>
      </c>
      <c r="OU35" s="17">
        <v>0.1</v>
      </c>
      <c r="OV35" s="17">
        <v>20</v>
      </c>
      <c r="OW35" s="17">
        <v>17.560980000000001</v>
      </c>
      <c r="OX35" s="17">
        <v>17.560980000000001</v>
      </c>
      <c r="OY35" s="17">
        <v>2.4390200000000002</v>
      </c>
      <c r="OZ35" s="17">
        <v>9.9</v>
      </c>
      <c r="PA35" s="17">
        <v>9.9830000000000005</v>
      </c>
      <c r="PB35" s="17">
        <v>9.9830000000000005</v>
      </c>
      <c r="PC35" s="17">
        <v>-8.3000000000000004E-2</v>
      </c>
      <c r="PD35" s="17">
        <v>5.5</v>
      </c>
      <c r="PE35" s="17">
        <v>5.67</v>
      </c>
      <c r="PF35" s="17">
        <v>5.67</v>
      </c>
      <c r="PG35" s="17">
        <v>-0.17</v>
      </c>
      <c r="PH35" s="17">
        <v>0.9</v>
      </c>
      <c r="PI35" s="17">
        <v>1.23</v>
      </c>
      <c r="PJ35" s="17">
        <v>1.23</v>
      </c>
      <c r="PK35" s="17">
        <v>-0.33</v>
      </c>
      <c r="PL35" s="17">
        <v>1.5</v>
      </c>
      <c r="PM35" s="17">
        <v>3.4</v>
      </c>
      <c r="PN35" s="17">
        <v>3.4</v>
      </c>
      <c r="PO35" s="17">
        <v>-1.9</v>
      </c>
      <c r="PP35" s="17">
        <v>4.8</v>
      </c>
      <c r="PQ35" s="17">
        <v>4.9000000000000004</v>
      </c>
      <c r="PR35" s="17">
        <v>4.9000000000000004</v>
      </c>
      <c r="PS35" s="17">
        <v>-0.1</v>
      </c>
      <c r="PT35" s="17">
        <v>20.399999999999999</v>
      </c>
      <c r="PU35" s="17">
        <v>19.5122</v>
      </c>
      <c r="PV35" s="17">
        <v>19.5122</v>
      </c>
      <c r="PW35" s="17">
        <v>0.88780000000000003</v>
      </c>
      <c r="PX35" s="17">
        <v>20</v>
      </c>
      <c r="PY35" s="17">
        <v>19.5122</v>
      </c>
      <c r="PZ35" s="17">
        <v>19.5122</v>
      </c>
      <c r="QA35" s="17">
        <v>0.48780000000000001</v>
      </c>
      <c r="QB35" s="17">
        <v>19</v>
      </c>
      <c r="QC35" s="17">
        <v>17.560980000000001</v>
      </c>
      <c r="QD35" s="17">
        <v>17.560980000000001</v>
      </c>
      <c r="QE35" s="17">
        <v>1.43902</v>
      </c>
      <c r="QF35" s="17">
        <v>3.6</v>
      </c>
      <c r="QG35" s="17">
        <v>3.5</v>
      </c>
      <c r="QH35" s="17">
        <v>3.5</v>
      </c>
      <c r="QI35" s="17">
        <v>0.1</v>
      </c>
      <c r="QJ35" s="17">
        <v>18.5</v>
      </c>
      <c r="QK35" s="17">
        <v>18.048780000000001</v>
      </c>
      <c r="QL35" s="17">
        <v>18.048780000000001</v>
      </c>
      <c r="QM35" s="17">
        <v>0.45122000000000001</v>
      </c>
      <c r="QN35" s="17">
        <v>13.3</v>
      </c>
      <c r="QO35" s="17"/>
      <c r="QP35" s="17">
        <v>12.286</v>
      </c>
      <c r="QQ35" s="17">
        <v>1.014</v>
      </c>
      <c r="QR35" s="17">
        <v>16</v>
      </c>
      <c r="QS35" s="17"/>
      <c r="QT35" s="17">
        <v>16.446000000000002</v>
      </c>
      <c r="QU35" s="17">
        <v>-0.44600000000000001</v>
      </c>
      <c r="QV35" s="17">
        <v>28.6</v>
      </c>
      <c r="QW35" s="17">
        <v>21.007000000000001</v>
      </c>
      <c r="QX35" s="17">
        <v>21.007000000000001</v>
      </c>
      <c r="QY35" s="17">
        <v>7.593</v>
      </c>
      <c r="QZ35" s="17">
        <v>82.2</v>
      </c>
      <c r="RA35" s="17">
        <v>69.929000000000002</v>
      </c>
      <c r="RB35" s="17">
        <v>69.929000000000002</v>
      </c>
      <c r="RC35" s="17">
        <v>12.271000000000001</v>
      </c>
      <c r="RD35" s="17">
        <v>4.4000000000000004</v>
      </c>
      <c r="RE35" s="17">
        <v>4.2</v>
      </c>
      <c r="RF35" s="17">
        <v>4.2</v>
      </c>
      <c r="RG35" s="17">
        <v>0.2</v>
      </c>
      <c r="RH35" s="17">
        <v>0.7</v>
      </c>
      <c r="RI35" s="17">
        <v>1.2</v>
      </c>
      <c r="RJ35" s="17">
        <v>1.2</v>
      </c>
      <c r="RK35" s="17">
        <v>-0.5</v>
      </c>
      <c r="RL35" s="17">
        <v>1.1000000000000001</v>
      </c>
      <c r="RM35" s="17">
        <v>1.2</v>
      </c>
      <c r="RN35" s="17">
        <v>1.2</v>
      </c>
      <c r="RO35" s="17">
        <v>-0.1</v>
      </c>
      <c r="RP35" s="17">
        <v>2.8</v>
      </c>
      <c r="RQ35" s="17">
        <v>2.8</v>
      </c>
      <c r="RR35" s="17">
        <v>2.8</v>
      </c>
      <c r="RS35" s="17">
        <v>0</v>
      </c>
      <c r="RT35" s="17">
        <v>16.399999999999999</v>
      </c>
      <c r="RU35" s="17"/>
      <c r="RV35" s="17">
        <v>14.816000000000001</v>
      </c>
      <c r="RW35" s="17">
        <v>1.5840000000000001</v>
      </c>
      <c r="RX35" s="17">
        <v>2.8</v>
      </c>
      <c r="RY35" s="17">
        <v>3</v>
      </c>
      <c r="RZ35" s="17">
        <v>3</v>
      </c>
      <c r="SA35" s="17">
        <v>-0.2</v>
      </c>
      <c r="SB35" s="17">
        <v>16.899999999999999</v>
      </c>
      <c r="SC35" s="17">
        <v>14.28199</v>
      </c>
      <c r="SD35" s="17">
        <v>11.08052</v>
      </c>
      <c r="SE35" s="17">
        <v>5.8194800000000004</v>
      </c>
      <c r="SF35" s="17">
        <v>2.2999999999999998</v>
      </c>
      <c r="SG35" s="17">
        <v>2</v>
      </c>
      <c r="SH35" s="17">
        <v>2</v>
      </c>
      <c r="SI35" s="17">
        <v>0.3</v>
      </c>
      <c r="SJ35" s="17">
        <v>0.2</v>
      </c>
      <c r="SK35" s="17">
        <v>0.7</v>
      </c>
      <c r="SL35" s="17">
        <v>0.7</v>
      </c>
      <c r="SM35" s="17">
        <v>-0.5</v>
      </c>
      <c r="SN35" s="17">
        <v>13.6</v>
      </c>
      <c r="SO35" s="17">
        <v>14.439019999999999</v>
      </c>
      <c r="SP35" s="17">
        <v>14.439019999999999</v>
      </c>
      <c r="SQ35" s="17">
        <v>-0.83901999999999999</v>
      </c>
      <c r="SR35" s="17">
        <v>6.4</v>
      </c>
      <c r="SS35" s="17">
        <v>7.7</v>
      </c>
      <c r="ST35" s="17">
        <v>7.7</v>
      </c>
      <c r="SU35" s="17">
        <v>-1.3</v>
      </c>
      <c r="SV35" s="17">
        <v>9.3000000000000007</v>
      </c>
      <c r="SW35" s="17">
        <v>10.73171</v>
      </c>
      <c r="SX35" s="17">
        <v>10.73171</v>
      </c>
      <c r="SY35" s="17">
        <v>-1.43171</v>
      </c>
      <c r="SZ35" s="17">
        <v>12.8</v>
      </c>
      <c r="TA35" s="17">
        <v>14.63415</v>
      </c>
      <c r="TB35" s="17">
        <v>14.63415</v>
      </c>
      <c r="TC35" s="17">
        <v>-1.8341499999999999</v>
      </c>
      <c r="TD35" s="17">
        <v>20</v>
      </c>
      <c r="TE35" s="17">
        <v>19.317070000000001</v>
      </c>
      <c r="TF35" s="17">
        <v>19.317070000000001</v>
      </c>
      <c r="TG35" s="17">
        <v>0.68293000000000004</v>
      </c>
      <c r="TH35" s="17">
        <v>21</v>
      </c>
      <c r="TI35" s="17">
        <v>19.760999999999999</v>
      </c>
      <c r="TJ35" s="17">
        <v>19.760999999999999</v>
      </c>
      <c r="TK35" s="17">
        <v>1.2390000000000001</v>
      </c>
      <c r="TL35" s="17">
        <v>60.2</v>
      </c>
      <c r="TM35" s="17">
        <v>59.005000000000003</v>
      </c>
      <c r="TN35" s="17">
        <v>59.005000000000003</v>
      </c>
      <c r="TO35" s="17">
        <v>1.1950000000000001</v>
      </c>
      <c r="TP35" s="17">
        <v>29.8</v>
      </c>
      <c r="TQ35" s="17"/>
      <c r="TR35" s="17">
        <v>28.052</v>
      </c>
      <c r="TS35" s="17">
        <v>1.748</v>
      </c>
      <c r="TT35" s="17">
        <v>0</v>
      </c>
      <c r="TU35" s="17"/>
      <c r="TV35" s="17">
        <v>56</v>
      </c>
      <c r="TW35" s="17">
        <v>-56</v>
      </c>
      <c r="TX35" s="17">
        <v>86.3</v>
      </c>
      <c r="TY35" s="17">
        <v>75.209999999999994</v>
      </c>
      <c r="TZ35" s="17">
        <v>75.209999999999994</v>
      </c>
      <c r="UA35" s="17">
        <v>11.09</v>
      </c>
      <c r="UB35" s="17">
        <v>0</v>
      </c>
      <c r="UC35" s="17"/>
      <c r="UD35" s="17">
        <v>9.9870000000000001</v>
      </c>
      <c r="UE35" s="17">
        <v>-9.9870000000000001</v>
      </c>
      <c r="UF35" s="17">
        <v>13.4</v>
      </c>
      <c r="UG35" s="17">
        <v>8.3059999999999992</v>
      </c>
      <c r="UH35" s="17">
        <v>8.3059999999999992</v>
      </c>
      <c r="UI35" s="17">
        <v>5.0940000000000003</v>
      </c>
      <c r="UJ35" s="17">
        <v>12.9</v>
      </c>
      <c r="UK35" s="17">
        <v>17.560980000000001</v>
      </c>
      <c r="UL35" s="17">
        <v>17.560980000000001</v>
      </c>
      <c r="UM35" s="17">
        <v>-4.6609800000000003</v>
      </c>
      <c r="UN35" s="17">
        <v>4.2</v>
      </c>
      <c r="UO35" s="17">
        <v>6</v>
      </c>
      <c r="UP35" s="17">
        <v>6</v>
      </c>
      <c r="UQ35" s="17">
        <v>-1.8</v>
      </c>
      <c r="UR35" s="17">
        <v>4.5</v>
      </c>
      <c r="US35" s="17">
        <v>8</v>
      </c>
      <c r="UT35" s="17">
        <v>8</v>
      </c>
      <c r="UU35" s="17">
        <v>-3.5</v>
      </c>
      <c r="UV35" s="17">
        <v>12.9</v>
      </c>
      <c r="UW35" s="17">
        <v>13.65854</v>
      </c>
      <c r="UX35" s="17">
        <v>13.65854</v>
      </c>
      <c r="UY35" s="17">
        <v>-0.75853999999999999</v>
      </c>
      <c r="UZ35" s="17">
        <v>13.8</v>
      </c>
      <c r="VA35" s="17">
        <v>13.65854</v>
      </c>
      <c r="VB35" s="17">
        <v>13.65854</v>
      </c>
      <c r="VC35" s="17">
        <v>0.14146</v>
      </c>
      <c r="VD35" s="17">
        <v>13.8</v>
      </c>
      <c r="VE35" s="17">
        <v>12.682930000000001</v>
      </c>
      <c r="VF35" s="17">
        <v>12.682930000000001</v>
      </c>
      <c r="VG35" s="17">
        <v>1.11707</v>
      </c>
      <c r="VH35" s="17">
        <v>11</v>
      </c>
      <c r="VI35" s="17">
        <v>12.656000000000001</v>
      </c>
      <c r="VJ35" s="17">
        <v>12.656000000000001</v>
      </c>
      <c r="VK35" s="17">
        <v>-1.6559999999999999</v>
      </c>
      <c r="VL35" s="17">
        <v>223.9</v>
      </c>
      <c r="VM35" s="17"/>
      <c r="VN35" s="17">
        <v>230.77</v>
      </c>
      <c r="VO35" s="17">
        <v>-6.87</v>
      </c>
      <c r="VP35" s="17">
        <v>15.6</v>
      </c>
      <c r="VQ35" s="17"/>
      <c r="VR35" s="17">
        <v>13.901999999999999</v>
      </c>
      <c r="VS35" s="17">
        <v>1.698</v>
      </c>
      <c r="VT35" s="17">
        <v>123.5</v>
      </c>
      <c r="VU35" s="17"/>
      <c r="VV35" s="17">
        <v>119.995</v>
      </c>
      <c r="VW35" s="17">
        <v>3.5049999999999999</v>
      </c>
      <c r="VX35" s="17">
        <v>0.6</v>
      </c>
      <c r="VY35" s="17">
        <v>0.6</v>
      </c>
      <c r="VZ35" s="17">
        <v>0.6</v>
      </c>
      <c r="WA35" s="17">
        <v>0</v>
      </c>
      <c r="WB35" s="17">
        <v>115.8</v>
      </c>
      <c r="WC35" s="17">
        <v>72</v>
      </c>
      <c r="WD35" s="17">
        <v>70.915000000000006</v>
      </c>
      <c r="WE35" s="17">
        <v>44.884999999999998</v>
      </c>
      <c r="WF35" s="17">
        <v>0</v>
      </c>
      <c r="WG35" s="17">
        <v>70</v>
      </c>
      <c r="WH35" s="17">
        <v>81.162999999999997</v>
      </c>
      <c r="WI35" s="17">
        <v>-81.162999999999997</v>
      </c>
      <c r="WJ35" s="17">
        <v>88.7</v>
      </c>
      <c r="WK35" s="17"/>
      <c r="WL35" s="17">
        <v>86.873999999999995</v>
      </c>
      <c r="WM35" s="17">
        <v>1.8260000000000001</v>
      </c>
      <c r="WN35" s="17">
        <v>14.8</v>
      </c>
      <c r="WO35" s="17"/>
      <c r="WP35" s="17">
        <v>8.3699999999999992</v>
      </c>
      <c r="WQ35" s="17">
        <v>6.43</v>
      </c>
      <c r="WR35" s="17">
        <v>9.6</v>
      </c>
      <c r="WS35" s="17">
        <v>9.6</v>
      </c>
      <c r="WT35" s="17">
        <v>9.6</v>
      </c>
      <c r="WU35" s="17">
        <v>0</v>
      </c>
      <c r="WV35" s="17">
        <v>20</v>
      </c>
      <c r="WW35" s="17">
        <v>19.317070000000001</v>
      </c>
      <c r="WX35" s="17">
        <v>19.317070000000001</v>
      </c>
      <c r="WY35" s="17">
        <v>0.68293000000000004</v>
      </c>
      <c r="WZ35" s="17">
        <v>8.6999999999999993</v>
      </c>
      <c r="XA35" s="17">
        <v>10.8</v>
      </c>
      <c r="XB35" s="17">
        <v>10.8</v>
      </c>
      <c r="XC35" s="17">
        <v>-2.1</v>
      </c>
      <c r="XD35" s="17">
        <v>41.9</v>
      </c>
      <c r="XE35" s="17">
        <v>37.384619999999998</v>
      </c>
      <c r="XF35" s="17">
        <v>45</v>
      </c>
      <c r="XG35" s="17">
        <v>-3.1</v>
      </c>
      <c r="XH35" s="17">
        <v>13</v>
      </c>
      <c r="XI35" s="17">
        <v>16.615379999999998</v>
      </c>
      <c r="XJ35" s="17">
        <v>20</v>
      </c>
      <c r="XK35" s="17">
        <v>-7</v>
      </c>
      <c r="XL35" s="17"/>
      <c r="XM35" s="17"/>
      <c r="XN35" s="17"/>
      <c r="XO35" s="17">
        <v>0</v>
      </c>
      <c r="XP35" s="17"/>
      <c r="XQ35" s="17"/>
      <c r="XR35" s="17"/>
      <c r="XS35" s="17">
        <v>0</v>
      </c>
      <c r="XT35" s="17">
        <v>16.7</v>
      </c>
      <c r="XU35" s="17">
        <v>17</v>
      </c>
      <c r="XV35" s="17">
        <v>14</v>
      </c>
      <c r="XW35" s="17">
        <v>2.7</v>
      </c>
      <c r="XX35" s="17"/>
      <c r="XY35" s="17"/>
      <c r="XZ35" s="17"/>
      <c r="YA35" s="17">
        <v>0</v>
      </c>
      <c r="YB35" s="17"/>
      <c r="YC35" s="17"/>
      <c r="YD35" s="17"/>
      <c r="YE35" s="17">
        <v>0</v>
      </c>
    </row>
    <row r="36" spans="1:655" ht="24" customHeight="1" x14ac:dyDescent="0.25">
      <c r="A36" s="1"/>
      <c r="B36" s="16" t="s">
        <v>73</v>
      </c>
      <c r="C36" s="16" t="s">
        <v>877</v>
      </c>
      <c r="D36" s="17">
        <v>103.3</v>
      </c>
      <c r="E36" s="17">
        <v>104</v>
      </c>
      <c r="F36" s="17">
        <v>104</v>
      </c>
      <c r="G36" s="17">
        <v>-0.7</v>
      </c>
      <c r="H36" s="17">
        <v>650</v>
      </c>
      <c r="I36" s="17">
        <v>646.79789000000005</v>
      </c>
      <c r="J36" s="17">
        <v>646.79789000000005</v>
      </c>
      <c r="K36" s="17">
        <v>3.2021099999999998</v>
      </c>
      <c r="L36" s="17">
        <v>146.4</v>
      </c>
      <c r="M36" s="17">
        <v>211.44126</v>
      </c>
      <c r="N36" s="17">
        <v>211.44126</v>
      </c>
      <c r="O36" s="17">
        <v>-65.041259999999994</v>
      </c>
      <c r="P36" s="17"/>
      <c r="Q36" s="17"/>
      <c r="R36" s="17">
        <v>0</v>
      </c>
      <c r="S36" s="17">
        <v>0</v>
      </c>
      <c r="T36" s="17"/>
      <c r="U36" s="17"/>
      <c r="V36" s="17">
        <v>0</v>
      </c>
      <c r="W36" s="17">
        <v>0</v>
      </c>
      <c r="X36" s="17">
        <v>90.6</v>
      </c>
      <c r="Y36" s="17">
        <v>92.226339999999993</v>
      </c>
      <c r="Z36" s="17">
        <v>92.226339999999993</v>
      </c>
      <c r="AA36" s="17">
        <v>-1.6263399999999999</v>
      </c>
      <c r="AB36" s="17">
        <v>220.6</v>
      </c>
      <c r="AC36" s="17">
        <v>220</v>
      </c>
      <c r="AD36" s="17">
        <v>220</v>
      </c>
      <c r="AE36" s="17">
        <v>0.6</v>
      </c>
      <c r="AF36" s="17"/>
      <c r="AG36" s="17"/>
      <c r="AH36" s="17"/>
      <c r="AI36" s="17">
        <v>0</v>
      </c>
      <c r="AJ36" s="17"/>
      <c r="AK36" s="17"/>
      <c r="AL36" s="17"/>
      <c r="AM36" s="17">
        <v>0</v>
      </c>
      <c r="AN36" s="17">
        <v>102.7</v>
      </c>
      <c r="AO36" s="17">
        <v>128.19922</v>
      </c>
      <c r="AP36" s="17">
        <v>122.80365999999999</v>
      </c>
      <c r="AQ36" s="17">
        <v>-20.103660000000001</v>
      </c>
      <c r="AR36" s="17">
        <v>103.6</v>
      </c>
      <c r="AS36" s="17">
        <v>128.19922</v>
      </c>
      <c r="AT36" s="17">
        <v>122.80365999999999</v>
      </c>
      <c r="AU36" s="17">
        <v>-19.203659999999999</v>
      </c>
      <c r="AV36" s="17"/>
      <c r="AW36" s="17"/>
      <c r="AX36" s="17"/>
      <c r="AY36" s="17">
        <v>0</v>
      </c>
      <c r="AZ36" s="17">
        <v>131.5</v>
      </c>
      <c r="BA36" s="17">
        <v>128.19922</v>
      </c>
      <c r="BB36" s="17">
        <v>122.80365999999999</v>
      </c>
      <c r="BC36" s="17">
        <v>8.6963399999999993</v>
      </c>
      <c r="BD36" s="17">
        <v>206.5</v>
      </c>
      <c r="BE36" s="17">
        <v>195.12200999999999</v>
      </c>
      <c r="BF36" s="17">
        <v>195.12200999999999</v>
      </c>
      <c r="BG36" s="17">
        <v>11.37799</v>
      </c>
      <c r="BH36" s="17">
        <v>109.1</v>
      </c>
      <c r="BI36" s="17">
        <v>97.561000000000007</v>
      </c>
      <c r="BJ36" s="17">
        <v>97.561000000000007</v>
      </c>
      <c r="BK36" s="17">
        <v>11.539</v>
      </c>
      <c r="BL36" s="17">
        <v>562</v>
      </c>
      <c r="BM36" s="17">
        <v>568.29854</v>
      </c>
      <c r="BN36" s="17">
        <v>568.29854</v>
      </c>
      <c r="BO36" s="17">
        <v>-6.29854</v>
      </c>
      <c r="BP36" s="17">
        <v>10.4</v>
      </c>
      <c r="BQ36" s="17">
        <v>5.4891500000000004</v>
      </c>
      <c r="BR36" s="17">
        <v>5.4891500000000004</v>
      </c>
      <c r="BS36" s="17">
        <v>4.9108499999999999</v>
      </c>
      <c r="BT36" s="17"/>
      <c r="BU36" s="17"/>
      <c r="BV36" s="17"/>
      <c r="BW36" s="17">
        <v>0</v>
      </c>
      <c r="BX36" s="17"/>
      <c r="BY36" s="17"/>
      <c r="BZ36" s="17"/>
      <c r="CA36" s="17">
        <v>0</v>
      </c>
      <c r="CB36" s="17"/>
      <c r="CC36" s="17"/>
      <c r="CD36" s="17"/>
      <c r="CE36" s="17">
        <v>0</v>
      </c>
      <c r="CF36" s="17"/>
      <c r="CG36" s="17"/>
      <c r="CH36" s="17"/>
      <c r="CI36" s="17">
        <v>0</v>
      </c>
      <c r="CJ36" s="17">
        <v>167.43552</v>
      </c>
      <c r="CK36" s="17">
        <v>164.70732000000001</v>
      </c>
      <c r="CL36" s="17">
        <v>164.70732000000001</v>
      </c>
      <c r="CM36" s="17">
        <v>2.7282000000000002</v>
      </c>
      <c r="CN36" s="17">
        <v>7.4</v>
      </c>
      <c r="CO36" s="17">
        <v>5.1346499999999997</v>
      </c>
      <c r="CP36" s="17">
        <v>5.1346499999999997</v>
      </c>
      <c r="CQ36" s="17">
        <v>2.2653500000000002</v>
      </c>
      <c r="CR36" s="17">
        <v>5</v>
      </c>
      <c r="CS36" s="17">
        <v>2.8184800000000001</v>
      </c>
      <c r="CT36" s="17">
        <v>2.8184800000000001</v>
      </c>
      <c r="CU36" s="17">
        <v>2.1815199999999999</v>
      </c>
      <c r="CV36" s="17">
        <v>0</v>
      </c>
      <c r="CW36" s="17">
        <v>0</v>
      </c>
      <c r="CX36" s="17"/>
      <c r="CY36" s="17">
        <v>0</v>
      </c>
      <c r="CZ36" s="17">
        <v>6.7</v>
      </c>
      <c r="DA36" s="17">
        <v>6.8787000000000003</v>
      </c>
      <c r="DB36" s="17">
        <v>6.8787000000000003</v>
      </c>
      <c r="DC36" s="17">
        <v>-0.1787</v>
      </c>
      <c r="DD36" s="17">
        <v>10.5</v>
      </c>
      <c r="DE36" s="17">
        <v>12.77125</v>
      </c>
      <c r="DF36" s="17">
        <v>12.77125</v>
      </c>
      <c r="DG36" s="17">
        <v>-2.2712500000000002</v>
      </c>
      <c r="DH36" s="17">
        <v>75.7</v>
      </c>
      <c r="DI36" s="17">
        <v>69.944130000000001</v>
      </c>
      <c r="DJ36" s="17">
        <v>69.944130000000001</v>
      </c>
      <c r="DK36" s="17">
        <v>5.7558699999999998</v>
      </c>
      <c r="DL36" s="17"/>
      <c r="DM36" s="17"/>
      <c r="DN36" s="17"/>
      <c r="DO36" s="17">
        <v>0</v>
      </c>
      <c r="DP36" s="17"/>
      <c r="DQ36" s="17"/>
      <c r="DR36" s="17"/>
      <c r="DS36" s="17">
        <v>0</v>
      </c>
      <c r="DT36" s="17"/>
      <c r="DU36" s="17"/>
      <c r="DV36" s="17"/>
      <c r="DW36" s="17">
        <v>0</v>
      </c>
      <c r="DX36" s="17">
        <v>4.5</v>
      </c>
      <c r="DY36" s="17"/>
      <c r="DZ36" s="17">
        <v>5.2</v>
      </c>
      <c r="EA36" s="17">
        <v>-0.7</v>
      </c>
      <c r="EB36" s="17">
        <v>110.7</v>
      </c>
      <c r="EC36" s="17">
        <v>112.90537</v>
      </c>
      <c r="ED36" s="17">
        <v>112.90537</v>
      </c>
      <c r="EE36" s="17">
        <v>-2.2053699999999998</v>
      </c>
      <c r="EF36" s="17">
        <v>139.5</v>
      </c>
      <c r="EG36" s="17">
        <v>143.48401000000001</v>
      </c>
      <c r="EH36" s="17">
        <v>182.50839999999999</v>
      </c>
      <c r="EI36" s="17">
        <v>-43.008400000000002</v>
      </c>
      <c r="EJ36" s="17"/>
      <c r="EK36" s="17"/>
      <c r="EL36" s="17"/>
      <c r="EM36" s="17">
        <v>0</v>
      </c>
      <c r="EN36" s="17"/>
      <c r="EO36" s="17"/>
      <c r="EP36" s="17"/>
      <c r="EQ36" s="17">
        <v>0</v>
      </c>
      <c r="ER36" s="17"/>
      <c r="ES36" s="17"/>
      <c r="ET36" s="17"/>
      <c r="EU36" s="17">
        <v>0</v>
      </c>
      <c r="EV36" s="17">
        <v>6.5</v>
      </c>
      <c r="EW36" s="17">
        <v>6.39</v>
      </c>
      <c r="EX36" s="17">
        <v>6.39</v>
      </c>
      <c r="EY36" s="17">
        <v>0.11</v>
      </c>
      <c r="EZ36" s="17">
        <v>231.6</v>
      </c>
      <c r="FA36" s="17">
        <v>229.30732</v>
      </c>
      <c r="FB36" s="17">
        <v>229.30732</v>
      </c>
      <c r="FC36" s="17">
        <v>2.2926799999999998</v>
      </c>
      <c r="FD36" s="17">
        <v>61.9</v>
      </c>
      <c r="FE36" s="17">
        <v>61.005040000000001</v>
      </c>
      <c r="FF36" s="17">
        <v>61.005040000000001</v>
      </c>
      <c r="FG36" s="17">
        <v>0.89495999999999998</v>
      </c>
      <c r="FH36" s="17">
        <v>121</v>
      </c>
      <c r="FI36" s="17">
        <v>58.536580000000001</v>
      </c>
      <c r="FJ36" s="17">
        <v>52.307699999999997</v>
      </c>
      <c r="FK36" s="17">
        <v>68.692300000000003</v>
      </c>
      <c r="FL36" s="17">
        <v>33.299999999999997</v>
      </c>
      <c r="FM36" s="17">
        <v>30.165790000000001</v>
      </c>
      <c r="FN36" s="17">
        <v>30.165790000000001</v>
      </c>
      <c r="FO36" s="17">
        <v>3.1342099999999999</v>
      </c>
      <c r="FP36" s="17">
        <v>9.4</v>
      </c>
      <c r="FQ36" s="17">
        <v>9.6517099999999996</v>
      </c>
      <c r="FR36" s="17">
        <v>9.6517099999999996</v>
      </c>
      <c r="FS36" s="17">
        <v>-0.25170999999999999</v>
      </c>
      <c r="FT36" s="17">
        <v>19.7</v>
      </c>
      <c r="FU36" s="17">
        <v>19.121949999999998</v>
      </c>
      <c r="FV36" s="17">
        <v>19.121949999999998</v>
      </c>
      <c r="FW36" s="17">
        <v>0.57804999999999995</v>
      </c>
      <c r="FX36" s="17">
        <v>91.3</v>
      </c>
      <c r="FY36" s="17">
        <v>87.657560000000004</v>
      </c>
      <c r="FZ36" s="17">
        <v>87.657560000000004</v>
      </c>
      <c r="GA36" s="17">
        <v>3.6424400000000001</v>
      </c>
      <c r="GB36" s="17"/>
      <c r="GC36" s="17"/>
      <c r="GD36" s="17">
        <v>0</v>
      </c>
      <c r="GE36" s="17">
        <v>0</v>
      </c>
      <c r="GF36" s="17">
        <v>167.9</v>
      </c>
      <c r="GG36" s="17">
        <v>163.80754999999999</v>
      </c>
      <c r="GH36" s="17">
        <v>156.42741000000001</v>
      </c>
      <c r="GI36" s="17">
        <v>11.47259</v>
      </c>
      <c r="GJ36" s="17">
        <v>88.7</v>
      </c>
      <c r="GK36" s="17">
        <v>81.903779999999998</v>
      </c>
      <c r="GL36" s="17">
        <v>78.213710000000006</v>
      </c>
      <c r="GM36" s="17">
        <v>10.48629</v>
      </c>
      <c r="GN36" s="17">
        <v>110.4</v>
      </c>
      <c r="GO36" s="17">
        <v>110.91316999999999</v>
      </c>
      <c r="GP36" s="17">
        <v>110.91316999999999</v>
      </c>
      <c r="GQ36" s="17">
        <v>-0.51317000000000002</v>
      </c>
      <c r="GR36" s="17">
        <v>8.1999999999999993</v>
      </c>
      <c r="GS36" s="17">
        <v>5.6345900000000002</v>
      </c>
      <c r="GT36" s="17">
        <v>5.6345900000000002</v>
      </c>
      <c r="GU36" s="17">
        <v>2.56541</v>
      </c>
      <c r="GV36" s="17">
        <v>3.6</v>
      </c>
      <c r="GW36" s="17">
        <v>5.9112099999999996</v>
      </c>
      <c r="GX36" s="17">
        <v>5.9112099999999996</v>
      </c>
      <c r="GY36" s="17">
        <v>-2.31121</v>
      </c>
      <c r="GZ36" s="17">
        <v>47.3</v>
      </c>
      <c r="HA36" s="17">
        <v>47.26634</v>
      </c>
      <c r="HB36" s="17">
        <v>47.26634</v>
      </c>
      <c r="HC36" s="17">
        <v>3.3660000000000002E-2</v>
      </c>
      <c r="HD36" s="17"/>
      <c r="HE36" s="17"/>
      <c r="HF36" s="17"/>
      <c r="HG36" s="17">
        <v>0</v>
      </c>
      <c r="HH36" s="17">
        <v>4</v>
      </c>
      <c r="HI36" s="17">
        <v>4.0998900000000003</v>
      </c>
      <c r="HJ36" s="17">
        <v>4.0998900000000003</v>
      </c>
      <c r="HK36" s="17">
        <v>-9.9890000000000007E-2</v>
      </c>
      <c r="HL36" s="17">
        <v>32.1</v>
      </c>
      <c r="HM36" s="17">
        <v>33.323279999999997</v>
      </c>
      <c r="HN36" s="17">
        <v>33.323279999999997</v>
      </c>
      <c r="HO36" s="17">
        <v>-1.2232799999999999</v>
      </c>
      <c r="HP36" s="17">
        <v>118.4</v>
      </c>
      <c r="HQ36" s="17">
        <v>169</v>
      </c>
      <c r="HR36" s="17">
        <v>128.90244000000001</v>
      </c>
      <c r="HS36" s="17">
        <v>-10.50244</v>
      </c>
      <c r="HT36" s="17"/>
      <c r="HU36" s="17"/>
      <c r="HV36" s="17"/>
      <c r="HW36" s="17">
        <v>0</v>
      </c>
      <c r="HX36" s="17"/>
      <c r="HY36" s="17"/>
      <c r="HZ36" s="17"/>
      <c r="IA36" s="17">
        <v>0</v>
      </c>
      <c r="IB36" s="17">
        <v>47.8</v>
      </c>
      <c r="IC36" s="17">
        <v>47.67127</v>
      </c>
      <c r="ID36" s="17">
        <v>47.67127</v>
      </c>
      <c r="IE36" s="17">
        <v>0.12873000000000001</v>
      </c>
      <c r="IF36" s="17"/>
      <c r="IG36" s="17"/>
      <c r="IH36" s="17"/>
      <c r="II36" s="17">
        <v>0</v>
      </c>
      <c r="IJ36" s="17">
        <v>0</v>
      </c>
      <c r="IK36" s="17"/>
      <c r="IL36" s="17"/>
      <c r="IM36" s="17">
        <v>0</v>
      </c>
      <c r="IN36" s="17">
        <v>45</v>
      </c>
      <c r="IO36" s="17">
        <v>48.41648</v>
      </c>
      <c r="IP36" s="17">
        <v>48.41648</v>
      </c>
      <c r="IQ36" s="17">
        <v>-3.41648</v>
      </c>
      <c r="IR36" s="17"/>
      <c r="IS36" s="17"/>
      <c r="IT36" s="17"/>
      <c r="IU36" s="17">
        <v>0</v>
      </c>
      <c r="IV36" s="17"/>
      <c r="IW36" s="17"/>
      <c r="IX36" s="17"/>
      <c r="IY36" s="17">
        <v>0</v>
      </c>
      <c r="IZ36" s="17"/>
      <c r="JA36" s="17"/>
      <c r="JB36" s="17"/>
      <c r="JC36" s="17">
        <v>0</v>
      </c>
      <c r="JD36" s="17">
        <v>87</v>
      </c>
      <c r="JE36" s="17">
        <v>88.815600000000003</v>
      </c>
      <c r="JF36" s="17">
        <v>88.815600000000003</v>
      </c>
      <c r="JG36" s="17">
        <v>-1.8156000000000001</v>
      </c>
      <c r="JH36" s="17">
        <v>171.6</v>
      </c>
      <c r="JI36" s="17">
        <v>178.00001</v>
      </c>
      <c r="JJ36" s="17">
        <v>178.00001</v>
      </c>
      <c r="JK36" s="17">
        <v>-6.40001</v>
      </c>
      <c r="JL36" s="17">
        <v>169.4</v>
      </c>
      <c r="JM36" s="17">
        <v>178.00001</v>
      </c>
      <c r="JN36" s="17">
        <v>178.00001</v>
      </c>
      <c r="JO36" s="17">
        <v>-8.6000099999999993</v>
      </c>
      <c r="JP36" s="17">
        <v>200</v>
      </c>
      <c r="JQ36" s="17">
        <v>178.00001</v>
      </c>
      <c r="JR36" s="17">
        <v>178.00001</v>
      </c>
      <c r="JS36" s="17">
        <v>21.99999</v>
      </c>
      <c r="JT36" s="17">
        <v>258.3</v>
      </c>
      <c r="JU36" s="17">
        <v>267.00000999999997</v>
      </c>
      <c r="JV36" s="17">
        <v>267.00000999999997</v>
      </c>
      <c r="JW36" s="17">
        <v>-8.7000100000000007</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4.5999999999999996</v>
      </c>
      <c r="LE36" s="17">
        <v>3.9931199999999998</v>
      </c>
      <c r="LF36" s="17">
        <v>3.9931199999999998</v>
      </c>
      <c r="LG36" s="17">
        <v>0.60687999999999998</v>
      </c>
      <c r="LH36" s="17">
        <v>126.1</v>
      </c>
      <c r="LI36" s="17">
        <v>158.52408</v>
      </c>
      <c r="LJ36" s="17">
        <v>182.46243999999999</v>
      </c>
      <c r="LK36" s="17">
        <v>-56.362439999999999</v>
      </c>
      <c r="LL36" s="17">
        <v>134.5</v>
      </c>
      <c r="LM36" s="17">
        <v>133.67995999999999</v>
      </c>
      <c r="LN36" s="17">
        <v>133.67995999999999</v>
      </c>
      <c r="LO36" s="17">
        <v>0.82003999999999999</v>
      </c>
      <c r="LP36" s="17">
        <v>47</v>
      </c>
      <c r="LQ36" s="17">
        <v>44.187260000000002</v>
      </c>
      <c r="LR36" s="17">
        <v>44.187260000000002</v>
      </c>
      <c r="LS36" s="17">
        <v>2.8127399999999998</v>
      </c>
      <c r="LT36" s="17">
        <v>78.3</v>
      </c>
      <c r="LU36" s="17">
        <v>78.567999999999998</v>
      </c>
      <c r="LV36" s="17">
        <v>78.567999999999998</v>
      </c>
      <c r="LW36" s="17">
        <v>-0.26800000000000002</v>
      </c>
      <c r="LX36" s="17">
        <v>30.5</v>
      </c>
      <c r="LY36" s="17">
        <v>30.097560000000001</v>
      </c>
      <c r="LZ36" s="17">
        <v>30.097560000000001</v>
      </c>
      <c r="MA36" s="17">
        <v>0.40244000000000002</v>
      </c>
      <c r="MB36" s="17"/>
      <c r="MC36" s="17"/>
      <c r="MD36" s="17"/>
      <c r="ME36" s="17">
        <v>0</v>
      </c>
      <c r="MF36" s="17"/>
      <c r="MG36" s="17"/>
      <c r="MH36" s="17"/>
      <c r="MI36" s="17">
        <v>0</v>
      </c>
      <c r="MJ36" s="17"/>
      <c r="MK36" s="17"/>
      <c r="ML36" s="17"/>
      <c r="MM36" s="17">
        <v>0</v>
      </c>
      <c r="MN36" s="17">
        <v>117.1</v>
      </c>
      <c r="MO36" s="17">
        <v>142.70520999999999</v>
      </c>
      <c r="MP36" s="17">
        <v>142.70520999999999</v>
      </c>
      <c r="MQ36" s="17">
        <v>-25.60521</v>
      </c>
      <c r="MR36" s="17">
        <v>29.7</v>
      </c>
      <c r="MS36" s="17">
        <v>30</v>
      </c>
      <c r="MT36" s="17">
        <v>30</v>
      </c>
      <c r="MU36" s="17">
        <v>-0.3</v>
      </c>
      <c r="MV36" s="17">
        <v>58.1</v>
      </c>
      <c r="MW36" s="17">
        <v>71.352609999999999</v>
      </c>
      <c r="MX36" s="17">
        <v>71.352609999999999</v>
      </c>
      <c r="MY36" s="17">
        <v>-13.252610000000001</v>
      </c>
      <c r="MZ36" s="17">
        <v>0</v>
      </c>
      <c r="NA36" s="17">
        <v>0</v>
      </c>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1.1000000000000001</v>
      </c>
      <c r="OC36" s="17"/>
      <c r="OD36" s="17">
        <v>0.94799999999999995</v>
      </c>
      <c r="OE36" s="17">
        <v>0.152</v>
      </c>
      <c r="OF36" s="17">
        <v>116</v>
      </c>
      <c r="OG36" s="17">
        <v>97.233000000000004</v>
      </c>
      <c r="OH36" s="17">
        <v>97.233000000000004</v>
      </c>
      <c r="OI36" s="17">
        <v>18.766999999999999</v>
      </c>
      <c r="OJ36" s="17">
        <v>71.400000000000006</v>
      </c>
      <c r="OK36" s="17"/>
      <c r="OL36" s="17">
        <v>69.043000000000006</v>
      </c>
      <c r="OM36" s="17">
        <v>2.3570000000000002</v>
      </c>
      <c r="ON36" s="17">
        <v>12.1</v>
      </c>
      <c r="OO36" s="17">
        <v>14.301</v>
      </c>
      <c r="OP36" s="17">
        <v>14.301</v>
      </c>
      <c r="OQ36" s="17">
        <v>-2.2010000000000001</v>
      </c>
      <c r="OR36" s="17">
        <v>0.5</v>
      </c>
      <c r="OS36" s="17"/>
      <c r="OT36" s="17">
        <v>0.2</v>
      </c>
      <c r="OU36" s="17">
        <v>0.3</v>
      </c>
      <c r="OV36" s="17">
        <v>20.100000000000001</v>
      </c>
      <c r="OW36" s="17">
        <v>17.560980000000001</v>
      </c>
      <c r="OX36" s="17">
        <v>17.560980000000001</v>
      </c>
      <c r="OY36" s="17">
        <v>2.5390199999999998</v>
      </c>
      <c r="OZ36" s="17">
        <v>9.9</v>
      </c>
      <c r="PA36" s="17">
        <v>9.9830000000000005</v>
      </c>
      <c r="PB36" s="17">
        <v>9.9830000000000005</v>
      </c>
      <c r="PC36" s="17">
        <v>-8.3000000000000004E-2</v>
      </c>
      <c r="PD36" s="17">
        <v>5.4</v>
      </c>
      <c r="PE36" s="17">
        <v>5.67</v>
      </c>
      <c r="PF36" s="17">
        <v>5.67</v>
      </c>
      <c r="PG36" s="17">
        <v>-0.27</v>
      </c>
      <c r="PH36" s="17">
        <v>0.9</v>
      </c>
      <c r="PI36" s="17">
        <v>1.23</v>
      </c>
      <c r="PJ36" s="17">
        <v>1.23</v>
      </c>
      <c r="PK36" s="17">
        <v>-0.33</v>
      </c>
      <c r="PL36" s="17">
        <v>0</v>
      </c>
      <c r="PM36" s="17">
        <v>3.4</v>
      </c>
      <c r="PN36" s="17">
        <v>3.4</v>
      </c>
      <c r="PO36" s="17">
        <v>-3.4</v>
      </c>
      <c r="PP36" s="17">
        <v>4.8</v>
      </c>
      <c r="PQ36" s="17">
        <v>4.9000000000000004</v>
      </c>
      <c r="PR36" s="17">
        <v>4.9000000000000004</v>
      </c>
      <c r="PS36" s="17">
        <v>-0.1</v>
      </c>
      <c r="PT36" s="17">
        <v>20.399999999999999</v>
      </c>
      <c r="PU36" s="17">
        <v>19.5122</v>
      </c>
      <c r="PV36" s="17">
        <v>19.5122</v>
      </c>
      <c r="PW36" s="17">
        <v>0.88780000000000003</v>
      </c>
      <c r="PX36" s="17">
        <v>20</v>
      </c>
      <c r="PY36" s="17">
        <v>19.5122</v>
      </c>
      <c r="PZ36" s="17">
        <v>19.5122</v>
      </c>
      <c r="QA36" s="17">
        <v>0.48780000000000001</v>
      </c>
      <c r="QB36" s="17">
        <v>19</v>
      </c>
      <c r="QC36" s="17">
        <v>17.560980000000001</v>
      </c>
      <c r="QD36" s="17">
        <v>17.560980000000001</v>
      </c>
      <c r="QE36" s="17">
        <v>1.43902</v>
      </c>
      <c r="QF36" s="17">
        <v>3.5</v>
      </c>
      <c r="QG36" s="17">
        <v>3.5</v>
      </c>
      <c r="QH36" s="17">
        <v>3.5</v>
      </c>
      <c r="QI36" s="17">
        <v>0</v>
      </c>
      <c r="QJ36" s="17">
        <v>18.5</v>
      </c>
      <c r="QK36" s="17">
        <v>18.048780000000001</v>
      </c>
      <c r="QL36" s="17">
        <v>18.048780000000001</v>
      </c>
      <c r="QM36" s="17">
        <v>0.45122000000000001</v>
      </c>
      <c r="QN36" s="17">
        <v>13.3</v>
      </c>
      <c r="QO36" s="17"/>
      <c r="QP36" s="17">
        <v>12.404999999999999</v>
      </c>
      <c r="QQ36" s="17">
        <v>0.89500000000000002</v>
      </c>
      <c r="QR36" s="17">
        <v>16</v>
      </c>
      <c r="QS36" s="17"/>
      <c r="QT36" s="17">
        <v>16.550999999999998</v>
      </c>
      <c r="QU36" s="17">
        <v>-0.55100000000000005</v>
      </c>
      <c r="QV36" s="17">
        <v>28.1</v>
      </c>
      <c r="QW36" s="17">
        <v>21.49</v>
      </c>
      <c r="QX36" s="17">
        <v>21.49</v>
      </c>
      <c r="QY36" s="17">
        <v>6.61</v>
      </c>
      <c r="QZ36" s="17">
        <v>85.4</v>
      </c>
      <c r="RA36" s="17">
        <v>70.429000000000002</v>
      </c>
      <c r="RB36" s="17">
        <v>70.429000000000002</v>
      </c>
      <c r="RC36" s="17">
        <v>14.971</v>
      </c>
      <c r="RD36" s="17">
        <v>4.4000000000000004</v>
      </c>
      <c r="RE36" s="17">
        <v>4.2</v>
      </c>
      <c r="RF36" s="17">
        <v>4.2</v>
      </c>
      <c r="RG36" s="17">
        <v>0.2</v>
      </c>
      <c r="RH36" s="17">
        <v>0.6</v>
      </c>
      <c r="RI36" s="17">
        <v>1.2</v>
      </c>
      <c r="RJ36" s="17">
        <v>1.2</v>
      </c>
      <c r="RK36" s="17">
        <v>-0.6</v>
      </c>
      <c r="RL36" s="17">
        <v>1.1000000000000001</v>
      </c>
      <c r="RM36" s="17">
        <v>1.2</v>
      </c>
      <c r="RN36" s="17">
        <v>1.2</v>
      </c>
      <c r="RO36" s="17">
        <v>-0.1</v>
      </c>
      <c r="RP36" s="17">
        <v>2.8</v>
      </c>
      <c r="RQ36" s="17">
        <v>2.8</v>
      </c>
      <c r="RR36" s="17">
        <v>2.8</v>
      </c>
      <c r="RS36" s="17">
        <v>0</v>
      </c>
      <c r="RT36" s="17">
        <v>16.3</v>
      </c>
      <c r="RU36" s="17"/>
      <c r="RV36" s="17">
        <v>15.137</v>
      </c>
      <c r="RW36" s="17">
        <v>1.163</v>
      </c>
      <c r="RX36" s="17">
        <v>2.8</v>
      </c>
      <c r="RY36" s="17">
        <v>3</v>
      </c>
      <c r="RZ36" s="17">
        <v>3</v>
      </c>
      <c r="SA36" s="17">
        <v>-0.2</v>
      </c>
      <c r="SB36" s="17">
        <v>16.5</v>
      </c>
      <c r="SC36" s="17">
        <v>14.28199</v>
      </c>
      <c r="SD36" s="17">
        <v>11.08052</v>
      </c>
      <c r="SE36" s="17">
        <v>5.4194800000000001</v>
      </c>
      <c r="SF36" s="17">
        <v>2.2999999999999998</v>
      </c>
      <c r="SG36" s="17">
        <v>2</v>
      </c>
      <c r="SH36" s="17">
        <v>2</v>
      </c>
      <c r="SI36" s="17">
        <v>0.3</v>
      </c>
      <c r="SJ36" s="17">
        <v>0.2</v>
      </c>
      <c r="SK36" s="17">
        <v>0.7</v>
      </c>
      <c r="SL36" s="17">
        <v>0.7</v>
      </c>
      <c r="SM36" s="17">
        <v>-0.5</v>
      </c>
      <c r="SN36" s="17">
        <v>13.7</v>
      </c>
      <c r="SO36" s="17">
        <v>14.439019999999999</v>
      </c>
      <c r="SP36" s="17">
        <v>14.439019999999999</v>
      </c>
      <c r="SQ36" s="17">
        <v>-0.73902000000000001</v>
      </c>
      <c r="SR36" s="17">
        <v>6.3</v>
      </c>
      <c r="SS36" s="17">
        <v>7.7</v>
      </c>
      <c r="ST36" s="17">
        <v>7.7</v>
      </c>
      <c r="SU36" s="17">
        <v>-1.4</v>
      </c>
      <c r="SV36" s="17">
        <v>9.3000000000000007</v>
      </c>
      <c r="SW36" s="17">
        <v>10.73171</v>
      </c>
      <c r="SX36" s="17">
        <v>10.73171</v>
      </c>
      <c r="SY36" s="17">
        <v>-1.43171</v>
      </c>
      <c r="SZ36" s="17">
        <v>12.7</v>
      </c>
      <c r="TA36" s="17">
        <v>14.63415</v>
      </c>
      <c r="TB36" s="17">
        <v>14.63415</v>
      </c>
      <c r="TC36" s="17">
        <v>-1.93415</v>
      </c>
      <c r="TD36" s="17">
        <v>20</v>
      </c>
      <c r="TE36" s="17">
        <v>19.317070000000001</v>
      </c>
      <c r="TF36" s="17">
        <v>19.317070000000001</v>
      </c>
      <c r="TG36" s="17">
        <v>0.68293000000000004</v>
      </c>
      <c r="TH36" s="17">
        <v>22.1</v>
      </c>
      <c r="TI36" s="17">
        <v>20.388999999999999</v>
      </c>
      <c r="TJ36" s="17">
        <v>20.388999999999999</v>
      </c>
      <c r="TK36" s="17">
        <v>1.7110000000000001</v>
      </c>
      <c r="TL36" s="17">
        <v>64.3</v>
      </c>
      <c r="TM36" s="17">
        <v>59.765999999999998</v>
      </c>
      <c r="TN36" s="17">
        <v>59.765999999999998</v>
      </c>
      <c r="TO36" s="17">
        <v>4.5339999999999998</v>
      </c>
      <c r="TP36" s="17">
        <v>29.3</v>
      </c>
      <c r="TQ36" s="17"/>
      <c r="TR36" s="17">
        <v>28.414999999999999</v>
      </c>
      <c r="TS36" s="17">
        <v>0.88500000000000001</v>
      </c>
      <c r="TT36" s="17">
        <v>0</v>
      </c>
      <c r="TU36" s="17"/>
      <c r="TV36" s="17">
        <v>55</v>
      </c>
      <c r="TW36" s="17">
        <v>-55</v>
      </c>
      <c r="TX36" s="17">
        <v>86</v>
      </c>
      <c r="TY36" s="17">
        <v>75.861999999999995</v>
      </c>
      <c r="TZ36" s="17">
        <v>75.861999999999995</v>
      </c>
      <c r="UA36" s="17">
        <v>10.138</v>
      </c>
      <c r="UB36" s="17">
        <v>0</v>
      </c>
      <c r="UC36" s="17"/>
      <c r="UD36" s="17">
        <v>10.109</v>
      </c>
      <c r="UE36" s="17">
        <v>-10.109</v>
      </c>
      <c r="UF36" s="17">
        <v>12.2</v>
      </c>
      <c r="UG36" s="17">
        <v>8.5</v>
      </c>
      <c r="UH36" s="17">
        <v>8.5</v>
      </c>
      <c r="UI36" s="17">
        <v>3.7</v>
      </c>
      <c r="UJ36" s="17">
        <v>13.2</v>
      </c>
      <c r="UK36" s="17">
        <v>17.560980000000001</v>
      </c>
      <c r="UL36" s="17">
        <v>17.560980000000001</v>
      </c>
      <c r="UM36" s="17">
        <v>-4.3609799999999996</v>
      </c>
      <c r="UN36" s="17">
        <v>4.2</v>
      </c>
      <c r="UO36" s="17">
        <v>6</v>
      </c>
      <c r="UP36" s="17">
        <v>6</v>
      </c>
      <c r="UQ36" s="17">
        <v>-1.8</v>
      </c>
      <c r="UR36" s="17">
        <v>4.5</v>
      </c>
      <c r="US36" s="17">
        <v>8</v>
      </c>
      <c r="UT36" s="17">
        <v>8</v>
      </c>
      <c r="UU36" s="17">
        <v>-3.5</v>
      </c>
      <c r="UV36" s="17">
        <v>12.9</v>
      </c>
      <c r="UW36" s="17">
        <v>13.65854</v>
      </c>
      <c r="UX36" s="17">
        <v>13.65854</v>
      </c>
      <c r="UY36" s="17">
        <v>-0.75853999999999999</v>
      </c>
      <c r="UZ36" s="17">
        <v>13.8</v>
      </c>
      <c r="VA36" s="17">
        <v>13.65854</v>
      </c>
      <c r="VB36" s="17">
        <v>13.65854</v>
      </c>
      <c r="VC36" s="17">
        <v>0.14146</v>
      </c>
      <c r="VD36" s="17">
        <v>13.8</v>
      </c>
      <c r="VE36" s="17">
        <v>12.682930000000001</v>
      </c>
      <c r="VF36" s="17">
        <v>12.682930000000001</v>
      </c>
      <c r="VG36" s="17">
        <v>1.11707</v>
      </c>
      <c r="VH36" s="17">
        <v>11.3</v>
      </c>
      <c r="VI36" s="17">
        <v>12.368</v>
      </c>
      <c r="VJ36" s="17">
        <v>12.368</v>
      </c>
      <c r="VK36" s="17">
        <v>-1.0680000000000001</v>
      </c>
      <c r="VL36" s="17">
        <v>220</v>
      </c>
      <c r="VM36" s="17"/>
      <c r="VN36" s="17">
        <v>224.07</v>
      </c>
      <c r="VO36" s="17">
        <v>-4.07</v>
      </c>
      <c r="VP36" s="17">
        <v>14.4</v>
      </c>
      <c r="VQ36" s="17"/>
      <c r="VR36" s="17">
        <v>13.352</v>
      </c>
      <c r="VS36" s="17">
        <v>1.048</v>
      </c>
      <c r="VT36" s="17">
        <v>122.8</v>
      </c>
      <c r="VU36" s="17"/>
      <c r="VV36" s="17">
        <v>121.691</v>
      </c>
      <c r="VW36" s="17">
        <v>1.109</v>
      </c>
      <c r="VX36" s="17">
        <v>0.6</v>
      </c>
      <c r="VY36" s="17">
        <v>0.6</v>
      </c>
      <c r="VZ36" s="17">
        <v>0.6</v>
      </c>
      <c r="WA36" s="17">
        <v>0</v>
      </c>
      <c r="WB36" s="17">
        <v>123</v>
      </c>
      <c r="WC36" s="17">
        <v>87</v>
      </c>
      <c r="WD36" s="17">
        <v>80.953999999999994</v>
      </c>
      <c r="WE36" s="17">
        <v>42.045999999999999</v>
      </c>
      <c r="WF36" s="17">
        <v>0</v>
      </c>
      <c r="WG36" s="17">
        <v>79</v>
      </c>
      <c r="WH36" s="17">
        <v>89.022999999999996</v>
      </c>
      <c r="WI36" s="17">
        <v>-89.022999999999996</v>
      </c>
      <c r="WJ36" s="17">
        <v>88.6</v>
      </c>
      <c r="WK36" s="17"/>
      <c r="WL36" s="17">
        <v>87.442999999999998</v>
      </c>
      <c r="WM36" s="17">
        <v>1.157</v>
      </c>
      <c r="WN36" s="17">
        <v>14.2</v>
      </c>
      <c r="WO36" s="17"/>
      <c r="WP36" s="17">
        <v>7.0389999999999997</v>
      </c>
      <c r="WQ36" s="17">
        <v>7.1609999999999996</v>
      </c>
      <c r="WR36" s="17">
        <v>9.6</v>
      </c>
      <c r="WS36" s="17">
        <v>9.6</v>
      </c>
      <c r="WT36" s="17">
        <v>9.6</v>
      </c>
      <c r="WU36" s="17">
        <v>0</v>
      </c>
      <c r="WV36" s="17">
        <v>20</v>
      </c>
      <c r="WW36" s="17">
        <v>19.317070000000001</v>
      </c>
      <c r="WX36" s="17">
        <v>19.317070000000001</v>
      </c>
      <c r="WY36" s="17">
        <v>0.68293000000000004</v>
      </c>
      <c r="WZ36" s="17">
        <v>9.3000000000000007</v>
      </c>
      <c r="XA36" s="17">
        <v>10.8</v>
      </c>
      <c r="XB36" s="17">
        <v>10.8</v>
      </c>
      <c r="XC36" s="17">
        <v>-1.5</v>
      </c>
      <c r="XD36" s="17">
        <v>41.3</v>
      </c>
      <c r="XE36" s="17">
        <v>37.384619999999998</v>
      </c>
      <c r="XF36" s="17">
        <v>45</v>
      </c>
      <c r="XG36" s="17">
        <v>-3.7</v>
      </c>
      <c r="XH36" s="17">
        <v>9.3000000000000007</v>
      </c>
      <c r="XI36" s="17">
        <v>16.615379999999998</v>
      </c>
      <c r="XJ36" s="17">
        <v>20</v>
      </c>
      <c r="XK36" s="17">
        <v>-10.7</v>
      </c>
      <c r="XL36" s="17"/>
      <c r="XM36" s="17"/>
      <c r="XN36" s="17"/>
      <c r="XO36" s="17">
        <v>0</v>
      </c>
      <c r="XP36" s="17"/>
      <c r="XQ36" s="17"/>
      <c r="XR36" s="17"/>
      <c r="XS36" s="17">
        <v>0</v>
      </c>
      <c r="XT36" s="17">
        <v>17</v>
      </c>
      <c r="XU36" s="17">
        <v>17</v>
      </c>
      <c r="XV36" s="17">
        <v>14</v>
      </c>
      <c r="XW36" s="17">
        <v>3</v>
      </c>
      <c r="XX36" s="17"/>
      <c r="XY36" s="17"/>
      <c r="XZ36" s="17"/>
      <c r="YA36" s="17">
        <v>0</v>
      </c>
      <c r="YB36" s="17"/>
      <c r="YC36" s="17"/>
      <c r="YD36" s="17"/>
      <c r="YE36" s="17">
        <v>0</v>
      </c>
    </row>
    <row r="37" spans="1:655" ht="24" customHeight="1" x14ac:dyDescent="0.25">
      <c r="A37" s="1"/>
      <c r="B37" s="16" t="s">
        <v>73</v>
      </c>
      <c r="C37" s="16" t="s">
        <v>878</v>
      </c>
      <c r="D37" s="17">
        <v>103.2</v>
      </c>
      <c r="E37" s="17">
        <v>104</v>
      </c>
      <c r="F37" s="17">
        <v>104</v>
      </c>
      <c r="G37" s="17">
        <v>-0.8</v>
      </c>
      <c r="H37" s="17">
        <v>644.1</v>
      </c>
      <c r="I37" s="17">
        <v>646.79789000000005</v>
      </c>
      <c r="J37" s="17">
        <v>646.79789000000005</v>
      </c>
      <c r="K37" s="17">
        <v>-2.6978900000000001</v>
      </c>
      <c r="L37" s="17">
        <v>146.30000000000001</v>
      </c>
      <c r="M37" s="17">
        <v>211.44126</v>
      </c>
      <c r="N37" s="17">
        <v>211.44126</v>
      </c>
      <c r="O37" s="17">
        <v>-65.141260000000003</v>
      </c>
      <c r="P37" s="17"/>
      <c r="Q37" s="17"/>
      <c r="R37" s="17">
        <v>0</v>
      </c>
      <c r="S37" s="17">
        <v>0</v>
      </c>
      <c r="T37" s="17"/>
      <c r="U37" s="17"/>
      <c r="V37" s="17">
        <v>0</v>
      </c>
      <c r="W37" s="17">
        <v>0</v>
      </c>
      <c r="X37" s="17">
        <v>89.2</v>
      </c>
      <c r="Y37" s="17">
        <v>92.226339999999993</v>
      </c>
      <c r="Z37" s="17">
        <v>92.226339999999993</v>
      </c>
      <c r="AA37" s="17">
        <v>-3.0263399999999998</v>
      </c>
      <c r="AB37" s="17">
        <v>215.1</v>
      </c>
      <c r="AC37" s="17">
        <v>220</v>
      </c>
      <c r="AD37" s="17">
        <v>220</v>
      </c>
      <c r="AE37" s="17">
        <v>-4.9000000000000004</v>
      </c>
      <c r="AF37" s="17"/>
      <c r="AG37" s="17"/>
      <c r="AH37" s="17"/>
      <c r="AI37" s="17">
        <v>0</v>
      </c>
      <c r="AJ37" s="17"/>
      <c r="AK37" s="17"/>
      <c r="AL37" s="17"/>
      <c r="AM37" s="17">
        <v>0</v>
      </c>
      <c r="AN37" s="17">
        <v>102.7</v>
      </c>
      <c r="AO37" s="17">
        <v>139.16836000000001</v>
      </c>
      <c r="AP37" s="17">
        <v>115.22897</v>
      </c>
      <c r="AQ37" s="17">
        <v>-12.528969999999999</v>
      </c>
      <c r="AR37" s="17">
        <v>103.4</v>
      </c>
      <c r="AS37" s="17">
        <v>139.16836000000001</v>
      </c>
      <c r="AT37" s="17">
        <v>115.22897</v>
      </c>
      <c r="AU37" s="17">
        <v>-11.82897</v>
      </c>
      <c r="AV37" s="17"/>
      <c r="AW37" s="17"/>
      <c r="AX37" s="17"/>
      <c r="AY37" s="17">
        <v>0</v>
      </c>
      <c r="AZ37" s="17">
        <v>131.80000000000001</v>
      </c>
      <c r="BA37" s="17">
        <v>139.16836000000001</v>
      </c>
      <c r="BB37" s="17">
        <v>115.22897</v>
      </c>
      <c r="BC37" s="17">
        <v>16.57103</v>
      </c>
      <c r="BD37" s="17">
        <v>205.7</v>
      </c>
      <c r="BE37" s="17">
        <v>195.12200999999999</v>
      </c>
      <c r="BF37" s="17">
        <v>195.12200999999999</v>
      </c>
      <c r="BG37" s="17">
        <v>10.57799</v>
      </c>
      <c r="BH37" s="17">
        <v>109.3</v>
      </c>
      <c r="BI37" s="17">
        <v>97.561000000000007</v>
      </c>
      <c r="BJ37" s="17">
        <v>97.561000000000007</v>
      </c>
      <c r="BK37" s="17">
        <v>11.739000000000001</v>
      </c>
      <c r="BL37" s="17">
        <v>553.4</v>
      </c>
      <c r="BM37" s="17">
        <v>568.29854</v>
      </c>
      <c r="BN37" s="17">
        <v>568.29854</v>
      </c>
      <c r="BO37" s="17">
        <v>-14.898540000000001</v>
      </c>
      <c r="BP37" s="17">
        <v>10.3</v>
      </c>
      <c r="BQ37" s="17">
        <v>5.4891500000000004</v>
      </c>
      <c r="BR37" s="17">
        <v>5.4891500000000004</v>
      </c>
      <c r="BS37" s="17">
        <v>4.8108500000000003</v>
      </c>
      <c r="BT37" s="17"/>
      <c r="BU37" s="17"/>
      <c r="BV37" s="17"/>
      <c r="BW37" s="17">
        <v>0</v>
      </c>
      <c r="BX37" s="17"/>
      <c r="BY37" s="17"/>
      <c r="BZ37" s="17"/>
      <c r="CA37" s="17">
        <v>0</v>
      </c>
      <c r="CB37" s="17"/>
      <c r="CC37" s="17"/>
      <c r="CD37" s="17"/>
      <c r="CE37" s="17">
        <v>0</v>
      </c>
      <c r="CF37" s="17"/>
      <c r="CG37" s="17"/>
      <c r="CH37" s="17"/>
      <c r="CI37" s="17">
        <v>0</v>
      </c>
      <c r="CJ37" s="17">
        <v>163.28944000000001</v>
      </c>
      <c r="CK37" s="17">
        <v>164.70732000000001</v>
      </c>
      <c r="CL37" s="17">
        <v>164.70732000000001</v>
      </c>
      <c r="CM37" s="17">
        <v>-1.41788</v>
      </c>
      <c r="CN37" s="17">
        <v>7</v>
      </c>
      <c r="CO37" s="17">
        <v>5.1346499999999997</v>
      </c>
      <c r="CP37" s="17">
        <v>5.1346499999999997</v>
      </c>
      <c r="CQ37" s="17">
        <v>1.8653500000000001</v>
      </c>
      <c r="CR37" s="17">
        <v>4.8</v>
      </c>
      <c r="CS37" s="17">
        <v>2.8184800000000001</v>
      </c>
      <c r="CT37" s="17">
        <v>2.8184800000000001</v>
      </c>
      <c r="CU37" s="17">
        <v>1.9815199999999999</v>
      </c>
      <c r="CV37" s="17">
        <v>0</v>
      </c>
      <c r="CW37" s="17">
        <v>0</v>
      </c>
      <c r="CX37" s="17"/>
      <c r="CY37" s="17">
        <v>0</v>
      </c>
      <c r="CZ37" s="17">
        <v>6.7</v>
      </c>
      <c r="DA37" s="17">
        <v>6.8787000000000003</v>
      </c>
      <c r="DB37" s="17">
        <v>6.8787000000000003</v>
      </c>
      <c r="DC37" s="17">
        <v>-0.1787</v>
      </c>
      <c r="DD37" s="17">
        <v>11.1</v>
      </c>
      <c r="DE37" s="17">
        <v>12.77125</v>
      </c>
      <c r="DF37" s="17">
        <v>12.77125</v>
      </c>
      <c r="DG37" s="17">
        <v>-1.6712499999999999</v>
      </c>
      <c r="DH37" s="17">
        <v>74.900000000000006</v>
      </c>
      <c r="DI37" s="17">
        <v>69.944130000000001</v>
      </c>
      <c r="DJ37" s="17">
        <v>69.944130000000001</v>
      </c>
      <c r="DK37" s="17">
        <v>4.95587</v>
      </c>
      <c r="DL37" s="17"/>
      <c r="DM37" s="17"/>
      <c r="DN37" s="17"/>
      <c r="DO37" s="17">
        <v>0</v>
      </c>
      <c r="DP37" s="17"/>
      <c r="DQ37" s="17"/>
      <c r="DR37" s="17"/>
      <c r="DS37" s="17">
        <v>0</v>
      </c>
      <c r="DT37" s="17"/>
      <c r="DU37" s="17"/>
      <c r="DV37" s="17"/>
      <c r="DW37" s="17">
        <v>0</v>
      </c>
      <c r="DX37" s="17">
        <v>0</v>
      </c>
      <c r="DY37" s="17"/>
      <c r="DZ37" s="17">
        <v>5.2</v>
      </c>
      <c r="EA37" s="17">
        <v>-5.2</v>
      </c>
      <c r="EB37" s="17">
        <v>110.4</v>
      </c>
      <c r="EC37" s="17">
        <v>112.90537</v>
      </c>
      <c r="ED37" s="17">
        <v>112.90537</v>
      </c>
      <c r="EE37" s="17">
        <v>-2.5053700000000001</v>
      </c>
      <c r="EF37" s="17">
        <v>199.3</v>
      </c>
      <c r="EG37" s="17">
        <v>190.31327999999999</v>
      </c>
      <c r="EH37" s="17">
        <v>190.31327999999999</v>
      </c>
      <c r="EI37" s="17">
        <v>8.98672</v>
      </c>
      <c r="EJ37" s="17"/>
      <c r="EK37" s="17"/>
      <c r="EL37" s="17"/>
      <c r="EM37" s="17">
        <v>0</v>
      </c>
      <c r="EN37" s="17"/>
      <c r="EO37" s="17"/>
      <c r="EP37" s="17"/>
      <c r="EQ37" s="17">
        <v>0</v>
      </c>
      <c r="ER37" s="17"/>
      <c r="ES37" s="17"/>
      <c r="ET37" s="17"/>
      <c r="EU37" s="17">
        <v>0</v>
      </c>
      <c r="EV37" s="17">
        <v>6.5</v>
      </c>
      <c r="EW37" s="17">
        <v>6.39</v>
      </c>
      <c r="EX37" s="17">
        <v>6.39</v>
      </c>
      <c r="EY37" s="17">
        <v>0.11</v>
      </c>
      <c r="EZ37" s="17">
        <v>230.1</v>
      </c>
      <c r="FA37" s="17">
        <v>229.30732</v>
      </c>
      <c r="FB37" s="17">
        <v>229.30732</v>
      </c>
      <c r="FC37" s="17">
        <v>0.79268000000000005</v>
      </c>
      <c r="FD37" s="17">
        <v>62.1</v>
      </c>
      <c r="FE37" s="17">
        <v>61.005040000000001</v>
      </c>
      <c r="FF37" s="17">
        <v>61.005040000000001</v>
      </c>
      <c r="FG37" s="17">
        <v>1.0949599999999999</v>
      </c>
      <c r="FH37" s="17">
        <v>124.5</v>
      </c>
      <c r="FI37" s="17">
        <v>58.536589999999997</v>
      </c>
      <c r="FJ37" s="17">
        <v>125.20325</v>
      </c>
      <c r="FK37" s="17">
        <v>-0.70325000000000004</v>
      </c>
      <c r="FL37" s="17">
        <v>32.4</v>
      </c>
      <c r="FM37" s="17">
        <v>30.165790000000001</v>
      </c>
      <c r="FN37" s="17">
        <v>30.165790000000001</v>
      </c>
      <c r="FO37" s="17">
        <v>2.23421</v>
      </c>
      <c r="FP37" s="17">
        <v>17.7</v>
      </c>
      <c r="FQ37" s="17">
        <v>9.6517099999999996</v>
      </c>
      <c r="FR37" s="17">
        <v>9.6517099999999996</v>
      </c>
      <c r="FS37" s="17">
        <v>8.0482899999999997</v>
      </c>
      <c r="FT37" s="17">
        <v>19.7</v>
      </c>
      <c r="FU37" s="17">
        <v>19.121949999999998</v>
      </c>
      <c r="FV37" s="17">
        <v>19.121949999999998</v>
      </c>
      <c r="FW37" s="17">
        <v>0.57804999999999995</v>
      </c>
      <c r="FX37" s="17">
        <v>91.6</v>
      </c>
      <c r="FY37" s="17">
        <v>87.657560000000004</v>
      </c>
      <c r="FZ37" s="17">
        <v>87.657560000000004</v>
      </c>
      <c r="GA37" s="17">
        <v>3.9424399999999999</v>
      </c>
      <c r="GB37" s="17"/>
      <c r="GC37" s="17"/>
      <c r="GD37" s="17">
        <v>0</v>
      </c>
      <c r="GE37" s="17">
        <v>0</v>
      </c>
      <c r="GF37" s="17">
        <v>120.4</v>
      </c>
      <c r="GG37" s="17">
        <v>136.06837999999999</v>
      </c>
      <c r="GH37" s="17">
        <v>136.06837999999999</v>
      </c>
      <c r="GI37" s="17">
        <v>-15.668380000000001</v>
      </c>
      <c r="GJ37" s="17">
        <v>73.900000000000006</v>
      </c>
      <c r="GK37" s="17">
        <v>68.034189999999995</v>
      </c>
      <c r="GL37" s="17">
        <v>68.034189999999995</v>
      </c>
      <c r="GM37" s="17">
        <v>5.8658099999999997</v>
      </c>
      <c r="GN37" s="17">
        <v>109.9</v>
      </c>
      <c r="GO37" s="17">
        <v>110.91316999999999</v>
      </c>
      <c r="GP37" s="17">
        <v>110.91316999999999</v>
      </c>
      <c r="GQ37" s="17">
        <v>-1.0131699999999999</v>
      </c>
      <c r="GR37" s="17">
        <v>8.3000000000000007</v>
      </c>
      <c r="GS37" s="17">
        <v>5.6345900000000002</v>
      </c>
      <c r="GT37" s="17">
        <v>5.6345900000000002</v>
      </c>
      <c r="GU37" s="17">
        <v>2.6654100000000001</v>
      </c>
      <c r="GV37" s="17">
        <v>3.6</v>
      </c>
      <c r="GW37" s="17">
        <v>5.9112099999999996</v>
      </c>
      <c r="GX37" s="17">
        <v>5.9112099999999996</v>
      </c>
      <c r="GY37" s="17">
        <v>-2.31121</v>
      </c>
      <c r="GZ37" s="17">
        <v>46.5</v>
      </c>
      <c r="HA37" s="17">
        <v>47.26634</v>
      </c>
      <c r="HB37" s="17">
        <v>47.26634</v>
      </c>
      <c r="HC37" s="17">
        <v>-0.76634000000000002</v>
      </c>
      <c r="HD37" s="17"/>
      <c r="HE37" s="17"/>
      <c r="HF37" s="17"/>
      <c r="HG37" s="17">
        <v>0</v>
      </c>
      <c r="HH37" s="17">
        <v>4</v>
      </c>
      <c r="HI37" s="17">
        <v>4.0998900000000003</v>
      </c>
      <c r="HJ37" s="17">
        <v>4.0998900000000003</v>
      </c>
      <c r="HK37" s="17">
        <v>-9.9890000000000007E-2</v>
      </c>
      <c r="HL37" s="17">
        <v>31.3</v>
      </c>
      <c r="HM37" s="17">
        <v>33.323279999999997</v>
      </c>
      <c r="HN37" s="17">
        <v>33.323279999999997</v>
      </c>
      <c r="HO37" s="17">
        <v>-2.0232800000000002</v>
      </c>
      <c r="HP37" s="17">
        <v>126</v>
      </c>
      <c r="HQ37" s="17">
        <v>128.90244000000001</v>
      </c>
      <c r="HR37" s="17">
        <v>128.90244000000001</v>
      </c>
      <c r="HS37" s="17">
        <v>-2.9024399999999999</v>
      </c>
      <c r="HT37" s="17"/>
      <c r="HU37" s="17"/>
      <c r="HV37" s="17"/>
      <c r="HW37" s="17">
        <v>0</v>
      </c>
      <c r="HX37" s="17"/>
      <c r="HY37" s="17"/>
      <c r="HZ37" s="17"/>
      <c r="IA37" s="17">
        <v>0</v>
      </c>
      <c r="IB37" s="17">
        <v>47.2</v>
      </c>
      <c r="IC37" s="17">
        <v>47.67127</v>
      </c>
      <c r="ID37" s="17">
        <v>47.67127</v>
      </c>
      <c r="IE37" s="17">
        <v>-0.47127000000000002</v>
      </c>
      <c r="IF37" s="17"/>
      <c r="IG37" s="17"/>
      <c r="IH37" s="17"/>
      <c r="II37" s="17">
        <v>0</v>
      </c>
      <c r="IJ37" s="17">
        <v>0</v>
      </c>
      <c r="IK37" s="17"/>
      <c r="IL37" s="17"/>
      <c r="IM37" s="17">
        <v>0</v>
      </c>
      <c r="IN37" s="17">
        <v>44.9</v>
      </c>
      <c r="IO37" s="17">
        <v>48.41648</v>
      </c>
      <c r="IP37" s="17">
        <v>48.41648</v>
      </c>
      <c r="IQ37" s="17">
        <v>-3.5164800000000001</v>
      </c>
      <c r="IR37" s="17"/>
      <c r="IS37" s="17"/>
      <c r="IT37" s="17"/>
      <c r="IU37" s="17">
        <v>0</v>
      </c>
      <c r="IV37" s="17"/>
      <c r="IW37" s="17"/>
      <c r="IX37" s="17"/>
      <c r="IY37" s="17">
        <v>0</v>
      </c>
      <c r="IZ37" s="17"/>
      <c r="JA37" s="17"/>
      <c r="JB37" s="17"/>
      <c r="JC37" s="17">
        <v>0</v>
      </c>
      <c r="JD37" s="17">
        <v>86</v>
      </c>
      <c r="JE37" s="17">
        <v>88.815600000000003</v>
      </c>
      <c r="JF37" s="17">
        <v>88.815600000000003</v>
      </c>
      <c r="JG37" s="17">
        <v>-2.8155999999999999</v>
      </c>
      <c r="JH37" s="17">
        <v>171.7</v>
      </c>
      <c r="JI37" s="17">
        <v>178.31111999999999</v>
      </c>
      <c r="JJ37" s="17">
        <v>178.31111999999999</v>
      </c>
      <c r="JK37" s="17">
        <v>-6.6111199999999997</v>
      </c>
      <c r="JL37" s="17">
        <v>170.7</v>
      </c>
      <c r="JM37" s="17">
        <v>178.31111999999999</v>
      </c>
      <c r="JN37" s="17">
        <v>178.31111999999999</v>
      </c>
      <c r="JO37" s="17">
        <v>-7.6111199999999997</v>
      </c>
      <c r="JP37" s="17">
        <v>200</v>
      </c>
      <c r="JQ37" s="17">
        <v>178.31111999999999</v>
      </c>
      <c r="JR37" s="17">
        <v>178.31111999999999</v>
      </c>
      <c r="JS37" s="17">
        <v>21.688880000000001</v>
      </c>
      <c r="JT37" s="17">
        <v>258.39999999999998</v>
      </c>
      <c r="JU37" s="17">
        <v>267.46668</v>
      </c>
      <c r="JV37" s="17">
        <v>267.46668</v>
      </c>
      <c r="JW37" s="17">
        <v>-9.0666799999999999</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4.5999999999999996</v>
      </c>
      <c r="LE37" s="17">
        <v>3.9931199999999998</v>
      </c>
      <c r="LF37" s="17">
        <v>3.9931199999999998</v>
      </c>
      <c r="LG37" s="17">
        <v>0.60687999999999998</v>
      </c>
      <c r="LH37" s="17">
        <v>167.6</v>
      </c>
      <c r="LI37" s="17">
        <v>174.35897</v>
      </c>
      <c r="LJ37" s="17">
        <v>182.46243999999999</v>
      </c>
      <c r="LK37" s="17">
        <v>-14.862439999999999</v>
      </c>
      <c r="LL37" s="17">
        <v>125.8</v>
      </c>
      <c r="LM37" s="17">
        <v>125.87508</v>
      </c>
      <c r="LN37" s="17">
        <v>125.87508</v>
      </c>
      <c r="LO37" s="17">
        <v>-7.5079999999999994E-2</v>
      </c>
      <c r="LP37" s="17">
        <v>46.2</v>
      </c>
      <c r="LQ37" s="17">
        <v>44.187260000000002</v>
      </c>
      <c r="LR37" s="17">
        <v>44.187260000000002</v>
      </c>
      <c r="LS37" s="17">
        <v>2.01274</v>
      </c>
      <c r="LT37" s="17">
        <v>78</v>
      </c>
      <c r="LU37" s="17">
        <v>78.567999999999998</v>
      </c>
      <c r="LV37" s="17">
        <v>78.567999999999998</v>
      </c>
      <c r="LW37" s="17">
        <v>-0.56799999999999995</v>
      </c>
      <c r="LX37" s="17">
        <v>30.1</v>
      </c>
      <c r="LY37" s="17">
        <v>30.097560000000001</v>
      </c>
      <c r="LZ37" s="17">
        <v>30.097560000000001</v>
      </c>
      <c r="MA37" s="17">
        <v>2.4399999999999999E-3</v>
      </c>
      <c r="MB37" s="17"/>
      <c r="MC37" s="17"/>
      <c r="MD37" s="17"/>
      <c r="ME37" s="17">
        <v>0</v>
      </c>
      <c r="MF37" s="17"/>
      <c r="MG37" s="17"/>
      <c r="MH37" s="17"/>
      <c r="MI37" s="17">
        <v>0</v>
      </c>
      <c r="MJ37" s="17"/>
      <c r="MK37" s="17"/>
      <c r="ML37" s="17"/>
      <c r="MM37" s="17">
        <v>0</v>
      </c>
      <c r="MN37" s="17">
        <v>91.3</v>
      </c>
      <c r="MO37" s="17">
        <v>142.70520999999999</v>
      </c>
      <c r="MP37" s="17">
        <v>140.05838</v>
      </c>
      <c r="MQ37" s="17">
        <v>-48.758380000000002</v>
      </c>
      <c r="MR37" s="17">
        <v>50.7</v>
      </c>
      <c r="MS37" s="17">
        <v>90</v>
      </c>
      <c r="MT37" s="17">
        <v>90</v>
      </c>
      <c r="MU37" s="17">
        <v>-39.299999999999997</v>
      </c>
      <c r="MV37" s="17">
        <v>53.6</v>
      </c>
      <c r="MW37" s="17">
        <v>71.352609999999999</v>
      </c>
      <c r="MX37" s="17">
        <v>70.02919</v>
      </c>
      <c r="MY37" s="17">
        <v>-16.429189999999998</v>
      </c>
      <c r="MZ37" s="17">
        <v>0</v>
      </c>
      <c r="NA37" s="17">
        <v>0</v>
      </c>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1</v>
      </c>
      <c r="OC37" s="17"/>
      <c r="OD37" s="17">
        <v>0.91900000000000004</v>
      </c>
      <c r="OE37" s="17">
        <v>8.1000000000000003E-2</v>
      </c>
      <c r="OF37" s="17">
        <v>114.9</v>
      </c>
      <c r="OG37" s="17">
        <v>97.984999999999999</v>
      </c>
      <c r="OH37" s="17">
        <v>97.984999999999999</v>
      </c>
      <c r="OI37" s="17">
        <v>16.914999999999999</v>
      </c>
      <c r="OJ37" s="17">
        <v>70.2</v>
      </c>
      <c r="OK37" s="17"/>
      <c r="OL37" s="17">
        <v>67.882000000000005</v>
      </c>
      <c r="OM37" s="17">
        <v>2.3180000000000001</v>
      </c>
      <c r="ON37" s="17">
        <v>8.4</v>
      </c>
      <c r="OO37" s="17">
        <v>13.497</v>
      </c>
      <c r="OP37" s="17">
        <v>13.497</v>
      </c>
      <c r="OQ37" s="17">
        <v>-5.0970000000000004</v>
      </c>
      <c r="OR37" s="17">
        <v>0.4</v>
      </c>
      <c r="OS37" s="17"/>
      <c r="OT37" s="17">
        <v>0.2</v>
      </c>
      <c r="OU37" s="17">
        <v>0.2</v>
      </c>
      <c r="OV37" s="17">
        <v>20</v>
      </c>
      <c r="OW37" s="17">
        <v>17.560980000000001</v>
      </c>
      <c r="OX37" s="17">
        <v>17.560980000000001</v>
      </c>
      <c r="OY37" s="17">
        <v>2.4390200000000002</v>
      </c>
      <c r="OZ37" s="17">
        <v>9.9</v>
      </c>
      <c r="PA37" s="17">
        <v>9.9830000000000005</v>
      </c>
      <c r="PB37" s="17">
        <v>9.9830000000000005</v>
      </c>
      <c r="PC37" s="17">
        <v>-8.3000000000000004E-2</v>
      </c>
      <c r="PD37" s="17">
        <v>5.4</v>
      </c>
      <c r="PE37" s="17">
        <v>5.67</v>
      </c>
      <c r="PF37" s="17">
        <v>5.67</v>
      </c>
      <c r="PG37" s="17">
        <v>-0.27</v>
      </c>
      <c r="PH37" s="17">
        <v>0.9</v>
      </c>
      <c r="PI37" s="17">
        <v>1.23</v>
      </c>
      <c r="PJ37" s="17">
        <v>1.23</v>
      </c>
      <c r="PK37" s="17">
        <v>-0.33</v>
      </c>
      <c r="PL37" s="17">
        <v>0</v>
      </c>
      <c r="PM37" s="17">
        <v>3.4</v>
      </c>
      <c r="PN37" s="17">
        <v>3.4</v>
      </c>
      <c r="PO37" s="17">
        <v>-3.4</v>
      </c>
      <c r="PP37" s="17">
        <v>4.8</v>
      </c>
      <c r="PQ37" s="17">
        <v>4.9000000000000004</v>
      </c>
      <c r="PR37" s="17">
        <v>4.9000000000000004</v>
      </c>
      <c r="PS37" s="17">
        <v>-0.1</v>
      </c>
      <c r="PT37" s="17">
        <v>20.3</v>
      </c>
      <c r="PU37" s="17">
        <v>19.5122</v>
      </c>
      <c r="PV37" s="17">
        <v>19.5122</v>
      </c>
      <c r="PW37" s="17">
        <v>0.78779999999999994</v>
      </c>
      <c r="PX37" s="17">
        <v>20</v>
      </c>
      <c r="PY37" s="17">
        <v>19.5122</v>
      </c>
      <c r="PZ37" s="17">
        <v>19.5122</v>
      </c>
      <c r="QA37" s="17">
        <v>0.48780000000000001</v>
      </c>
      <c r="QB37" s="17">
        <v>19</v>
      </c>
      <c r="QC37" s="17">
        <v>17.560980000000001</v>
      </c>
      <c r="QD37" s="17">
        <v>17.560980000000001</v>
      </c>
      <c r="QE37" s="17">
        <v>1.43902</v>
      </c>
      <c r="QF37" s="17">
        <v>3.5</v>
      </c>
      <c r="QG37" s="17">
        <v>3.5</v>
      </c>
      <c r="QH37" s="17">
        <v>3.5</v>
      </c>
      <c r="QI37" s="17">
        <v>0</v>
      </c>
      <c r="QJ37" s="17">
        <v>18.5</v>
      </c>
      <c r="QK37" s="17">
        <v>18.048780000000001</v>
      </c>
      <c r="QL37" s="17">
        <v>18.048780000000001</v>
      </c>
      <c r="QM37" s="17">
        <v>0.45122000000000001</v>
      </c>
      <c r="QN37" s="17">
        <v>13.2</v>
      </c>
      <c r="QO37" s="17"/>
      <c r="QP37" s="17">
        <v>12.44</v>
      </c>
      <c r="QQ37" s="17">
        <v>0.76</v>
      </c>
      <c r="QR37" s="17">
        <v>15.9</v>
      </c>
      <c r="QS37" s="17"/>
      <c r="QT37" s="17">
        <v>16.617999999999999</v>
      </c>
      <c r="QU37" s="17">
        <v>-0.71799999999999997</v>
      </c>
      <c r="QV37" s="17">
        <v>28.6</v>
      </c>
      <c r="QW37" s="17">
        <v>21.946999999999999</v>
      </c>
      <c r="QX37" s="17">
        <v>21.946999999999999</v>
      </c>
      <c r="QY37" s="17">
        <v>6.6529999999999996</v>
      </c>
      <c r="QZ37" s="17">
        <v>82.6</v>
      </c>
      <c r="RA37" s="17">
        <v>71.046999999999997</v>
      </c>
      <c r="RB37" s="17">
        <v>71.046999999999997</v>
      </c>
      <c r="RC37" s="17">
        <v>11.553000000000001</v>
      </c>
      <c r="RD37" s="17">
        <v>4.4000000000000004</v>
      </c>
      <c r="RE37" s="17">
        <v>4.2</v>
      </c>
      <c r="RF37" s="17">
        <v>4.2</v>
      </c>
      <c r="RG37" s="17">
        <v>0.2</v>
      </c>
      <c r="RH37" s="17">
        <v>0.4</v>
      </c>
      <c r="RI37" s="17">
        <v>1.2</v>
      </c>
      <c r="RJ37" s="17">
        <v>1.2</v>
      </c>
      <c r="RK37" s="17">
        <v>-0.8</v>
      </c>
      <c r="RL37" s="17">
        <v>1.1000000000000001</v>
      </c>
      <c r="RM37" s="17">
        <v>1.2</v>
      </c>
      <c r="RN37" s="17">
        <v>1.2</v>
      </c>
      <c r="RO37" s="17">
        <v>-0.1</v>
      </c>
      <c r="RP37" s="17">
        <v>2.8</v>
      </c>
      <c r="RQ37" s="17">
        <v>2.8</v>
      </c>
      <c r="RR37" s="17">
        <v>2.8</v>
      </c>
      <c r="RS37" s="17">
        <v>0</v>
      </c>
      <c r="RT37" s="17">
        <v>16.100000000000001</v>
      </c>
      <c r="RU37" s="17"/>
      <c r="RV37" s="17">
        <v>15.092000000000001</v>
      </c>
      <c r="RW37" s="17">
        <v>1.008</v>
      </c>
      <c r="RX37" s="17">
        <v>2.8</v>
      </c>
      <c r="RY37" s="17">
        <v>3</v>
      </c>
      <c r="RZ37" s="17">
        <v>3</v>
      </c>
      <c r="SA37" s="17">
        <v>-0.2</v>
      </c>
      <c r="SB37" s="17">
        <v>16.5</v>
      </c>
      <c r="SC37" s="17">
        <v>14.28199</v>
      </c>
      <c r="SD37" s="17">
        <v>11.08052</v>
      </c>
      <c r="SE37" s="17">
        <v>5.4194800000000001</v>
      </c>
      <c r="SF37" s="17">
        <v>2.2999999999999998</v>
      </c>
      <c r="SG37" s="17">
        <v>2</v>
      </c>
      <c r="SH37" s="17">
        <v>2</v>
      </c>
      <c r="SI37" s="17">
        <v>0.3</v>
      </c>
      <c r="SJ37" s="17">
        <v>0.2</v>
      </c>
      <c r="SK37" s="17">
        <v>0.7</v>
      </c>
      <c r="SL37" s="17">
        <v>0.7</v>
      </c>
      <c r="SM37" s="17">
        <v>-0.5</v>
      </c>
      <c r="SN37" s="17">
        <v>13.8</v>
      </c>
      <c r="SO37" s="17">
        <v>14.439019999999999</v>
      </c>
      <c r="SP37" s="17">
        <v>14.439019999999999</v>
      </c>
      <c r="SQ37" s="17">
        <v>-0.63902000000000003</v>
      </c>
      <c r="SR37" s="17">
        <v>6.3</v>
      </c>
      <c r="SS37" s="17">
        <v>7.7</v>
      </c>
      <c r="ST37" s="17">
        <v>7.7</v>
      </c>
      <c r="SU37" s="17">
        <v>-1.4</v>
      </c>
      <c r="SV37" s="17">
        <v>8.8000000000000007</v>
      </c>
      <c r="SW37" s="17">
        <v>10.73171</v>
      </c>
      <c r="SX37" s="17">
        <v>10.73171</v>
      </c>
      <c r="SY37" s="17">
        <v>-1.93171</v>
      </c>
      <c r="SZ37" s="17">
        <v>12.5</v>
      </c>
      <c r="TA37" s="17">
        <v>14.63415</v>
      </c>
      <c r="TB37" s="17">
        <v>14.63415</v>
      </c>
      <c r="TC37" s="17">
        <v>-2.13415</v>
      </c>
      <c r="TD37" s="17">
        <v>20</v>
      </c>
      <c r="TE37" s="17">
        <v>19.317070000000001</v>
      </c>
      <c r="TF37" s="17">
        <v>19.317070000000001</v>
      </c>
      <c r="TG37" s="17">
        <v>0.68293000000000004</v>
      </c>
      <c r="TH37" s="17">
        <v>20.8</v>
      </c>
      <c r="TI37" s="17">
        <v>20.887</v>
      </c>
      <c r="TJ37" s="17">
        <v>20.887</v>
      </c>
      <c r="TK37" s="17">
        <v>-8.6999999999999994E-2</v>
      </c>
      <c r="TL37" s="17">
        <v>72.3</v>
      </c>
      <c r="TM37" s="17">
        <v>60.363999999999997</v>
      </c>
      <c r="TN37" s="17">
        <v>60.363999999999997</v>
      </c>
      <c r="TO37" s="17">
        <v>11.936</v>
      </c>
      <c r="TP37" s="17">
        <v>26.9</v>
      </c>
      <c r="TQ37" s="17"/>
      <c r="TR37" s="17">
        <v>28.41</v>
      </c>
      <c r="TS37" s="17">
        <v>-1.51</v>
      </c>
      <c r="TT37" s="17">
        <v>0</v>
      </c>
      <c r="TU37" s="17"/>
      <c r="TV37" s="17">
        <v>52.457030000000003</v>
      </c>
      <c r="TW37" s="17">
        <v>-52.457030000000003</v>
      </c>
      <c r="TX37" s="17">
        <v>89</v>
      </c>
      <c r="TY37" s="17">
        <v>75.946299999999994</v>
      </c>
      <c r="TZ37" s="17">
        <v>75.071309999999997</v>
      </c>
      <c r="UA37" s="17">
        <v>13.92869</v>
      </c>
      <c r="UB37" s="17">
        <v>0</v>
      </c>
      <c r="UC37" s="17"/>
      <c r="UD37" s="17">
        <v>8.8396000000000008</v>
      </c>
      <c r="UE37" s="17">
        <v>-8.8396000000000008</v>
      </c>
      <c r="UF37" s="17">
        <v>14.9</v>
      </c>
      <c r="UG37" s="17">
        <v>8.0224499999999992</v>
      </c>
      <c r="UH37" s="17">
        <v>7.3490599999999997</v>
      </c>
      <c r="UI37" s="17">
        <v>7.5509399999999998</v>
      </c>
      <c r="UJ37" s="17">
        <v>13.2</v>
      </c>
      <c r="UK37" s="17">
        <v>17.560980000000001</v>
      </c>
      <c r="UL37" s="17">
        <v>17.560980000000001</v>
      </c>
      <c r="UM37" s="17">
        <v>-4.3609799999999996</v>
      </c>
      <c r="UN37" s="17">
        <v>4.2</v>
      </c>
      <c r="UO37" s="17">
        <v>6</v>
      </c>
      <c r="UP37" s="17">
        <v>6</v>
      </c>
      <c r="UQ37" s="17">
        <v>-1.8</v>
      </c>
      <c r="UR37" s="17">
        <v>4.5</v>
      </c>
      <c r="US37" s="17">
        <v>8</v>
      </c>
      <c r="UT37" s="17">
        <v>8</v>
      </c>
      <c r="UU37" s="17">
        <v>-3.5</v>
      </c>
      <c r="UV37" s="17">
        <v>12.9</v>
      </c>
      <c r="UW37" s="17">
        <v>13.65854</v>
      </c>
      <c r="UX37" s="17">
        <v>13.65854</v>
      </c>
      <c r="UY37" s="17">
        <v>-0.75853999999999999</v>
      </c>
      <c r="UZ37" s="17">
        <v>13.8</v>
      </c>
      <c r="VA37" s="17">
        <v>13.65854</v>
      </c>
      <c r="VB37" s="17">
        <v>13.65854</v>
      </c>
      <c r="VC37" s="17">
        <v>0.14146</v>
      </c>
      <c r="VD37" s="17">
        <v>13.8</v>
      </c>
      <c r="VE37" s="17">
        <v>12.682930000000001</v>
      </c>
      <c r="VF37" s="17">
        <v>12.682930000000001</v>
      </c>
      <c r="VG37" s="17">
        <v>1.11707</v>
      </c>
      <c r="VH37" s="17">
        <v>6.4</v>
      </c>
      <c r="VI37" s="17">
        <v>11.792</v>
      </c>
      <c r="VJ37" s="17">
        <v>11.792</v>
      </c>
      <c r="VK37" s="17">
        <v>-5.3920000000000003</v>
      </c>
      <c r="VL37" s="17">
        <v>218</v>
      </c>
      <c r="VM37" s="17"/>
      <c r="VN37" s="17">
        <v>221.69</v>
      </c>
      <c r="VO37" s="17">
        <v>-3.69</v>
      </c>
      <c r="VP37" s="17">
        <v>12.9</v>
      </c>
      <c r="VQ37" s="17"/>
      <c r="VR37" s="17">
        <v>12.798</v>
      </c>
      <c r="VS37" s="17">
        <v>0.10199999999999999</v>
      </c>
      <c r="VT37" s="17">
        <v>122.2</v>
      </c>
      <c r="VU37" s="17"/>
      <c r="VV37" s="17">
        <v>122.456</v>
      </c>
      <c r="VW37" s="17">
        <v>-0.25600000000000001</v>
      </c>
      <c r="VX37" s="17">
        <v>0.6</v>
      </c>
      <c r="VY37" s="17">
        <v>0.6</v>
      </c>
      <c r="VZ37" s="17">
        <v>0.6</v>
      </c>
      <c r="WA37" s="17">
        <v>0</v>
      </c>
      <c r="WB37" s="17">
        <v>123</v>
      </c>
      <c r="WC37" s="17">
        <v>100</v>
      </c>
      <c r="WD37" s="17">
        <v>90.43</v>
      </c>
      <c r="WE37" s="17">
        <v>32.57</v>
      </c>
      <c r="WF37" s="17">
        <v>0</v>
      </c>
      <c r="WG37" s="17">
        <v>86</v>
      </c>
      <c r="WH37" s="17">
        <v>95.090999999999994</v>
      </c>
      <c r="WI37" s="17">
        <v>-95.090999999999994</v>
      </c>
      <c r="WJ37" s="17">
        <v>88.2</v>
      </c>
      <c r="WK37" s="17"/>
      <c r="WL37" s="17">
        <v>87.662999999999997</v>
      </c>
      <c r="WM37" s="17">
        <v>0.53700000000000003</v>
      </c>
      <c r="WN37" s="17">
        <v>12.5</v>
      </c>
      <c r="WO37" s="17"/>
      <c r="WP37" s="17">
        <v>5.7460000000000004</v>
      </c>
      <c r="WQ37" s="17">
        <v>6.7539999999999996</v>
      </c>
      <c r="WR37" s="17">
        <v>9.6</v>
      </c>
      <c r="WS37" s="17">
        <v>9.6</v>
      </c>
      <c r="WT37" s="17">
        <v>9.6</v>
      </c>
      <c r="WU37" s="17">
        <v>0</v>
      </c>
      <c r="WV37" s="17">
        <v>20</v>
      </c>
      <c r="WW37" s="17">
        <v>19.317070000000001</v>
      </c>
      <c r="WX37" s="17">
        <v>19.317070000000001</v>
      </c>
      <c r="WY37" s="17">
        <v>0.68293000000000004</v>
      </c>
      <c r="WZ37" s="17">
        <v>9.3000000000000007</v>
      </c>
      <c r="XA37" s="17">
        <v>10.8</v>
      </c>
      <c r="XB37" s="17">
        <v>10.8</v>
      </c>
      <c r="XC37" s="17">
        <v>-1.5</v>
      </c>
      <c r="XD37" s="17">
        <v>42.7</v>
      </c>
      <c r="XE37" s="17">
        <v>37.384619999999998</v>
      </c>
      <c r="XF37" s="17">
        <v>45</v>
      </c>
      <c r="XG37" s="17">
        <v>-2.2999999999999998</v>
      </c>
      <c r="XH37" s="17">
        <v>0</v>
      </c>
      <c r="XI37" s="17">
        <v>16.615379999999998</v>
      </c>
      <c r="XJ37" s="17">
        <v>20</v>
      </c>
      <c r="XK37" s="17">
        <v>-20</v>
      </c>
      <c r="XL37" s="17"/>
      <c r="XM37" s="17"/>
      <c r="XN37" s="17"/>
      <c r="XO37" s="17">
        <v>0</v>
      </c>
      <c r="XP37" s="17"/>
      <c r="XQ37" s="17"/>
      <c r="XR37" s="17"/>
      <c r="XS37" s="17">
        <v>0</v>
      </c>
      <c r="XT37" s="17">
        <v>17.2</v>
      </c>
      <c r="XU37" s="17">
        <v>17</v>
      </c>
      <c r="XV37" s="17">
        <v>14</v>
      </c>
      <c r="XW37" s="17">
        <v>3.2</v>
      </c>
      <c r="XX37" s="17"/>
      <c r="XY37" s="17"/>
      <c r="XZ37" s="17"/>
      <c r="YA37" s="17">
        <v>0</v>
      </c>
      <c r="YB37" s="17"/>
      <c r="YC37" s="17"/>
      <c r="YD37" s="17"/>
      <c r="YE37" s="17">
        <v>0</v>
      </c>
    </row>
    <row r="38" spans="1:655" ht="24" customHeight="1" x14ac:dyDescent="0.25">
      <c r="A38" s="1"/>
      <c r="B38" s="16" t="s">
        <v>73</v>
      </c>
      <c r="C38" s="16" t="s">
        <v>879</v>
      </c>
      <c r="D38" s="17">
        <v>103.9</v>
      </c>
      <c r="E38" s="17">
        <v>104</v>
      </c>
      <c r="F38" s="17">
        <v>104</v>
      </c>
      <c r="G38" s="17">
        <v>-0.1</v>
      </c>
      <c r="H38" s="17">
        <v>645.20000000000005</v>
      </c>
      <c r="I38" s="17">
        <v>646.79789000000005</v>
      </c>
      <c r="J38" s="17">
        <v>646.79789000000005</v>
      </c>
      <c r="K38" s="17">
        <v>-1.59789</v>
      </c>
      <c r="L38" s="17">
        <v>145.9</v>
      </c>
      <c r="M38" s="17">
        <v>144.72112999999999</v>
      </c>
      <c r="N38" s="17">
        <v>211.44126</v>
      </c>
      <c r="O38" s="17">
        <v>-65.541259999999994</v>
      </c>
      <c r="P38" s="17"/>
      <c r="Q38" s="17"/>
      <c r="R38" s="17">
        <v>0</v>
      </c>
      <c r="S38" s="17">
        <v>0</v>
      </c>
      <c r="T38" s="17"/>
      <c r="U38" s="17"/>
      <c r="V38" s="17">
        <v>0</v>
      </c>
      <c r="W38" s="17">
        <v>0</v>
      </c>
      <c r="X38" s="17">
        <v>92.1</v>
      </c>
      <c r="Y38" s="17">
        <v>92.226339999999993</v>
      </c>
      <c r="Z38" s="17">
        <v>92.226339999999993</v>
      </c>
      <c r="AA38" s="17">
        <v>-0.12634000000000001</v>
      </c>
      <c r="AB38" s="17">
        <v>215.3</v>
      </c>
      <c r="AC38" s="17">
        <v>150.27092999999999</v>
      </c>
      <c r="AD38" s="17">
        <v>220</v>
      </c>
      <c r="AE38" s="17">
        <v>-4.7</v>
      </c>
      <c r="AF38" s="17"/>
      <c r="AG38" s="17"/>
      <c r="AH38" s="17"/>
      <c r="AI38" s="17">
        <v>0</v>
      </c>
      <c r="AJ38" s="17"/>
      <c r="AK38" s="17"/>
      <c r="AL38" s="17"/>
      <c r="AM38" s="17">
        <v>0</v>
      </c>
      <c r="AN38" s="17">
        <v>125.5</v>
      </c>
      <c r="AO38" s="17">
        <v>149.28335999999999</v>
      </c>
      <c r="AP38" s="17">
        <v>133.65997999999999</v>
      </c>
      <c r="AQ38" s="17">
        <v>-8.1599799999999991</v>
      </c>
      <c r="AR38" s="17">
        <v>125.6</v>
      </c>
      <c r="AS38" s="17">
        <v>149.28335999999999</v>
      </c>
      <c r="AT38" s="17">
        <v>133.65997999999999</v>
      </c>
      <c r="AU38" s="17">
        <v>-8.0599799999999995</v>
      </c>
      <c r="AV38" s="17"/>
      <c r="AW38" s="17"/>
      <c r="AX38" s="17"/>
      <c r="AY38" s="17">
        <v>0</v>
      </c>
      <c r="AZ38" s="17">
        <v>146.30000000000001</v>
      </c>
      <c r="BA38" s="17">
        <v>149.28335999999999</v>
      </c>
      <c r="BB38" s="17">
        <v>133.65997999999999</v>
      </c>
      <c r="BC38" s="17">
        <v>12.64002</v>
      </c>
      <c r="BD38" s="17">
        <v>203.2</v>
      </c>
      <c r="BE38" s="17">
        <v>195.12200999999999</v>
      </c>
      <c r="BF38" s="17">
        <v>195.12200999999999</v>
      </c>
      <c r="BG38" s="17">
        <v>8.0779899999999998</v>
      </c>
      <c r="BH38" s="17">
        <v>109.5</v>
      </c>
      <c r="BI38" s="17">
        <v>97.561000000000007</v>
      </c>
      <c r="BJ38" s="17">
        <v>97.561000000000007</v>
      </c>
      <c r="BK38" s="17">
        <v>11.939</v>
      </c>
      <c r="BL38" s="17">
        <v>557.4</v>
      </c>
      <c r="BM38" s="17">
        <v>568.29854</v>
      </c>
      <c r="BN38" s="17">
        <v>568.29854</v>
      </c>
      <c r="BO38" s="17">
        <v>-10.898540000000001</v>
      </c>
      <c r="BP38" s="17">
        <v>10.5</v>
      </c>
      <c r="BQ38" s="17">
        <v>5.4891500000000004</v>
      </c>
      <c r="BR38" s="17">
        <v>5.4891500000000004</v>
      </c>
      <c r="BS38" s="17">
        <v>5.0108499999999996</v>
      </c>
      <c r="BT38" s="17"/>
      <c r="BU38" s="17"/>
      <c r="BV38" s="17"/>
      <c r="BW38" s="17">
        <v>0</v>
      </c>
      <c r="BX38" s="17"/>
      <c r="BY38" s="17"/>
      <c r="BZ38" s="17"/>
      <c r="CA38" s="17">
        <v>0</v>
      </c>
      <c r="CB38" s="17"/>
      <c r="CC38" s="17"/>
      <c r="CD38" s="17"/>
      <c r="CE38" s="17">
        <v>0</v>
      </c>
      <c r="CF38" s="17"/>
      <c r="CG38" s="17"/>
      <c r="CH38" s="17"/>
      <c r="CI38" s="17">
        <v>0</v>
      </c>
      <c r="CJ38" s="17">
        <v>165.70778999999999</v>
      </c>
      <c r="CK38" s="17">
        <v>164.70732000000001</v>
      </c>
      <c r="CL38" s="17">
        <v>164.70732000000001</v>
      </c>
      <c r="CM38" s="17">
        <v>1.00047</v>
      </c>
      <c r="CN38" s="17">
        <v>7.2</v>
      </c>
      <c r="CO38" s="17">
        <v>8.0673899999999996</v>
      </c>
      <c r="CP38" s="17">
        <v>5.1346499999999997</v>
      </c>
      <c r="CQ38" s="17">
        <v>2.06535</v>
      </c>
      <c r="CR38" s="17">
        <v>4.9000000000000004</v>
      </c>
      <c r="CS38" s="17">
        <v>7.1590199999999999</v>
      </c>
      <c r="CT38" s="17">
        <v>2.8184800000000001</v>
      </c>
      <c r="CU38" s="17">
        <v>2.0815199999999998</v>
      </c>
      <c r="CV38" s="17">
        <v>0</v>
      </c>
      <c r="CW38" s="17">
        <v>0</v>
      </c>
      <c r="CX38" s="17"/>
      <c r="CY38" s="17">
        <v>0</v>
      </c>
      <c r="CZ38" s="17">
        <v>6.7</v>
      </c>
      <c r="DA38" s="17">
        <v>6.8787000000000003</v>
      </c>
      <c r="DB38" s="17">
        <v>6.8787000000000003</v>
      </c>
      <c r="DC38" s="17">
        <v>-0.1787</v>
      </c>
      <c r="DD38" s="17">
        <v>11.1</v>
      </c>
      <c r="DE38" s="17">
        <v>12.77125</v>
      </c>
      <c r="DF38" s="17">
        <v>12.77125</v>
      </c>
      <c r="DG38" s="17">
        <v>-1.6712499999999999</v>
      </c>
      <c r="DH38" s="17">
        <v>75.599999999999994</v>
      </c>
      <c r="DI38" s="17">
        <v>69.944130000000001</v>
      </c>
      <c r="DJ38" s="17">
        <v>69.944130000000001</v>
      </c>
      <c r="DK38" s="17">
        <v>5.6558700000000002</v>
      </c>
      <c r="DL38" s="17"/>
      <c r="DM38" s="17"/>
      <c r="DN38" s="17"/>
      <c r="DO38" s="17">
        <v>0</v>
      </c>
      <c r="DP38" s="17"/>
      <c r="DQ38" s="17"/>
      <c r="DR38" s="17"/>
      <c r="DS38" s="17">
        <v>0</v>
      </c>
      <c r="DT38" s="17"/>
      <c r="DU38" s="17"/>
      <c r="DV38" s="17"/>
      <c r="DW38" s="17">
        <v>0</v>
      </c>
      <c r="DX38" s="17">
        <v>0</v>
      </c>
      <c r="DY38" s="17"/>
      <c r="DZ38" s="17">
        <v>5.2</v>
      </c>
      <c r="EA38" s="17">
        <v>-5.2</v>
      </c>
      <c r="EB38" s="17">
        <v>110.4</v>
      </c>
      <c r="EC38" s="17">
        <v>112.90537</v>
      </c>
      <c r="ED38" s="17">
        <v>112.90537</v>
      </c>
      <c r="EE38" s="17">
        <v>-2.5053700000000001</v>
      </c>
      <c r="EF38" s="17">
        <v>142.19999999999999</v>
      </c>
      <c r="EG38" s="17">
        <v>151.28887</v>
      </c>
      <c r="EH38" s="17">
        <v>190.31327999999999</v>
      </c>
      <c r="EI38" s="17">
        <v>-48.113280000000003</v>
      </c>
      <c r="EJ38" s="17"/>
      <c r="EK38" s="17"/>
      <c r="EL38" s="17"/>
      <c r="EM38" s="17">
        <v>0</v>
      </c>
      <c r="EN38" s="17"/>
      <c r="EO38" s="17"/>
      <c r="EP38" s="17"/>
      <c r="EQ38" s="17">
        <v>0</v>
      </c>
      <c r="ER38" s="17"/>
      <c r="ES38" s="17"/>
      <c r="ET38" s="17"/>
      <c r="EU38" s="17">
        <v>0</v>
      </c>
      <c r="EV38" s="17">
        <v>6.5</v>
      </c>
      <c r="EW38" s="17">
        <v>6.39</v>
      </c>
      <c r="EX38" s="17">
        <v>6.39</v>
      </c>
      <c r="EY38" s="17">
        <v>0.11</v>
      </c>
      <c r="EZ38" s="17">
        <v>228.1</v>
      </c>
      <c r="FA38" s="17">
        <v>229.30732</v>
      </c>
      <c r="FB38" s="17">
        <v>229.30732</v>
      </c>
      <c r="FC38" s="17">
        <v>-1.2073199999999999</v>
      </c>
      <c r="FD38" s="17">
        <v>61</v>
      </c>
      <c r="FE38" s="17">
        <v>66.034310000000005</v>
      </c>
      <c r="FF38" s="17">
        <v>61.005040000000001</v>
      </c>
      <c r="FG38" s="17">
        <v>-5.0400000000000002E-3</v>
      </c>
      <c r="FH38" s="17">
        <v>121.7</v>
      </c>
      <c r="FI38" s="17">
        <v>129.88459</v>
      </c>
      <c r="FJ38" s="17">
        <v>112.82051</v>
      </c>
      <c r="FK38" s="17">
        <v>8.8794900000000005</v>
      </c>
      <c r="FL38" s="17">
        <v>32.299999999999997</v>
      </c>
      <c r="FM38" s="17">
        <v>36.027630000000002</v>
      </c>
      <c r="FN38" s="17">
        <v>30.165790000000001</v>
      </c>
      <c r="FO38" s="17">
        <v>2.1342099999999999</v>
      </c>
      <c r="FP38" s="17">
        <v>18.399999999999999</v>
      </c>
      <c r="FQ38" s="17">
        <v>9.6517099999999996</v>
      </c>
      <c r="FR38" s="17">
        <v>9.6517099999999996</v>
      </c>
      <c r="FS38" s="17">
        <v>8.7482900000000008</v>
      </c>
      <c r="FT38" s="17">
        <v>19.7</v>
      </c>
      <c r="FU38" s="17">
        <v>19.121949999999998</v>
      </c>
      <c r="FV38" s="17">
        <v>19.121949999999998</v>
      </c>
      <c r="FW38" s="17">
        <v>0.57804999999999995</v>
      </c>
      <c r="FX38" s="17">
        <v>91.7</v>
      </c>
      <c r="FY38" s="17">
        <v>87.657560000000004</v>
      </c>
      <c r="FZ38" s="17">
        <v>87.657560000000004</v>
      </c>
      <c r="GA38" s="17">
        <v>4.04244</v>
      </c>
      <c r="GB38" s="17"/>
      <c r="GC38" s="17"/>
      <c r="GD38" s="17">
        <v>0</v>
      </c>
      <c r="GE38" s="17">
        <v>0</v>
      </c>
      <c r="GF38" s="17">
        <v>188.6</v>
      </c>
      <c r="GG38" s="17">
        <v>185.62135000000001</v>
      </c>
      <c r="GH38" s="17">
        <v>145.4554</v>
      </c>
      <c r="GI38" s="17">
        <v>43.144599999999997</v>
      </c>
      <c r="GJ38" s="17">
        <v>93.1</v>
      </c>
      <c r="GK38" s="17">
        <v>92.810680000000005</v>
      </c>
      <c r="GL38" s="17">
        <v>72.727699999999999</v>
      </c>
      <c r="GM38" s="17">
        <v>20.372299999999999</v>
      </c>
      <c r="GN38" s="17">
        <v>109.9</v>
      </c>
      <c r="GO38" s="17">
        <v>110.91316999999999</v>
      </c>
      <c r="GP38" s="17">
        <v>110.91316999999999</v>
      </c>
      <c r="GQ38" s="17">
        <v>-1.0131699999999999</v>
      </c>
      <c r="GR38" s="17">
        <v>8.3000000000000007</v>
      </c>
      <c r="GS38" s="17">
        <v>9.09</v>
      </c>
      <c r="GT38" s="17">
        <v>5.6345900000000002</v>
      </c>
      <c r="GU38" s="17">
        <v>2.6654100000000001</v>
      </c>
      <c r="GV38" s="17">
        <v>3.6</v>
      </c>
      <c r="GW38" s="17">
        <v>6.6261000000000001</v>
      </c>
      <c r="GX38" s="17">
        <v>5.9112099999999996</v>
      </c>
      <c r="GY38" s="17">
        <v>-2.31121</v>
      </c>
      <c r="GZ38" s="17">
        <v>46.6</v>
      </c>
      <c r="HA38" s="17">
        <v>47.26634</v>
      </c>
      <c r="HB38" s="17">
        <v>47.26634</v>
      </c>
      <c r="HC38" s="17">
        <v>-0.66634000000000004</v>
      </c>
      <c r="HD38" s="17"/>
      <c r="HE38" s="17"/>
      <c r="HF38" s="17"/>
      <c r="HG38" s="17">
        <v>0</v>
      </c>
      <c r="HH38" s="17">
        <v>4</v>
      </c>
      <c r="HI38" s="17">
        <v>4.0998900000000003</v>
      </c>
      <c r="HJ38" s="17">
        <v>4.0998900000000003</v>
      </c>
      <c r="HK38" s="17">
        <v>-9.9890000000000007E-2</v>
      </c>
      <c r="HL38" s="17">
        <v>33</v>
      </c>
      <c r="HM38" s="17">
        <v>33.323279999999997</v>
      </c>
      <c r="HN38" s="17">
        <v>33.323279999999997</v>
      </c>
      <c r="HO38" s="17">
        <v>-0.32328000000000001</v>
      </c>
      <c r="HP38" s="17">
        <v>119.1</v>
      </c>
      <c r="HQ38" s="17">
        <v>169</v>
      </c>
      <c r="HR38" s="17">
        <v>128.90244000000001</v>
      </c>
      <c r="HS38" s="17">
        <v>-9.8024400000000007</v>
      </c>
      <c r="HT38" s="17"/>
      <c r="HU38" s="17"/>
      <c r="HV38" s="17"/>
      <c r="HW38" s="17">
        <v>0</v>
      </c>
      <c r="HX38" s="17"/>
      <c r="HY38" s="17"/>
      <c r="HZ38" s="17"/>
      <c r="IA38" s="17">
        <v>0</v>
      </c>
      <c r="IB38" s="17">
        <v>47.5</v>
      </c>
      <c r="IC38" s="17">
        <v>46.987200000000001</v>
      </c>
      <c r="ID38" s="17">
        <v>47.67127</v>
      </c>
      <c r="IE38" s="17">
        <v>-0.17127000000000001</v>
      </c>
      <c r="IF38" s="17"/>
      <c r="IG38" s="17"/>
      <c r="IH38" s="17"/>
      <c r="II38" s="17">
        <v>0</v>
      </c>
      <c r="IJ38" s="17">
        <v>0</v>
      </c>
      <c r="IK38" s="17"/>
      <c r="IL38" s="17"/>
      <c r="IM38" s="17">
        <v>0</v>
      </c>
      <c r="IN38" s="17">
        <v>44.8</v>
      </c>
      <c r="IO38" s="17">
        <v>48.41648</v>
      </c>
      <c r="IP38" s="17">
        <v>48.41648</v>
      </c>
      <c r="IQ38" s="17">
        <v>-3.6164800000000001</v>
      </c>
      <c r="IR38" s="17"/>
      <c r="IS38" s="17"/>
      <c r="IT38" s="17"/>
      <c r="IU38" s="17">
        <v>0</v>
      </c>
      <c r="IV38" s="17"/>
      <c r="IW38" s="17"/>
      <c r="IX38" s="17"/>
      <c r="IY38" s="17">
        <v>0</v>
      </c>
      <c r="IZ38" s="17"/>
      <c r="JA38" s="17"/>
      <c r="JB38" s="17"/>
      <c r="JC38" s="17">
        <v>0</v>
      </c>
      <c r="JD38" s="17">
        <v>86.8</v>
      </c>
      <c r="JE38" s="17">
        <v>88.815600000000003</v>
      </c>
      <c r="JF38" s="17">
        <v>88.815600000000003</v>
      </c>
      <c r="JG38" s="17">
        <v>-2.0156000000000001</v>
      </c>
      <c r="JH38" s="17">
        <v>171.5</v>
      </c>
      <c r="JI38" s="17">
        <v>178.42223000000001</v>
      </c>
      <c r="JJ38" s="17">
        <v>178.42223000000001</v>
      </c>
      <c r="JK38" s="17">
        <v>-6.9222299999999999</v>
      </c>
      <c r="JL38" s="17">
        <v>170.1</v>
      </c>
      <c r="JM38" s="17">
        <v>178.42223000000001</v>
      </c>
      <c r="JN38" s="17">
        <v>178.42223000000001</v>
      </c>
      <c r="JO38" s="17">
        <v>-8.3222299999999994</v>
      </c>
      <c r="JP38" s="17">
        <v>200</v>
      </c>
      <c r="JQ38" s="17">
        <v>178.42223000000001</v>
      </c>
      <c r="JR38" s="17">
        <v>178.42223000000001</v>
      </c>
      <c r="JS38" s="17">
        <v>21.577770000000001</v>
      </c>
      <c r="JT38" s="17">
        <v>263</v>
      </c>
      <c r="JU38" s="17">
        <v>267.63335000000001</v>
      </c>
      <c r="JV38" s="17">
        <v>267.63335000000001</v>
      </c>
      <c r="JW38" s="17">
        <v>-4.6333500000000001</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4.5999999999999996</v>
      </c>
      <c r="LE38" s="17">
        <v>3.9931199999999998</v>
      </c>
      <c r="LF38" s="17">
        <v>3.9931199999999998</v>
      </c>
      <c r="LG38" s="17">
        <v>0.60687999999999998</v>
      </c>
      <c r="LH38" s="17">
        <v>149.5</v>
      </c>
      <c r="LI38" s="17">
        <v>100.46299</v>
      </c>
      <c r="LJ38" s="17">
        <v>182.46243999999999</v>
      </c>
      <c r="LK38" s="17">
        <v>-32.962440000000001</v>
      </c>
      <c r="LL38" s="17">
        <v>118.8</v>
      </c>
      <c r="LM38" s="17">
        <v>125.8751</v>
      </c>
      <c r="LN38" s="17">
        <v>125.87508</v>
      </c>
      <c r="LO38" s="17">
        <v>-7.0750799999999998</v>
      </c>
      <c r="LP38" s="17">
        <v>46.4</v>
      </c>
      <c r="LQ38" s="17">
        <v>44.187260000000002</v>
      </c>
      <c r="LR38" s="17">
        <v>44.187260000000002</v>
      </c>
      <c r="LS38" s="17">
        <v>2.2127400000000002</v>
      </c>
      <c r="LT38" s="17">
        <v>77.900000000000006</v>
      </c>
      <c r="LU38" s="17">
        <v>78.567999999999998</v>
      </c>
      <c r="LV38" s="17">
        <v>78.567999999999998</v>
      </c>
      <c r="LW38" s="17">
        <v>-0.66800000000000004</v>
      </c>
      <c r="LX38" s="17">
        <v>30.1</v>
      </c>
      <c r="LY38" s="17">
        <v>30.097560000000001</v>
      </c>
      <c r="LZ38" s="17">
        <v>30.097560000000001</v>
      </c>
      <c r="MA38" s="17">
        <v>2.4399999999999999E-3</v>
      </c>
      <c r="MB38" s="17"/>
      <c r="MC38" s="17"/>
      <c r="MD38" s="17"/>
      <c r="ME38" s="17">
        <v>0</v>
      </c>
      <c r="MF38" s="17"/>
      <c r="MG38" s="17"/>
      <c r="MH38" s="17"/>
      <c r="MI38" s="17">
        <v>0</v>
      </c>
      <c r="MJ38" s="17"/>
      <c r="MK38" s="17"/>
      <c r="ML38" s="17"/>
      <c r="MM38" s="17">
        <v>0</v>
      </c>
      <c r="MN38" s="17">
        <v>89</v>
      </c>
      <c r="MO38" s="17">
        <v>142.70520999999999</v>
      </c>
      <c r="MP38" s="17">
        <v>142.70520999999999</v>
      </c>
      <c r="MQ38" s="17">
        <v>-53.705210000000001</v>
      </c>
      <c r="MR38" s="17">
        <v>84.1</v>
      </c>
      <c r="MS38" s="17">
        <v>90</v>
      </c>
      <c r="MT38" s="17">
        <v>90</v>
      </c>
      <c r="MU38" s="17">
        <v>-5.9</v>
      </c>
      <c r="MV38" s="17">
        <v>51.9</v>
      </c>
      <c r="MW38" s="17">
        <v>71.352609999999999</v>
      </c>
      <c r="MX38" s="17">
        <v>71.352609999999999</v>
      </c>
      <c r="MY38" s="17">
        <v>-19.45261</v>
      </c>
      <c r="MZ38" s="17">
        <v>0</v>
      </c>
      <c r="NA38" s="17">
        <v>0</v>
      </c>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0.5</v>
      </c>
      <c r="OC38" s="17"/>
      <c r="OD38" s="17">
        <v>0.86</v>
      </c>
      <c r="OE38" s="17">
        <v>-0.36</v>
      </c>
      <c r="OF38" s="17">
        <v>119.2</v>
      </c>
      <c r="OG38" s="17">
        <v>122.7</v>
      </c>
      <c r="OH38" s="17">
        <v>98.959000000000003</v>
      </c>
      <c r="OI38" s="17">
        <v>20.241</v>
      </c>
      <c r="OJ38" s="17">
        <v>68.3</v>
      </c>
      <c r="OK38" s="17"/>
      <c r="OL38" s="17">
        <v>64.554000000000002</v>
      </c>
      <c r="OM38" s="17">
        <v>3.746</v>
      </c>
      <c r="ON38" s="17">
        <v>6.9</v>
      </c>
      <c r="OO38" s="17">
        <v>10</v>
      </c>
      <c r="OP38" s="17">
        <v>11.618</v>
      </c>
      <c r="OQ38" s="17">
        <v>-4.718</v>
      </c>
      <c r="OR38" s="17">
        <v>0.4</v>
      </c>
      <c r="OS38" s="17"/>
      <c r="OT38" s="17">
        <v>0.1</v>
      </c>
      <c r="OU38" s="17">
        <v>0.3</v>
      </c>
      <c r="OV38" s="17">
        <v>20</v>
      </c>
      <c r="OW38" s="17">
        <v>20</v>
      </c>
      <c r="OX38" s="17">
        <v>17.560980000000001</v>
      </c>
      <c r="OY38" s="17">
        <v>2.4390200000000002</v>
      </c>
      <c r="OZ38" s="17">
        <v>10</v>
      </c>
      <c r="PA38" s="17">
        <v>9.9830000000000005</v>
      </c>
      <c r="PB38" s="17">
        <v>9.9830000000000005</v>
      </c>
      <c r="PC38" s="17">
        <v>1.7000000000000001E-2</v>
      </c>
      <c r="PD38" s="17">
        <v>5.4</v>
      </c>
      <c r="PE38" s="17">
        <v>5.67</v>
      </c>
      <c r="PF38" s="17">
        <v>5.67</v>
      </c>
      <c r="PG38" s="17">
        <v>-0.27</v>
      </c>
      <c r="PH38" s="17">
        <v>0.9</v>
      </c>
      <c r="PI38" s="17">
        <v>1.23</v>
      </c>
      <c r="PJ38" s="17">
        <v>1.23</v>
      </c>
      <c r="PK38" s="17">
        <v>-0.33</v>
      </c>
      <c r="PL38" s="17">
        <v>0</v>
      </c>
      <c r="PM38" s="17">
        <v>3.4</v>
      </c>
      <c r="PN38" s="17">
        <v>3.4</v>
      </c>
      <c r="PO38" s="17">
        <v>-3.4</v>
      </c>
      <c r="PP38" s="17">
        <v>4.8</v>
      </c>
      <c r="PQ38" s="17">
        <v>4.9000000000000004</v>
      </c>
      <c r="PR38" s="17">
        <v>4.9000000000000004</v>
      </c>
      <c r="PS38" s="17">
        <v>-0.1</v>
      </c>
      <c r="PT38" s="17">
        <v>20</v>
      </c>
      <c r="PU38" s="17">
        <v>19.5122</v>
      </c>
      <c r="PV38" s="17">
        <v>19.5122</v>
      </c>
      <c r="PW38" s="17">
        <v>0.48780000000000001</v>
      </c>
      <c r="PX38" s="17">
        <v>20</v>
      </c>
      <c r="PY38" s="17">
        <v>19.5122</v>
      </c>
      <c r="PZ38" s="17">
        <v>19.5122</v>
      </c>
      <c r="QA38" s="17">
        <v>0.48780000000000001</v>
      </c>
      <c r="QB38" s="17">
        <v>19</v>
      </c>
      <c r="QC38" s="17">
        <v>17.560980000000001</v>
      </c>
      <c r="QD38" s="17">
        <v>17.560980000000001</v>
      </c>
      <c r="QE38" s="17">
        <v>1.43902</v>
      </c>
      <c r="QF38" s="17">
        <v>3.5</v>
      </c>
      <c r="QG38" s="17">
        <v>3.5</v>
      </c>
      <c r="QH38" s="17">
        <v>3.5</v>
      </c>
      <c r="QI38" s="17">
        <v>0</v>
      </c>
      <c r="QJ38" s="17">
        <v>18.5</v>
      </c>
      <c r="QK38" s="17">
        <v>18.048780000000001</v>
      </c>
      <c r="QL38" s="17">
        <v>18.048780000000001</v>
      </c>
      <c r="QM38" s="17">
        <v>0.45122000000000001</v>
      </c>
      <c r="QN38" s="17">
        <v>12.8</v>
      </c>
      <c r="QO38" s="17"/>
      <c r="QP38" s="17">
        <v>12.279</v>
      </c>
      <c r="QQ38" s="17">
        <v>0.52100000000000002</v>
      </c>
      <c r="QR38" s="17">
        <v>15.4</v>
      </c>
      <c r="QS38" s="17"/>
      <c r="QT38" s="17">
        <v>16.616</v>
      </c>
      <c r="QU38" s="17">
        <v>-1.216</v>
      </c>
      <c r="QV38" s="17">
        <v>28.7</v>
      </c>
      <c r="QW38" s="17">
        <v>28.6</v>
      </c>
      <c r="QX38" s="17">
        <v>22.324000000000002</v>
      </c>
      <c r="QY38" s="17">
        <v>6.3760000000000003</v>
      </c>
      <c r="QZ38" s="17">
        <v>85</v>
      </c>
      <c r="RA38" s="17">
        <v>81.599999999999994</v>
      </c>
      <c r="RB38" s="17">
        <v>72.016999999999996</v>
      </c>
      <c r="RC38" s="17">
        <v>12.983000000000001</v>
      </c>
      <c r="RD38" s="17">
        <v>4.4000000000000004</v>
      </c>
      <c r="RE38" s="17">
        <v>4.2</v>
      </c>
      <c r="RF38" s="17">
        <v>4.2</v>
      </c>
      <c r="RG38" s="17">
        <v>0.2</v>
      </c>
      <c r="RH38" s="17">
        <v>1</v>
      </c>
      <c r="RI38" s="17">
        <v>1.2</v>
      </c>
      <c r="RJ38" s="17">
        <v>1.2</v>
      </c>
      <c r="RK38" s="17">
        <v>-0.2</v>
      </c>
      <c r="RL38" s="17">
        <v>1.1000000000000001</v>
      </c>
      <c r="RM38" s="17">
        <v>1.2</v>
      </c>
      <c r="RN38" s="17">
        <v>1.2</v>
      </c>
      <c r="RO38" s="17">
        <v>-0.1</v>
      </c>
      <c r="RP38" s="17">
        <v>2.8</v>
      </c>
      <c r="RQ38" s="17">
        <v>2.8</v>
      </c>
      <c r="RR38" s="17">
        <v>2.8</v>
      </c>
      <c r="RS38" s="17">
        <v>0</v>
      </c>
      <c r="RT38" s="17">
        <v>15.8</v>
      </c>
      <c r="RU38" s="17"/>
      <c r="RV38" s="17">
        <v>14.612</v>
      </c>
      <c r="RW38" s="17">
        <v>1.1879999999999999</v>
      </c>
      <c r="RX38" s="17">
        <v>2.8</v>
      </c>
      <c r="RY38" s="17">
        <v>3</v>
      </c>
      <c r="RZ38" s="17">
        <v>3</v>
      </c>
      <c r="SA38" s="17">
        <v>-0.2</v>
      </c>
      <c r="SB38" s="17">
        <v>15.8</v>
      </c>
      <c r="SC38" s="17">
        <v>10.921519999999999</v>
      </c>
      <c r="SD38" s="17">
        <v>11.08052</v>
      </c>
      <c r="SE38" s="17">
        <v>4.7194799999999999</v>
      </c>
      <c r="SF38" s="17">
        <v>2.4</v>
      </c>
      <c r="SG38" s="17">
        <v>2</v>
      </c>
      <c r="SH38" s="17">
        <v>2</v>
      </c>
      <c r="SI38" s="17">
        <v>0.4</v>
      </c>
      <c r="SJ38" s="17">
        <v>0.2</v>
      </c>
      <c r="SK38" s="17">
        <v>0.7</v>
      </c>
      <c r="SL38" s="17">
        <v>0.7</v>
      </c>
      <c r="SM38" s="17">
        <v>-0.5</v>
      </c>
      <c r="SN38" s="17">
        <v>13.7</v>
      </c>
      <c r="SO38" s="17">
        <v>14.439019999999999</v>
      </c>
      <c r="SP38" s="17">
        <v>14.439019999999999</v>
      </c>
      <c r="SQ38" s="17">
        <v>-0.73902000000000001</v>
      </c>
      <c r="SR38" s="17">
        <v>6.3</v>
      </c>
      <c r="SS38" s="17">
        <v>7.7</v>
      </c>
      <c r="ST38" s="17">
        <v>7.7</v>
      </c>
      <c r="SU38" s="17">
        <v>-1.4</v>
      </c>
      <c r="SV38" s="17">
        <v>9</v>
      </c>
      <c r="SW38" s="17">
        <v>10.73171</v>
      </c>
      <c r="SX38" s="17">
        <v>10.73171</v>
      </c>
      <c r="SY38" s="17">
        <v>-1.7317100000000001</v>
      </c>
      <c r="SZ38" s="17">
        <v>12.6</v>
      </c>
      <c r="TA38" s="17">
        <v>14.63415</v>
      </c>
      <c r="TB38" s="17">
        <v>14.63415</v>
      </c>
      <c r="TC38" s="17">
        <v>-2.0341499999999999</v>
      </c>
      <c r="TD38" s="17">
        <v>20</v>
      </c>
      <c r="TE38" s="17">
        <v>19.317070000000001</v>
      </c>
      <c r="TF38" s="17">
        <v>19.317070000000001</v>
      </c>
      <c r="TG38" s="17">
        <v>0.68293000000000004</v>
      </c>
      <c r="TH38" s="17">
        <v>20.3</v>
      </c>
      <c r="TI38" s="17">
        <v>22.8</v>
      </c>
      <c r="TJ38" s="17">
        <v>20.991</v>
      </c>
      <c r="TK38" s="17">
        <v>-0.69099999999999995</v>
      </c>
      <c r="TL38" s="17">
        <v>76.400000000000006</v>
      </c>
      <c r="TM38" s="17">
        <v>60.47</v>
      </c>
      <c r="TN38" s="17">
        <v>60.47</v>
      </c>
      <c r="TO38" s="17">
        <v>15.93</v>
      </c>
      <c r="TP38" s="17">
        <v>26.8</v>
      </c>
      <c r="TQ38" s="17"/>
      <c r="TR38" s="17">
        <v>27.902000000000001</v>
      </c>
      <c r="TS38" s="17">
        <v>-1.1020000000000001</v>
      </c>
      <c r="TT38" s="17">
        <v>0</v>
      </c>
      <c r="TU38" s="17"/>
      <c r="TV38" s="17">
        <v>53</v>
      </c>
      <c r="TW38" s="17">
        <v>-53</v>
      </c>
      <c r="TX38" s="17">
        <v>87.9</v>
      </c>
      <c r="TY38" s="17">
        <v>99.4</v>
      </c>
      <c r="TZ38" s="17">
        <v>77.738</v>
      </c>
      <c r="UA38" s="17">
        <v>10.162000000000001</v>
      </c>
      <c r="UB38" s="17">
        <v>0</v>
      </c>
      <c r="UC38" s="17"/>
      <c r="UD38" s="17">
        <v>10.132999999999999</v>
      </c>
      <c r="UE38" s="17">
        <v>-10.132999999999999</v>
      </c>
      <c r="UF38" s="17">
        <v>14.2</v>
      </c>
      <c r="UG38" s="17">
        <v>9.6</v>
      </c>
      <c r="UH38" s="17">
        <v>8.6999999999999993</v>
      </c>
      <c r="UI38" s="17">
        <v>5.5</v>
      </c>
      <c r="UJ38" s="17">
        <v>13.2</v>
      </c>
      <c r="UK38" s="17">
        <v>13</v>
      </c>
      <c r="UL38" s="17">
        <v>17.560980000000001</v>
      </c>
      <c r="UM38" s="17">
        <v>-4.3609799999999996</v>
      </c>
      <c r="UN38" s="17">
        <v>4.0999999999999996</v>
      </c>
      <c r="UO38" s="17">
        <v>4</v>
      </c>
      <c r="UP38" s="17">
        <v>6</v>
      </c>
      <c r="UQ38" s="17">
        <v>-1.9</v>
      </c>
      <c r="UR38" s="17">
        <v>4.5</v>
      </c>
      <c r="US38" s="17">
        <v>8</v>
      </c>
      <c r="UT38" s="17">
        <v>8</v>
      </c>
      <c r="UU38" s="17">
        <v>-3.5</v>
      </c>
      <c r="UV38" s="17">
        <v>12.9</v>
      </c>
      <c r="UW38" s="17">
        <v>13.65854</v>
      </c>
      <c r="UX38" s="17">
        <v>13.65854</v>
      </c>
      <c r="UY38" s="17">
        <v>-0.75853999999999999</v>
      </c>
      <c r="UZ38" s="17">
        <v>13.8</v>
      </c>
      <c r="VA38" s="17">
        <v>13.65854</v>
      </c>
      <c r="VB38" s="17">
        <v>13.65854</v>
      </c>
      <c r="VC38" s="17">
        <v>0.14146</v>
      </c>
      <c r="VD38" s="17">
        <v>13.8</v>
      </c>
      <c r="VE38" s="17">
        <v>12.682930000000001</v>
      </c>
      <c r="VF38" s="17">
        <v>12.682930000000001</v>
      </c>
      <c r="VG38" s="17">
        <v>1.11707</v>
      </c>
      <c r="VH38" s="17">
        <v>6.8</v>
      </c>
      <c r="VI38" s="17">
        <v>8.6999999999999993</v>
      </c>
      <c r="VJ38" s="17">
        <v>10.351000000000001</v>
      </c>
      <c r="VK38" s="17">
        <v>-3.5510000000000002</v>
      </c>
      <c r="VL38" s="17">
        <v>210.6</v>
      </c>
      <c r="VM38" s="17"/>
      <c r="VN38" s="17">
        <v>222.44</v>
      </c>
      <c r="VO38" s="17">
        <v>-11.84</v>
      </c>
      <c r="VP38" s="17">
        <v>11.1</v>
      </c>
      <c r="VQ38" s="17"/>
      <c r="VR38" s="17">
        <v>12.143000000000001</v>
      </c>
      <c r="VS38" s="17">
        <v>-1.0429999999999999</v>
      </c>
      <c r="VT38" s="17">
        <v>119.5</v>
      </c>
      <c r="VU38" s="17"/>
      <c r="VV38" s="17">
        <v>120.937</v>
      </c>
      <c r="VW38" s="17">
        <v>-1.4370000000000001</v>
      </c>
      <c r="VX38" s="17">
        <v>0.6</v>
      </c>
      <c r="VY38" s="17">
        <v>0.6</v>
      </c>
      <c r="VZ38" s="17">
        <v>0.6</v>
      </c>
      <c r="WA38" s="17">
        <v>0</v>
      </c>
      <c r="WB38" s="17">
        <v>126.2</v>
      </c>
      <c r="WC38" s="17">
        <v>116.8</v>
      </c>
      <c r="WD38" s="17">
        <v>98.213999999999999</v>
      </c>
      <c r="WE38" s="17">
        <v>27.986000000000001</v>
      </c>
      <c r="WF38" s="17">
        <v>0</v>
      </c>
      <c r="WG38" s="17">
        <v>0</v>
      </c>
      <c r="WH38" s="17">
        <v>95.783000000000001</v>
      </c>
      <c r="WI38" s="17">
        <v>-95.783000000000001</v>
      </c>
      <c r="WJ38" s="17">
        <v>86.2</v>
      </c>
      <c r="WK38" s="17"/>
      <c r="WL38" s="17">
        <v>85.986000000000004</v>
      </c>
      <c r="WM38" s="17">
        <v>0.214</v>
      </c>
      <c r="WN38" s="17">
        <v>10.3</v>
      </c>
      <c r="WO38" s="17"/>
      <c r="WP38" s="17">
        <v>4.5590000000000002</v>
      </c>
      <c r="WQ38" s="17">
        <v>5.7409999999999997</v>
      </c>
      <c r="WR38" s="17">
        <v>9.6</v>
      </c>
      <c r="WS38" s="17">
        <v>9.6</v>
      </c>
      <c r="WT38" s="17">
        <v>9.6</v>
      </c>
      <c r="WU38" s="17">
        <v>0</v>
      </c>
      <c r="WV38" s="17">
        <v>20</v>
      </c>
      <c r="WW38" s="17">
        <v>19.317070000000001</v>
      </c>
      <c r="WX38" s="17">
        <v>19.317070000000001</v>
      </c>
      <c r="WY38" s="17">
        <v>0.68293000000000004</v>
      </c>
      <c r="WZ38" s="17">
        <v>9.6</v>
      </c>
      <c r="XA38" s="17">
        <v>10.8</v>
      </c>
      <c r="XB38" s="17">
        <v>10.8</v>
      </c>
      <c r="XC38" s="17">
        <v>-1.2</v>
      </c>
      <c r="XD38" s="17">
        <v>40.200000000000003</v>
      </c>
      <c r="XE38" s="17">
        <v>37.384619999999998</v>
      </c>
      <c r="XF38" s="17">
        <v>45</v>
      </c>
      <c r="XG38" s="17">
        <v>-4.8</v>
      </c>
      <c r="XH38" s="17">
        <v>0</v>
      </c>
      <c r="XI38" s="17">
        <v>16.615379999999998</v>
      </c>
      <c r="XJ38" s="17">
        <v>20</v>
      </c>
      <c r="XK38" s="17">
        <v>-20</v>
      </c>
      <c r="XL38" s="17"/>
      <c r="XM38" s="17"/>
      <c r="XN38" s="17"/>
      <c r="XO38" s="17">
        <v>0</v>
      </c>
      <c r="XP38" s="17"/>
      <c r="XQ38" s="17"/>
      <c r="XR38" s="17"/>
      <c r="XS38" s="17">
        <v>0</v>
      </c>
      <c r="XT38" s="17">
        <v>17</v>
      </c>
      <c r="XU38" s="17">
        <v>17</v>
      </c>
      <c r="XV38" s="17">
        <v>14</v>
      </c>
      <c r="XW38" s="17">
        <v>3</v>
      </c>
      <c r="XX38" s="17"/>
      <c r="XY38" s="17"/>
      <c r="XZ38" s="17"/>
      <c r="YA38" s="17">
        <v>0</v>
      </c>
      <c r="YB38" s="17"/>
      <c r="YC38" s="17"/>
      <c r="YD38" s="17"/>
      <c r="YE38" s="17">
        <v>0</v>
      </c>
    </row>
    <row r="39" spans="1:655" ht="24" customHeight="1" x14ac:dyDescent="0.25">
      <c r="A39" s="1"/>
      <c r="B39" s="16" t="s">
        <v>73</v>
      </c>
      <c r="C39" s="16" t="s">
        <v>880</v>
      </c>
      <c r="D39" s="17">
        <v>103.5</v>
      </c>
      <c r="E39" s="17">
        <v>104</v>
      </c>
      <c r="F39" s="17">
        <v>104</v>
      </c>
      <c r="G39" s="17">
        <v>-0.5</v>
      </c>
      <c r="H39" s="17">
        <v>646</v>
      </c>
      <c r="I39" s="17">
        <v>646.79789000000005</v>
      </c>
      <c r="J39" s="17">
        <v>646.79789000000005</v>
      </c>
      <c r="K39" s="17">
        <v>-0.79788999999999999</v>
      </c>
      <c r="L39" s="17">
        <v>145.69999999999999</v>
      </c>
      <c r="M39" s="17">
        <v>144.72112999999999</v>
      </c>
      <c r="N39" s="17">
        <v>211.44126</v>
      </c>
      <c r="O39" s="17">
        <v>-65.741259999999997</v>
      </c>
      <c r="P39" s="17"/>
      <c r="Q39" s="17"/>
      <c r="R39" s="17">
        <v>0</v>
      </c>
      <c r="S39" s="17">
        <v>0</v>
      </c>
      <c r="T39" s="17"/>
      <c r="U39" s="17"/>
      <c r="V39" s="17">
        <v>0</v>
      </c>
      <c r="W39" s="17">
        <v>0</v>
      </c>
      <c r="X39" s="17">
        <v>90.2</v>
      </c>
      <c r="Y39" s="17">
        <v>92.226339999999993</v>
      </c>
      <c r="Z39" s="17">
        <v>92.226339999999993</v>
      </c>
      <c r="AA39" s="17">
        <v>-2.0263399999999998</v>
      </c>
      <c r="AB39" s="17">
        <v>216.8</v>
      </c>
      <c r="AC39" s="17">
        <v>150.27092999999999</v>
      </c>
      <c r="AD39" s="17">
        <v>220</v>
      </c>
      <c r="AE39" s="17">
        <v>-3.2</v>
      </c>
      <c r="AF39" s="17"/>
      <c r="AG39" s="17"/>
      <c r="AH39" s="17"/>
      <c r="AI39" s="17">
        <v>0</v>
      </c>
      <c r="AJ39" s="17"/>
      <c r="AK39" s="17"/>
      <c r="AL39" s="17"/>
      <c r="AM39" s="17">
        <v>0</v>
      </c>
      <c r="AN39" s="17">
        <v>101.9</v>
      </c>
      <c r="AO39" s="17">
        <v>154.07587000000001</v>
      </c>
      <c r="AP39" s="17">
        <v>127.25982999999999</v>
      </c>
      <c r="AQ39" s="17">
        <v>-25.359829999999999</v>
      </c>
      <c r="AR39" s="17">
        <v>102.6</v>
      </c>
      <c r="AS39" s="17">
        <v>154.07587000000001</v>
      </c>
      <c r="AT39" s="17">
        <v>127.25982999999999</v>
      </c>
      <c r="AU39" s="17">
        <v>-24.659829999999999</v>
      </c>
      <c r="AV39" s="17"/>
      <c r="AW39" s="17"/>
      <c r="AX39" s="17"/>
      <c r="AY39" s="17">
        <v>0</v>
      </c>
      <c r="AZ39" s="17">
        <v>131.69999999999999</v>
      </c>
      <c r="BA39" s="17">
        <v>154.07587000000001</v>
      </c>
      <c r="BB39" s="17">
        <v>127.25982999999999</v>
      </c>
      <c r="BC39" s="17">
        <v>4.4401700000000002</v>
      </c>
      <c r="BD39" s="17">
        <v>205.1</v>
      </c>
      <c r="BE39" s="17">
        <v>195.12200999999999</v>
      </c>
      <c r="BF39" s="17">
        <v>195.12200999999999</v>
      </c>
      <c r="BG39" s="17">
        <v>9.9779900000000001</v>
      </c>
      <c r="BH39" s="17">
        <v>109.7</v>
      </c>
      <c r="BI39" s="17">
        <v>97.561000000000007</v>
      </c>
      <c r="BJ39" s="17">
        <v>97.561000000000007</v>
      </c>
      <c r="BK39" s="17">
        <v>12.138999999999999</v>
      </c>
      <c r="BL39" s="17">
        <v>556.79999999999995</v>
      </c>
      <c r="BM39" s="17">
        <v>568.29854</v>
      </c>
      <c r="BN39" s="17">
        <v>568.29854</v>
      </c>
      <c r="BO39" s="17">
        <v>-11.49854</v>
      </c>
      <c r="BP39" s="17">
        <v>10.4</v>
      </c>
      <c r="BQ39" s="17">
        <v>5.4891500000000004</v>
      </c>
      <c r="BR39" s="17">
        <v>5.4891500000000004</v>
      </c>
      <c r="BS39" s="17">
        <v>4.9108499999999999</v>
      </c>
      <c r="BT39" s="17"/>
      <c r="BU39" s="17"/>
      <c r="BV39" s="17"/>
      <c r="BW39" s="17">
        <v>0</v>
      </c>
      <c r="BX39" s="17"/>
      <c r="BY39" s="17"/>
      <c r="BZ39" s="17"/>
      <c r="CA39" s="17">
        <v>0</v>
      </c>
      <c r="CB39" s="17"/>
      <c r="CC39" s="17"/>
      <c r="CD39" s="17"/>
      <c r="CE39" s="17">
        <v>0</v>
      </c>
      <c r="CF39" s="17"/>
      <c r="CG39" s="17"/>
      <c r="CH39" s="17"/>
      <c r="CI39" s="17">
        <v>0</v>
      </c>
      <c r="CJ39" s="17">
        <v>166.54338999999999</v>
      </c>
      <c r="CK39" s="17">
        <v>164.70732000000001</v>
      </c>
      <c r="CL39" s="17">
        <v>164.70732000000001</v>
      </c>
      <c r="CM39" s="17">
        <v>1.8360700000000001</v>
      </c>
      <c r="CN39" s="17">
        <v>7.3</v>
      </c>
      <c r="CO39" s="17">
        <v>8.0673899999999996</v>
      </c>
      <c r="CP39" s="17">
        <v>5.1346499999999997</v>
      </c>
      <c r="CQ39" s="17">
        <v>2.1653500000000001</v>
      </c>
      <c r="CR39" s="17">
        <v>4.9000000000000004</v>
      </c>
      <c r="CS39" s="17">
        <v>7.1590199999999999</v>
      </c>
      <c r="CT39" s="17">
        <v>2.8184800000000001</v>
      </c>
      <c r="CU39" s="17">
        <v>2.0815199999999998</v>
      </c>
      <c r="CV39" s="17">
        <v>0</v>
      </c>
      <c r="CW39" s="17">
        <v>0</v>
      </c>
      <c r="CX39" s="17"/>
      <c r="CY39" s="17">
        <v>0</v>
      </c>
      <c r="CZ39" s="17">
        <v>6.7</v>
      </c>
      <c r="DA39" s="17">
        <v>6.8787000000000003</v>
      </c>
      <c r="DB39" s="17">
        <v>6.8787000000000003</v>
      </c>
      <c r="DC39" s="17">
        <v>-0.1787</v>
      </c>
      <c r="DD39" s="17">
        <v>11.4</v>
      </c>
      <c r="DE39" s="17">
        <v>12.77125</v>
      </c>
      <c r="DF39" s="17">
        <v>12.77125</v>
      </c>
      <c r="DG39" s="17">
        <v>-1.3712500000000001</v>
      </c>
      <c r="DH39" s="17">
        <v>75.2</v>
      </c>
      <c r="DI39" s="17">
        <v>69.944130000000001</v>
      </c>
      <c r="DJ39" s="17">
        <v>69.944130000000001</v>
      </c>
      <c r="DK39" s="17">
        <v>5.2558699999999998</v>
      </c>
      <c r="DL39" s="17"/>
      <c r="DM39" s="17"/>
      <c r="DN39" s="17"/>
      <c r="DO39" s="17">
        <v>0</v>
      </c>
      <c r="DP39" s="17"/>
      <c r="DQ39" s="17"/>
      <c r="DR39" s="17"/>
      <c r="DS39" s="17">
        <v>0</v>
      </c>
      <c r="DT39" s="17"/>
      <c r="DU39" s="17"/>
      <c r="DV39" s="17"/>
      <c r="DW39" s="17">
        <v>0</v>
      </c>
      <c r="DX39" s="17">
        <v>0</v>
      </c>
      <c r="DY39" s="17"/>
      <c r="DZ39" s="17">
        <v>2.5</v>
      </c>
      <c r="EA39" s="17">
        <v>-2.5</v>
      </c>
      <c r="EB39" s="17">
        <v>110.9</v>
      </c>
      <c r="EC39" s="17">
        <v>112.90537</v>
      </c>
      <c r="ED39" s="17">
        <v>112.90537</v>
      </c>
      <c r="EE39" s="17">
        <v>-2.0053700000000001</v>
      </c>
      <c r="EF39" s="17">
        <v>139.4</v>
      </c>
      <c r="EG39" s="17">
        <v>143.48401000000001</v>
      </c>
      <c r="EH39" s="17">
        <v>143.48401000000001</v>
      </c>
      <c r="EI39" s="17">
        <v>-4.0840100000000001</v>
      </c>
      <c r="EJ39" s="17"/>
      <c r="EK39" s="17"/>
      <c r="EL39" s="17"/>
      <c r="EM39" s="17">
        <v>0</v>
      </c>
      <c r="EN39" s="17"/>
      <c r="EO39" s="17"/>
      <c r="EP39" s="17"/>
      <c r="EQ39" s="17">
        <v>0</v>
      </c>
      <c r="ER39" s="17"/>
      <c r="ES39" s="17"/>
      <c r="ET39" s="17"/>
      <c r="EU39" s="17">
        <v>0</v>
      </c>
      <c r="EV39" s="17">
        <v>6.5</v>
      </c>
      <c r="EW39" s="17">
        <v>6.39</v>
      </c>
      <c r="EX39" s="17">
        <v>6.39</v>
      </c>
      <c r="EY39" s="17">
        <v>0.11</v>
      </c>
      <c r="EZ39" s="17">
        <v>229</v>
      </c>
      <c r="FA39" s="17">
        <v>229.30732</v>
      </c>
      <c r="FB39" s="17">
        <v>229.30732</v>
      </c>
      <c r="FC39" s="17">
        <v>-0.30731999999999998</v>
      </c>
      <c r="FD39" s="17">
        <v>61.1</v>
      </c>
      <c r="FE39" s="17">
        <v>66.034310000000005</v>
      </c>
      <c r="FF39" s="17">
        <v>61.005040000000001</v>
      </c>
      <c r="FG39" s="17">
        <v>9.4960000000000003E-2</v>
      </c>
      <c r="FH39" s="17">
        <v>113.8</v>
      </c>
      <c r="FI39" s="17">
        <v>131.62414000000001</v>
      </c>
      <c r="FJ39" s="17">
        <v>131.75083000000001</v>
      </c>
      <c r="FK39" s="17">
        <v>-17.95083</v>
      </c>
      <c r="FL39" s="17">
        <v>32.1</v>
      </c>
      <c r="FM39" s="17">
        <v>36.027630000000002</v>
      </c>
      <c r="FN39" s="17">
        <v>30.165790000000001</v>
      </c>
      <c r="FO39" s="17">
        <v>1.93421</v>
      </c>
      <c r="FP39" s="17">
        <v>17.100000000000001</v>
      </c>
      <c r="FQ39" s="17">
        <v>9.6517099999999996</v>
      </c>
      <c r="FR39" s="17">
        <v>9.6517099999999996</v>
      </c>
      <c r="FS39" s="17">
        <v>7.4482900000000001</v>
      </c>
      <c r="FT39" s="17">
        <v>19.7</v>
      </c>
      <c r="FU39" s="17">
        <v>19.121949999999998</v>
      </c>
      <c r="FV39" s="17">
        <v>19.121949999999998</v>
      </c>
      <c r="FW39" s="17">
        <v>0.57804999999999995</v>
      </c>
      <c r="FX39" s="17">
        <v>91.7</v>
      </c>
      <c r="FY39" s="17">
        <v>87.657560000000004</v>
      </c>
      <c r="FZ39" s="17">
        <v>87.657560000000004</v>
      </c>
      <c r="GA39" s="17">
        <v>4.04244</v>
      </c>
      <c r="GB39" s="17"/>
      <c r="GC39" s="17"/>
      <c r="GD39" s="17">
        <v>0</v>
      </c>
      <c r="GE39" s="17">
        <v>0</v>
      </c>
      <c r="GF39" s="17">
        <v>183.4</v>
      </c>
      <c r="GG39" s="17">
        <v>185.62135000000001</v>
      </c>
      <c r="GH39" s="17">
        <v>185.62135000000001</v>
      </c>
      <c r="GI39" s="17">
        <v>-2.2213500000000002</v>
      </c>
      <c r="GJ39" s="17">
        <v>91</v>
      </c>
      <c r="GK39" s="17">
        <v>92.810680000000005</v>
      </c>
      <c r="GL39" s="17">
        <v>92.810680000000005</v>
      </c>
      <c r="GM39" s="17">
        <v>-1.8106800000000001</v>
      </c>
      <c r="GN39" s="17">
        <v>109.7</v>
      </c>
      <c r="GO39" s="17">
        <v>110.91316999999999</v>
      </c>
      <c r="GP39" s="17">
        <v>110.91316999999999</v>
      </c>
      <c r="GQ39" s="17">
        <v>-1.2131700000000001</v>
      </c>
      <c r="GR39" s="17">
        <v>8.1999999999999993</v>
      </c>
      <c r="GS39" s="17">
        <v>9.09</v>
      </c>
      <c r="GT39" s="17">
        <v>5.6345900000000002</v>
      </c>
      <c r="GU39" s="17">
        <v>2.56541</v>
      </c>
      <c r="GV39" s="17">
        <v>3.6</v>
      </c>
      <c r="GW39" s="17">
        <v>6.6261000000000001</v>
      </c>
      <c r="GX39" s="17">
        <v>5.9112099999999996</v>
      </c>
      <c r="GY39" s="17">
        <v>-2.31121</v>
      </c>
      <c r="GZ39" s="17">
        <v>47</v>
      </c>
      <c r="HA39" s="17">
        <v>47.26634</v>
      </c>
      <c r="HB39" s="17">
        <v>47.26634</v>
      </c>
      <c r="HC39" s="17">
        <v>-0.26634000000000002</v>
      </c>
      <c r="HD39" s="17"/>
      <c r="HE39" s="17"/>
      <c r="HF39" s="17"/>
      <c r="HG39" s="17">
        <v>0</v>
      </c>
      <c r="HH39" s="17">
        <v>4</v>
      </c>
      <c r="HI39" s="17">
        <v>4.0998900000000003</v>
      </c>
      <c r="HJ39" s="17">
        <v>4.0998900000000003</v>
      </c>
      <c r="HK39" s="17">
        <v>-9.9890000000000007E-2</v>
      </c>
      <c r="HL39" s="17">
        <v>31.8</v>
      </c>
      <c r="HM39" s="17">
        <v>33.323279999999997</v>
      </c>
      <c r="HN39" s="17">
        <v>33.323279999999997</v>
      </c>
      <c r="HO39" s="17">
        <v>-1.52328</v>
      </c>
      <c r="HP39" s="17">
        <v>56</v>
      </c>
      <c r="HQ39" s="17">
        <v>169</v>
      </c>
      <c r="HR39" s="17">
        <v>169</v>
      </c>
      <c r="HS39" s="17">
        <v>-113</v>
      </c>
      <c r="HT39" s="17"/>
      <c r="HU39" s="17"/>
      <c r="HV39" s="17"/>
      <c r="HW39" s="17">
        <v>0</v>
      </c>
      <c r="HX39" s="17"/>
      <c r="HY39" s="17"/>
      <c r="HZ39" s="17"/>
      <c r="IA39" s="17">
        <v>0</v>
      </c>
      <c r="IB39" s="17">
        <v>47.5</v>
      </c>
      <c r="IC39" s="17">
        <v>46.987200000000001</v>
      </c>
      <c r="ID39" s="17">
        <v>47.67127</v>
      </c>
      <c r="IE39" s="17">
        <v>-0.17127000000000001</v>
      </c>
      <c r="IF39" s="17"/>
      <c r="IG39" s="17"/>
      <c r="IH39" s="17"/>
      <c r="II39" s="17">
        <v>0</v>
      </c>
      <c r="IJ39" s="17">
        <v>0</v>
      </c>
      <c r="IK39" s="17"/>
      <c r="IL39" s="17"/>
      <c r="IM39" s="17">
        <v>0</v>
      </c>
      <c r="IN39" s="17">
        <v>45.1</v>
      </c>
      <c r="IO39" s="17">
        <v>48.41648</v>
      </c>
      <c r="IP39" s="17">
        <v>48.41648</v>
      </c>
      <c r="IQ39" s="17">
        <v>-3.3164799999999999</v>
      </c>
      <c r="IR39" s="17"/>
      <c r="IS39" s="17"/>
      <c r="IT39" s="17"/>
      <c r="IU39" s="17">
        <v>0</v>
      </c>
      <c r="IV39" s="17"/>
      <c r="IW39" s="17"/>
      <c r="IX39" s="17"/>
      <c r="IY39" s="17">
        <v>0</v>
      </c>
      <c r="IZ39" s="17"/>
      <c r="JA39" s="17"/>
      <c r="JB39" s="17"/>
      <c r="JC39" s="17">
        <v>0</v>
      </c>
      <c r="JD39" s="17">
        <v>86.7</v>
      </c>
      <c r="JE39" s="17">
        <v>88.815600000000003</v>
      </c>
      <c r="JF39" s="17">
        <v>88.815600000000003</v>
      </c>
      <c r="JG39" s="17">
        <v>-2.1156000000000001</v>
      </c>
      <c r="JH39" s="17">
        <v>172.6</v>
      </c>
      <c r="JI39" s="17">
        <v>178.42223000000001</v>
      </c>
      <c r="JJ39" s="17">
        <v>178.42223000000001</v>
      </c>
      <c r="JK39" s="17">
        <v>-5.8222300000000002</v>
      </c>
      <c r="JL39" s="17">
        <v>171.2</v>
      </c>
      <c r="JM39" s="17">
        <v>178.42223000000001</v>
      </c>
      <c r="JN39" s="17">
        <v>178.42223000000001</v>
      </c>
      <c r="JO39" s="17">
        <v>-7.2222299999999997</v>
      </c>
      <c r="JP39" s="17">
        <v>200</v>
      </c>
      <c r="JQ39" s="17">
        <v>178.42223000000001</v>
      </c>
      <c r="JR39" s="17">
        <v>178.42223000000001</v>
      </c>
      <c r="JS39" s="17">
        <v>21.577770000000001</v>
      </c>
      <c r="JT39" s="17">
        <v>263.60000000000002</v>
      </c>
      <c r="JU39" s="17">
        <v>267.63335000000001</v>
      </c>
      <c r="JV39" s="17">
        <v>267.63335000000001</v>
      </c>
      <c r="JW39" s="17">
        <v>-4.0333500000000004</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4.5999999999999996</v>
      </c>
      <c r="LE39" s="17">
        <v>3.9931199999999998</v>
      </c>
      <c r="LF39" s="17">
        <v>3.9931199999999998</v>
      </c>
      <c r="LG39" s="17">
        <v>0.60687999999999998</v>
      </c>
      <c r="LH39" s="17">
        <v>85.3</v>
      </c>
      <c r="LI39" s="17">
        <v>158.52415999999999</v>
      </c>
      <c r="LJ39" s="17">
        <v>182.46243999999999</v>
      </c>
      <c r="LK39" s="17">
        <v>-97.162440000000004</v>
      </c>
      <c r="LL39" s="17">
        <v>133.30000000000001</v>
      </c>
      <c r="LM39" s="17">
        <v>133.67995999999999</v>
      </c>
      <c r="LN39" s="17">
        <v>133.67995999999999</v>
      </c>
      <c r="LO39" s="17">
        <v>-0.37996000000000002</v>
      </c>
      <c r="LP39" s="17">
        <v>46.8</v>
      </c>
      <c r="LQ39" s="17">
        <v>44.187260000000002</v>
      </c>
      <c r="LR39" s="17">
        <v>44.187260000000002</v>
      </c>
      <c r="LS39" s="17">
        <v>2.6127400000000001</v>
      </c>
      <c r="LT39" s="17">
        <v>78.099999999999994</v>
      </c>
      <c r="LU39" s="17">
        <v>78.567999999999998</v>
      </c>
      <c r="LV39" s="17">
        <v>78.567999999999998</v>
      </c>
      <c r="LW39" s="17">
        <v>-0.46800000000000003</v>
      </c>
      <c r="LX39" s="17">
        <v>30.3</v>
      </c>
      <c r="LY39" s="17">
        <v>30.097560000000001</v>
      </c>
      <c r="LZ39" s="17">
        <v>30.097560000000001</v>
      </c>
      <c r="MA39" s="17">
        <v>0.20244000000000001</v>
      </c>
      <c r="MB39" s="17"/>
      <c r="MC39" s="17"/>
      <c r="MD39" s="17"/>
      <c r="ME39" s="17">
        <v>0</v>
      </c>
      <c r="MF39" s="17"/>
      <c r="MG39" s="17"/>
      <c r="MH39" s="17"/>
      <c r="MI39" s="17">
        <v>0</v>
      </c>
      <c r="MJ39" s="17"/>
      <c r="MK39" s="17"/>
      <c r="ML39" s="17"/>
      <c r="MM39" s="17">
        <v>0</v>
      </c>
      <c r="MN39" s="17">
        <v>103.1</v>
      </c>
      <c r="MO39" s="17">
        <v>142.70520999999999</v>
      </c>
      <c r="MP39" s="17">
        <v>142.70520999999999</v>
      </c>
      <c r="MQ39" s="17">
        <v>-39.60521</v>
      </c>
      <c r="MR39" s="17">
        <v>102.7</v>
      </c>
      <c r="MS39" s="17">
        <v>90</v>
      </c>
      <c r="MT39" s="17">
        <v>90</v>
      </c>
      <c r="MU39" s="17">
        <v>12.7</v>
      </c>
      <c r="MV39" s="17">
        <v>120.5</v>
      </c>
      <c r="MW39" s="17">
        <v>71.352609999999999</v>
      </c>
      <c r="MX39" s="17">
        <v>71.352609999999999</v>
      </c>
      <c r="MY39" s="17">
        <v>49.147390000000001</v>
      </c>
      <c r="MZ39" s="17">
        <v>0</v>
      </c>
      <c r="NA39" s="17">
        <v>0</v>
      </c>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0.3</v>
      </c>
      <c r="OC39" s="17"/>
      <c r="OD39" s="17">
        <v>0.72299999999999998</v>
      </c>
      <c r="OE39" s="17">
        <v>-0.42299999999999999</v>
      </c>
      <c r="OF39" s="17">
        <v>113.8</v>
      </c>
      <c r="OG39" s="17">
        <v>124.1</v>
      </c>
      <c r="OH39" s="17">
        <v>100.035</v>
      </c>
      <c r="OI39" s="17">
        <v>13.765000000000001</v>
      </c>
      <c r="OJ39" s="17">
        <v>66.099999999999994</v>
      </c>
      <c r="OK39" s="17"/>
      <c r="OL39" s="17">
        <v>54.091000000000001</v>
      </c>
      <c r="OM39" s="17">
        <v>12.009</v>
      </c>
      <c r="ON39" s="17">
        <v>8</v>
      </c>
      <c r="OO39" s="17">
        <v>9.1</v>
      </c>
      <c r="OP39" s="17">
        <v>10.067</v>
      </c>
      <c r="OQ39" s="17">
        <v>-2.0670000000000002</v>
      </c>
      <c r="OR39" s="17">
        <v>0.3</v>
      </c>
      <c r="OS39" s="17"/>
      <c r="OT39" s="17">
        <v>0.1</v>
      </c>
      <c r="OU39" s="17">
        <v>0.2</v>
      </c>
      <c r="OV39" s="17">
        <v>20.100000000000001</v>
      </c>
      <c r="OW39" s="17">
        <v>20</v>
      </c>
      <c r="OX39" s="17">
        <v>17.560980000000001</v>
      </c>
      <c r="OY39" s="17">
        <v>2.5390199999999998</v>
      </c>
      <c r="OZ39" s="17">
        <v>9.9</v>
      </c>
      <c r="PA39" s="17">
        <v>9.9830000000000005</v>
      </c>
      <c r="PB39" s="17">
        <v>9.9830000000000005</v>
      </c>
      <c r="PC39" s="17">
        <v>-8.3000000000000004E-2</v>
      </c>
      <c r="PD39" s="17">
        <v>5.4</v>
      </c>
      <c r="PE39" s="17">
        <v>5.67</v>
      </c>
      <c r="PF39" s="17">
        <v>5.67</v>
      </c>
      <c r="PG39" s="17">
        <v>-0.27</v>
      </c>
      <c r="PH39" s="17">
        <v>0.9</v>
      </c>
      <c r="PI39" s="17">
        <v>1.23</v>
      </c>
      <c r="PJ39" s="17">
        <v>1.23</v>
      </c>
      <c r="PK39" s="17">
        <v>-0.33</v>
      </c>
      <c r="PL39" s="17">
        <v>0</v>
      </c>
      <c r="PM39" s="17">
        <v>3.4</v>
      </c>
      <c r="PN39" s="17">
        <v>3.4</v>
      </c>
      <c r="PO39" s="17">
        <v>-3.4</v>
      </c>
      <c r="PP39" s="17">
        <v>4.8</v>
      </c>
      <c r="PQ39" s="17">
        <v>4.9000000000000004</v>
      </c>
      <c r="PR39" s="17">
        <v>4.9000000000000004</v>
      </c>
      <c r="PS39" s="17">
        <v>-0.1</v>
      </c>
      <c r="PT39" s="17">
        <v>20.399999999999999</v>
      </c>
      <c r="PU39" s="17">
        <v>19.5122</v>
      </c>
      <c r="PV39" s="17">
        <v>19.5122</v>
      </c>
      <c r="PW39" s="17">
        <v>0.88780000000000003</v>
      </c>
      <c r="PX39" s="17">
        <v>20</v>
      </c>
      <c r="PY39" s="17">
        <v>19.5122</v>
      </c>
      <c r="PZ39" s="17">
        <v>19.5122</v>
      </c>
      <c r="QA39" s="17">
        <v>0.48780000000000001</v>
      </c>
      <c r="QB39" s="17">
        <v>19</v>
      </c>
      <c r="QC39" s="17">
        <v>17.560980000000001</v>
      </c>
      <c r="QD39" s="17">
        <v>17.560980000000001</v>
      </c>
      <c r="QE39" s="17">
        <v>1.43902</v>
      </c>
      <c r="QF39" s="17">
        <v>3.5</v>
      </c>
      <c r="QG39" s="17">
        <v>3.5</v>
      </c>
      <c r="QH39" s="17">
        <v>3.5</v>
      </c>
      <c r="QI39" s="17">
        <v>0</v>
      </c>
      <c r="QJ39" s="17">
        <v>18.5</v>
      </c>
      <c r="QK39" s="17">
        <v>18.048780000000001</v>
      </c>
      <c r="QL39" s="17">
        <v>18.048780000000001</v>
      </c>
      <c r="QM39" s="17">
        <v>0.45122000000000001</v>
      </c>
      <c r="QN39" s="17">
        <v>12.1</v>
      </c>
      <c r="QO39" s="17"/>
      <c r="QP39" s="17">
        <v>11.563000000000001</v>
      </c>
      <c r="QQ39" s="17">
        <v>0.53700000000000003</v>
      </c>
      <c r="QR39" s="17">
        <v>14.4</v>
      </c>
      <c r="QS39" s="17"/>
      <c r="QT39" s="17">
        <v>16.361999999999998</v>
      </c>
      <c r="QU39" s="17">
        <v>-1.962</v>
      </c>
      <c r="QV39" s="17">
        <v>28.3</v>
      </c>
      <c r="QW39" s="17">
        <v>28.8</v>
      </c>
      <c r="QX39" s="17">
        <v>22.74</v>
      </c>
      <c r="QY39" s="17">
        <v>5.56</v>
      </c>
      <c r="QZ39" s="17">
        <v>85.8</v>
      </c>
      <c r="RA39" s="17">
        <v>81.599999999999994</v>
      </c>
      <c r="RB39" s="17">
        <v>72.945999999999998</v>
      </c>
      <c r="RC39" s="17">
        <v>12.853999999999999</v>
      </c>
      <c r="RD39" s="17">
        <v>4.4000000000000004</v>
      </c>
      <c r="RE39" s="17">
        <v>4.2</v>
      </c>
      <c r="RF39" s="17">
        <v>4.2</v>
      </c>
      <c r="RG39" s="17">
        <v>0.2</v>
      </c>
      <c r="RH39" s="17">
        <v>1</v>
      </c>
      <c r="RI39" s="17">
        <v>1.2</v>
      </c>
      <c r="RJ39" s="17">
        <v>1.2</v>
      </c>
      <c r="RK39" s="17">
        <v>-0.2</v>
      </c>
      <c r="RL39" s="17">
        <v>1.1000000000000001</v>
      </c>
      <c r="RM39" s="17">
        <v>1.2</v>
      </c>
      <c r="RN39" s="17">
        <v>1.2</v>
      </c>
      <c r="RO39" s="17">
        <v>-0.1</v>
      </c>
      <c r="RP39" s="17">
        <v>2.8</v>
      </c>
      <c r="RQ39" s="17">
        <v>2.8</v>
      </c>
      <c r="RR39" s="17">
        <v>2.8</v>
      </c>
      <c r="RS39" s="17">
        <v>0</v>
      </c>
      <c r="RT39" s="17">
        <v>4.5</v>
      </c>
      <c r="RU39" s="17"/>
      <c r="RV39" s="17">
        <v>13.661</v>
      </c>
      <c r="RW39" s="17">
        <v>-9.1609999999999996</v>
      </c>
      <c r="RX39" s="17">
        <v>2.8</v>
      </c>
      <c r="RY39" s="17">
        <v>3</v>
      </c>
      <c r="RZ39" s="17">
        <v>3</v>
      </c>
      <c r="SA39" s="17">
        <v>-0.2</v>
      </c>
      <c r="SB39" s="17">
        <v>15.1</v>
      </c>
      <c r="SC39" s="17">
        <v>10.921519999999999</v>
      </c>
      <c r="SD39" s="17">
        <v>11.127560000000001</v>
      </c>
      <c r="SE39" s="17">
        <v>3.9724400000000002</v>
      </c>
      <c r="SF39" s="17">
        <v>2.4</v>
      </c>
      <c r="SG39" s="17">
        <v>2</v>
      </c>
      <c r="SH39" s="17">
        <v>2</v>
      </c>
      <c r="SI39" s="17">
        <v>0.4</v>
      </c>
      <c r="SJ39" s="17">
        <v>0.2</v>
      </c>
      <c r="SK39" s="17">
        <v>0.7</v>
      </c>
      <c r="SL39" s="17">
        <v>0.7</v>
      </c>
      <c r="SM39" s="17">
        <v>-0.5</v>
      </c>
      <c r="SN39" s="17">
        <v>13.7</v>
      </c>
      <c r="SO39" s="17">
        <v>14.439019999999999</v>
      </c>
      <c r="SP39" s="17">
        <v>14.439019999999999</v>
      </c>
      <c r="SQ39" s="17">
        <v>-0.73902000000000001</v>
      </c>
      <c r="SR39" s="17">
        <v>6.3</v>
      </c>
      <c r="SS39" s="17">
        <v>7.7</v>
      </c>
      <c r="ST39" s="17">
        <v>7.7</v>
      </c>
      <c r="SU39" s="17">
        <v>-1.4</v>
      </c>
      <c r="SV39" s="17">
        <v>9.1</v>
      </c>
      <c r="SW39" s="17">
        <v>10.73171</v>
      </c>
      <c r="SX39" s="17">
        <v>10.73171</v>
      </c>
      <c r="SY39" s="17">
        <v>-1.63171</v>
      </c>
      <c r="SZ39" s="17">
        <v>12.7</v>
      </c>
      <c r="TA39" s="17">
        <v>14.63415</v>
      </c>
      <c r="TB39" s="17">
        <v>14.63415</v>
      </c>
      <c r="TC39" s="17">
        <v>-1.93415</v>
      </c>
      <c r="TD39" s="17">
        <v>20</v>
      </c>
      <c r="TE39" s="17">
        <v>19.317070000000001</v>
      </c>
      <c r="TF39" s="17">
        <v>19.317070000000001</v>
      </c>
      <c r="TG39" s="17">
        <v>0.68293000000000004</v>
      </c>
      <c r="TH39" s="17">
        <v>23.2</v>
      </c>
      <c r="TI39" s="17">
        <v>22.1</v>
      </c>
      <c r="TJ39" s="17">
        <v>21.047999999999998</v>
      </c>
      <c r="TK39" s="17">
        <v>2.1520000000000001</v>
      </c>
      <c r="TL39" s="17">
        <v>77.400000000000006</v>
      </c>
      <c r="TM39" s="17">
        <v>60.427</v>
      </c>
      <c r="TN39" s="17">
        <v>60.427</v>
      </c>
      <c r="TO39" s="17">
        <v>16.972999999999999</v>
      </c>
      <c r="TP39" s="17">
        <v>27.9</v>
      </c>
      <c r="TQ39" s="17"/>
      <c r="TR39" s="17">
        <v>25.05</v>
      </c>
      <c r="TS39" s="17">
        <v>2.85</v>
      </c>
      <c r="TT39" s="17">
        <v>0</v>
      </c>
      <c r="TU39" s="17"/>
      <c r="TV39" s="17">
        <v>52</v>
      </c>
      <c r="TW39" s="17">
        <v>-52</v>
      </c>
      <c r="TX39" s="17">
        <v>93</v>
      </c>
      <c r="TY39" s="17">
        <v>99.7</v>
      </c>
      <c r="TZ39" s="17">
        <v>78.703999999999994</v>
      </c>
      <c r="UA39" s="17">
        <v>14.295999999999999</v>
      </c>
      <c r="UB39" s="17">
        <v>0</v>
      </c>
      <c r="UC39" s="17"/>
      <c r="UD39" s="17">
        <v>10.125999999999999</v>
      </c>
      <c r="UE39" s="17">
        <v>-10.125999999999999</v>
      </c>
      <c r="UF39" s="17">
        <v>14.2</v>
      </c>
      <c r="UG39" s="17">
        <v>9.9</v>
      </c>
      <c r="UH39" s="17">
        <v>8.7690000000000001</v>
      </c>
      <c r="UI39" s="17">
        <v>5.431</v>
      </c>
      <c r="UJ39" s="17">
        <v>12.9</v>
      </c>
      <c r="UK39" s="17">
        <v>13</v>
      </c>
      <c r="UL39" s="17">
        <v>17.560980000000001</v>
      </c>
      <c r="UM39" s="17">
        <v>-4.6609800000000003</v>
      </c>
      <c r="UN39" s="17">
        <v>4.0999999999999996</v>
      </c>
      <c r="UO39" s="17">
        <v>4</v>
      </c>
      <c r="UP39" s="17">
        <v>6</v>
      </c>
      <c r="UQ39" s="17">
        <v>-1.9</v>
      </c>
      <c r="UR39" s="17">
        <v>4.5</v>
      </c>
      <c r="US39" s="17">
        <v>8</v>
      </c>
      <c r="UT39" s="17">
        <v>8</v>
      </c>
      <c r="UU39" s="17">
        <v>-3.5</v>
      </c>
      <c r="UV39" s="17">
        <v>12.6</v>
      </c>
      <c r="UW39" s="17">
        <v>13.65854</v>
      </c>
      <c r="UX39" s="17">
        <v>13.65854</v>
      </c>
      <c r="UY39" s="17">
        <v>-1.05854</v>
      </c>
      <c r="UZ39" s="17">
        <v>13.4</v>
      </c>
      <c r="VA39" s="17">
        <v>13.65854</v>
      </c>
      <c r="VB39" s="17">
        <v>13.65854</v>
      </c>
      <c r="VC39" s="17">
        <v>-0.25853999999999999</v>
      </c>
      <c r="VD39" s="17">
        <v>13.4</v>
      </c>
      <c r="VE39" s="17">
        <v>12.682930000000001</v>
      </c>
      <c r="VF39" s="17">
        <v>12.682930000000001</v>
      </c>
      <c r="VG39" s="17">
        <v>0.71706999999999999</v>
      </c>
      <c r="VH39" s="17">
        <v>8.6</v>
      </c>
      <c r="VI39" s="17">
        <v>8.1</v>
      </c>
      <c r="VJ39" s="17">
        <v>9.1489999999999991</v>
      </c>
      <c r="VK39" s="17">
        <v>-0.54900000000000004</v>
      </c>
      <c r="VL39" s="17">
        <v>193.8</v>
      </c>
      <c r="VM39" s="17"/>
      <c r="VN39" s="17">
        <v>201.31</v>
      </c>
      <c r="VO39" s="17">
        <v>-7.51</v>
      </c>
      <c r="VP39" s="17">
        <v>9</v>
      </c>
      <c r="VQ39" s="17"/>
      <c r="VR39" s="17">
        <v>11.439</v>
      </c>
      <c r="VS39" s="17">
        <v>-2.4390000000000001</v>
      </c>
      <c r="VT39" s="17">
        <v>112.8</v>
      </c>
      <c r="VU39" s="17"/>
      <c r="VV39" s="17">
        <v>109.964</v>
      </c>
      <c r="VW39" s="17">
        <v>2.8359999999999999</v>
      </c>
      <c r="VX39" s="17">
        <v>0.6</v>
      </c>
      <c r="VY39" s="17">
        <v>0.6</v>
      </c>
      <c r="VZ39" s="17">
        <v>0.6</v>
      </c>
      <c r="WA39" s="17">
        <v>0</v>
      </c>
      <c r="WB39" s="17">
        <v>122.9</v>
      </c>
      <c r="WC39" s="17">
        <v>119.6</v>
      </c>
      <c r="WD39" s="17">
        <v>105.447</v>
      </c>
      <c r="WE39" s="17">
        <v>17.452999999999999</v>
      </c>
      <c r="WF39" s="17">
        <v>0</v>
      </c>
      <c r="WG39" s="17">
        <v>0</v>
      </c>
      <c r="WH39" s="17">
        <v>97.025999999999996</v>
      </c>
      <c r="WI39" s="17">
        <v>-97.025999999999996</v>
      </c>
      <c r="WJ39" s="17">
        <v>81.599999999999994</v>
      </c>
      <c r="WK39" s="17"/>
      <c r="WL39" s="17">
        <v>80.05</v>
      </c>
      <c r="WM39" s="17">
        <v>1.55</v>
      </c>
      <c r="WN39" s="17">
        <v>8.5</v>
      </c>
      <c r="WO39" s="17"/>
      <c r="WP39" s="17">
        <v>3.198</v>
      </c>
      <c r="WQ39" s="17">
        <v>5.3019999999999996</v>
      </c>
      <c r="WR39" s="17">
        <v>9.5</v>
      </c>
      <c r="WS39" s="17">
        <v>9.6</v>
      </c>
      <c r="WT39" s="17">
        <v>9.6</v>
      </c>
      <c r="WU39" s="17">
        <v>-0.1</v>
      </c>
      <c r="WV39" s="17">
        <v>20</v>
      </c>
      <c r="WW39" s="17">
        <v>19.317070000000001</v>
      </c>
      <c r="WX39" s="17">
        <v>19.317070000000001</v>
      </c>
      <c r="WY39" s="17">
        <v>0.68293000000000004</v>
      </c>
      <c r="WZ39" s="17">
        <v>9.4</v>
      </c>
      <c r="XA39" s="17">
        <v>10.8</v>
      </c>
      <c r="XB39" s="17">
        <v>10.8</v>
      </c>
      <c r="XC39" s="17">
        <v>-1.4</v>
      </c>
      <c r="XD39" s="17">
        <v>40</v>
      </c>
      <c r="XE39" s="17">
        <v>27.692309999999999</v>
      </c>
      <c r="XF39" s="17">
        <v>45</v>
      </c>
      <c r="XG39" s="17">
        <v>-5</v>
      </c>
      <c r="XH39" s="17">
        <v>0</v>
      </c>
      <c r="XI39" s="17">
        <v>12.307689999999999</v>
      </c>
      <c r="XJ39" s="17">
        <v>20</v>
      </c>
      <c r="XK39" s="17">
        <v>-20</v>
      </c>
      <c r="XL39" s="17"/>
      <c r="XM39" s="17"/>
      <c r="XN39" s="17"/>
      <c r="XO39" s="17">
        <v>0</v>
      </c>
      <c r="XP39" s="17"/>
      <c r="XQ39" s="17"/>
      <c r="XR39" s="17"/>
      <c r="XS39" s="17">
        <v>0</v>
      </c>
      <c r="XT39" s="17">
        <v>17</v>
      </c>
      <c r="XU39" s="17">
        <v>17</v>
      </c>
      <c r="XV39" s="17">
        <v>14</v>
      </c>
      <c r="XW39" s="17">
        <v>3</v>
      </c>
      <c r="XX39" s="17"/>
      <c r="XY39" s="17"/>
      <c r="XZ39" s="17"/>
      <c r="YA39" s="17">
        <v>0</v>
      </c>
      <c r="YB39" s="17"/>
      <c r="YC39" s="17"/>
      <c r="YD39" s="17"/>
      <c r="YE39" s="17">
        <v>0</v>
      </c>
    </row>
    <row r="40" spans="1:655" ht="24" customHeight="1" x14ac:dyDescent="0.25">
      <c r="A40" s="1"/>
      <c r="B40" s="18" t="s">
        <v>73</v>
      </c>
      <c r="C40" s="18" t="s">
        <v>881</v>
      </c>
      <c r="D40" s="19">
        <v>104.7</v>
      </c>
      <c r="E40" s="19">
        <v>104</v>
      </c>
      <c r="F40" s="19">
        <v>104</v>
      </c>
      <c r="G40" s="19">
        <v>0.7</v>
      </c>
      <c r="H40" s="19">
        <v>649.29999999999995</v>
      </c>
      <c r="I40" s="19">
        <v>646.79789000000005</v>
      </c>
      <c r="J40" s="19">
        <v>646.79789000000005</v>
      </c>
      <c r="K40" s="19">
        <v>2.5021100000000001</v>
      </c>
      <c r="L40" s="19">
        <v>146</v>
      </c>
      <c r="M40" s="19">
        <v>144.72112999999999</v>
      </c>
      <c r="N40" s="19">
        <v>211.44126</v>
      </c>
      <c r="O40" s="19">
        <v>-65.44126</v>
      </c>
      <c r="P40" s="19"/>
      <c r="Q40" s="19"/>
      <c r="R40" s="19">
        <v>0</v>
      </c>
      <c r="S40" s="19">
        <v>0</v>
      </c>
      <c r="T40" s="19"/>
      <c r="U40" s="19"/>
      <c r="V40" s="19">
        <v>0</v>
      </c>
      <c r="W40" s="19">
        <v>0</v>
      </c>
      <c r="X40" s="19">
        <v>90.7</v>
      </c>
      <c r="Y40" s="19">
        <v>92.226339999999993</v>
      </c>
      <c r="Z40" s="19">
        <v>92.226339999999993</v>
      </c>
      <c r="AA40" s="19">
        <v>-1.52634</v>
      </c>
      <c r="AB40" s="19">
        <v>216.9</v>
      </c>
      <c r="AC40" s="19">
        <v>207.27024</v>
      </c>
      <c r="AD40" s="19">
        <v>220</v>
      </c>
      <c r="AE40" s="19">
        <v>-3.1</v>
      </c>
      <c r="AF40" s="19"/>
      <c r="AG40" s="19"/>
      <c r="AH40" s="19"/>
      <c r="AI40" s="19">
        <v>0</v>
      </c>
      <c r="AJ40" s="19"/>
      <c r="AK40" s="19"/>
      <c r="AL40" s="19"/>
      <c r="AM40" s="19">
        <v>0</v>
      </c>
      <c r="AN40" s="19">
        <v>103</v>
      </c>
      <c r="AO40" s="19">
        <v>166.61322999999999</v>
      </c>
      <c r="AP40" s="19">
        <v>153.52125000000001</v>
      </c>
      <c r="AQ40" s="19">
        <v>-50.521250000000002</v>
      </c>
      <c r="AR40" s="19">
        <v>103.4</v>
      </c>
      <c r="AS40" s="19">
        <v>166.61322999999999</v>
      </c>
      <c r="AT40" s="19">
        <v>153.52125000000001</v>
      </c>
      <c r="AU40" s="19">
        <v>-50.121250000000003</v>
      </c>
      <c r="AV40" s="19"/>
      <c r="AW40" s="19"/>
      <c r="AX40" s="19"/>
      <c r="AY40" s="19">
        <v>0</v>
      </c>
      <c r="AZ40" s="19">
        <v>133</v>
      </c>
      <c r="BA40" s="19">
        <v>166.61322999999999</v>
      </c>
      <c r="BB40" s="19">
        <v>153.52125000000001</v>
      </c>
      <c r="BC40" s="19">
        <v>-20.521249999999998</v>
      </c>
      <c r="BD40" s="19">
        <v>207.9</v>
      </c>
      <c r="BE40" s="19">
        <v>195.12200999999999</v>
      </c>
      <c r="BF40" s="19">
        <v>195.12200999999999</v>
      </c>
      <c r="BG40" s="19">
        <v>12.777990000000001</v>
      </c>
      <c r="BH40" s="19">
        <v>110.2</v>
      </c>
      <c r="BI40" s="19">
        <v>97.561000000000007</v>
      </c>
      <c r="BJ40" s="19">
        <v>97.561000000000007</v>
      </c>
      <c r="BK40" s="19">
        <v>12.638999999999999</v>
      </c>
      <c r="BL40" s="19">
        <v>562.1</v>
      </c>
      <c r="BM40" s="19">
        <v>568.29854</v>
      </c>
      <c r="BN40" s="19">
        <v>568.29854</v>
      </c>
      <c r="BO40" s="19">
        <v>-6.1985400000000004</v>
      </c>
      <c r="BP40" s="19">
        <v>10.4</v>
      </c>
      <c r="BQ40" s="19">
        <v>5.4891500000000004</v>
      </c>
      <c r="BR40" s="19">
        <v>5.4891500000000004</v>
      </c>
      <c r="BS40" s="19">
        <v>4.9108499999999999</v>
      </c>
      <c r="BT40" s="19"/>
      <c r="BU40" s="19"/>
      <c r="BV40" s="19"/>
      <c r="BW40" s="19">
        <v>0</v>
      </c>
      <c r="BX40" s="19"/>
      <c r="BY40" s="19"/>
      <c r="BZ40" s="19"/>
      <c r="CA40" s="19">
        <v>0</v>
      </c>
      <c r="CB40" s="19"/>
      <c r="CC40" s="19"/>
      <c r="CD40" s="19"/>
      <c r="CE40" s="19">
        <v>0</v>
      </c>
      <c r="CF40" s="19"/>
      <c r="CG40" s="19"/>
      <c r="CH40" s="19"/>
      <c r="CI40" s="19">
        <v>0</v>
      </c>
      <c r="CJ40" s="19">
        <v>162.89182</v>
      </c>
      <c r="CK40" s="19">
        <v>164.70732000000001</v>
      </c>
      <c r="CL40" s="19">
        <v>164.70732000000001</v>
      </c>
      <c r="CM40" s="19">
        <v>-1.8154999999999999</v>
      </c>
      <c r="CN40" s="19">
        <v>7.4</v>
      </c>
      <c r="CO40" s="19">
        <v>8.0673899999999996</v>
      </c>
      <c r="CP40" s="19">
        <v>5.1346499999999997</v>
      </c>
      <c r="CQ40" s="19">
        <v>2.2653500000000002</v>
      </c>
      <c r="CR40" s="19">
        <v>4.9000000000000004</v>
      </c>
      <c r="CS40" s="19">
        <v>7.1590199999999999</v>
      </c>
      <c r="CT40" s="19">
        <v>2.8184800000000001</v>
      </c>
      <c r="CU40" s="19">
        <v>2.0815199999999998</v>
      </c>
      <c r="CV40" s="19">
        <v>0</v>
      </c>
      <c r="CW40" s="19">
        <v>0</v>
      </c>
      <c r="CX40" s="19"/>
      <c r="CY40" s="19">
        <v>0</v>
      </c>
      <c r="CZ40" s="19">
        <v>6.7</v>
      </c>
      <c r="DA40" s="19">
        <v>6.8787000000000003</v>
      </c>
      <c r="DB40" s="19">
        <v>6.8787000000000003</v>
      </c>
      <c r="DC40" s="19">
        <v>-0.1787</v>
      </c>
      <c r="DD40" s="19">
        <v>11.4</v>
      </c>
      <c r="DE40" s="19">
        <v>12.77125</v>
      </c>
      <c r="DF40" s="19">
        <v>12.77131</v>
      </c>
      <c r="DG40" s="19">
        <v>-1.37131</v>
      </c>
      <c r="DH40" s="19">
        <v>76</v>
      </c>
      <c r="DI40" s="19">
        <v>69.944130000000001</v>
      </c>
      <c r="DJ40" s="19">
        <v>69.944429999999997</v>
      </c>
      <c r="DK40" s="19">
        <v>6.0555700000000003</v>
      </c>
      <c r="DL40" s="19"/>
      <c r="DM40" s="19"/>
      <c r="DN40" s="19"/>
      <c r="DO40" s="19">
        <v>0</v>
      </c>
      <c r="DP40" s="19"/>
      <c r="DQ40" s="19"/>
      <c r="DR40" s="19"/>
      <c r="DS40" s="19">
        <v>0</v>
      </c>
      <c r="DT40" s="19"/>
      <c r="DU40" s="19"/>
      <c r="DV40" s="19"/>
      <c r="DW40" s="19">
        <v>0</v>
      </c>
      <c r="DX40" s="19">
        <v>0</v>
      </c>
      <c r="DY40" s="19"/>
      <c r="DZ40" s="19">
        <v>0</v>
      </c>
      <c r="EA40" s="19">
        <v>0</v>
      </c>
      <c r="EB40" s="19">
        <v>111</v>
      </c>
      <c r="EC40" s="19">
        <v>112.90537</v>
      </c>
      <c r="ED40" s="19">
        <v>112.90537</v>
      </c>
      <c r="EE40" s="19">
        <v>-1.90537</v>
      </c>
      <c r="EF40" s="19">
        <v>151.30000000000001</v>
      </c>
      <c r="EG40" s="19">
        <v>143.48401000000001</v>
      </c>
      <c r="EH40" s="19">
        <v>143.48401000000001</v>
      </c>
      <c r="EI40" s="19">
        <v>7.8159900000000002</v>
      </c>
      <c r="EJ40" s="19"/>
      <c r="EK40" s="19"/>
      <c r="EL40" s="19"/>
      <c r="EM40" s="19">
        <v>0</v>
      </c>
      <c r="EN40" s="19"/>
      <c r="EO40" s="19"/>
      <c r="EP40" s="19"/>
      <c r="EQ40" s="19">
        <v>0</v>
      </c>
      <c r="ER40" s="19"/>
      <c r="ES40" s="19"/>
      <c r="ET40" s="19"/>
      <c r="EU40" s="19">
        <v>0</v>
      </c>
      <c r="EV40" s="19">
        <v>6.5</v>
      </c>
      <c r="EW40" s="19">
        <v>6.39</v>
      </c>
      <c r="EX40" s="19">
        <v>6.39</v>
      </c>
      <c r="EY40" s="19">
        <v>0.11</v>
      </c>
      <c r="EZ40" s="19">
        <v>231.7</v>
      </c>
      <c r="FA40" s="19">
        <v>229.30732</v>
      </c>
      <c r="FB40" s="19">
        <v>229.30732</v>
      </c>
      <c r="FC40" s="19">
        <v>2.3926799999999999</v>
      </c>
      <c r="FD40" s="19">
        <v>59.8</v>
      </c>
      <c r="FE40" s="19">
        <v>66.034310000000005</v>
      </c>
      <c r="FF40" s="19">
        <v>61.005040000000001</v>
      </c>
      <c r="FG40" s="19">
        <v>-1.2050399999999999</v>
      </c>
      <c r="FH40" s="19">
        <v>130.6</v>
      </c>
      <c r="FI40" s="19">
        <v>133.8159</v>
      </c>
      <c r="FJ40" s="19">
        <v>133.81641999999999</v>
      </c>
      <c r="FK40" s="19">
        <v>-3.2164199999999998</v>
      </c>
      <c r="FL40" s="19">
        <v>31.3</v>
      </c>
      <c r="FM40" s="19">
        <v>36.027630000000002</v>
      </c>
      <c r="FN40" s="19">
        <v>30.165790000000001</v>
      </c>
      <c r="FO40" s="19">
        <v>1.1342099999999999</v>
      </c>
      <c r="FP40" s="19">
        <v>17.2</v>
      </c>
      <c r="FQ40" s="19">
        <v>9.6517099999999996</v>
      </c>
      <c r="FR40" s="19">
        <v>9.6517099999999996</v>
      </c>
      <c r="FS40" s="19">
        <v>7.5482899999999997</v>
      </c>
      <c r="FT40" s="19">
        <v>19.7</v>
      </c>
      <c r="FU40" s="19">
        <v>19.121949999999998</v>
      </c>
      <c r="FV40" s="19">
        <v>19.121949999999998</v>
      </c>
      <c r="FW40" s="19">
        <v>0.57804999999999995</v>
      </c>
      <c r="FX40" s="19">
        <v>91</v>
      </c>
      <c r="FY40" s="19">
        <v>87.657560000000004</v>
      </c>
      <c r="FZ40" s="19">
        <v>87.657560000000004</v>
      </c>
      <c r="GA40" s="19">
        <v>3.3424399999999999</v>
      </c>
      <c r="GB40" s="19"/>
      <c r="GC40" s="19"/>
      <c r="GD40" s="19">
        <v>0</v>
      </c>
      <c r="GE40" s="19">
        <v>0</v>
      </c>
      <c r="GF40" s="19">
        <v>184.3</v>
      </c>
      <c r="GG40" s="19">
        <v>185.62135000000001</v>
      </c>
      <c r="GH40" s="19">
        <v>185.62135000000001</v>
      </c>
      <c r="GI40" s="19">
        <v>-1.32135</v>
      </c>
      <c r="GJ40" s="19">
        <v>91.9</v>
      </c>
      <c r="GK40" s="19">
        <v>92.810680000000005</v>
      </c>
      <c r="GL40" s="19">
        <v>92.810680000000005</v>
      </c>
      <c r="GM40" s="19">
        <v>-0.91068000000000005</v>
      </c>
      <c r="GN40" s="19">
        <v>110.2</v>
      </c>
      <c r="GO40" s="19">
        <v>110.91316999999999</v>
      </c>
      <c r="GP40" s="19">
        <v>110.91316999999999</v>
      </c>
      <c r="GQ40" s="19">
        <v>-0.71316999999999997</v>
      </c>
      <c r="GR40" s="19">
        <v>8.1999999999999993</v>
      </c>
      <c r="GS40" s="19">
        <v>9.09</v>
      </c>
      <c r="GT40" s="19">
        <v>5.6345900000000002</v>
      </c>
      <c r="GU40" s="19">
        <v>2.56541</v>
      </c>
      <c r="GV40" s="19">
        <v>3.6</v>
      </c>
      <c r="GW40" s="19">
        <v>6.6261000000000001</v>
      </c>
      <c r="GX40" s="19">
        <v>5.9112099999999996</v>
      </c>
      <c r="GY40" s="19">
        <v>-2.31121</v>
      </c>
      <c r="GZ40" s="19">
        <v>47</v>
      </c>
      <c r="HA40" s="19">
        <v>47.26634</v>
      </c>
      <c r="HB40" s="19">
        <v>47.26634</v>
      </c>
      <c r="HC40" s="19">
        <v>-0.26634000000000002</v>
      </c>
      <c r="HD40" s="19"/>
      <c r="HE40" s="19"/>
      <c r="HF40" s="19"/>
      <c r="HG40" s="19">
        <v>0</v>
      </c>
      <c r="HH40" s="19">
        <v>4</v>
      </c>
      <c r="HI40" s="19">
        <v>4.0998900000000003</v>
      </c>
      <c r="HJ40" s="19">
        <v>4.0998900000000003</v>
      </c>
      <c r="HK40" s="19">
        <v>-9.9890000000000007E-2</v>
      </c>
      <c r="HL40" s="19">
        <v>31.8</v>
      </c>
      <c r="HM40" s="19">
        <v>33.323279999999997</v>
      </c>
      <c r="HN40" s="19">
        <v>33.323279999999997</v>
      </c>
      <c r="HO40" s="19">
        <v>-1.52328</v>
      </c>
      <c r="HP40" s="19">
        <v>168.7</v>
      </c>
      <c r="HQ40" s="19">
        <v>169</v>
      </c>
      <c r="HR40" s="19">
        <v>169</v>
      </c>
      <c r="HS40" s="19">
        <v>-0.3</v>
      </c>
      <c r="HT40" s="19"/>
      <c r="HU40" s="19"/>
      <c r="HV40" s="19"/>
      <c r="HW40" s="19">
        <v>0</v>
      </c>
      <c r="HX40" s="19"/>
      <c r="HY40" s="19"/>
      <c r="HZ40" s="19"/>
      <c r="IA40" s="19">
        <v>0</v>
      </c>
      <c r="IB40" s="19">
        <v>47.7</v>
      </c>
      <c r="IC40" s="19">
        <v>46.987200000000001</v>
      </c>
      <c r="ID40" s="19">
        <v>47.67127</v>
      </c>
      <c r="IE40" s="19">
        <v>2.8729999999999999E-2</v>
      </c>
      <c r="IF40" s="19"/>
      <c r="IG40" s="19"/>
      <c r="IH40" s="19"/>
      <c r="II40" s="19">
        <v>0</v>
      </c>
      <c r="IJ40" s="19">
        <v>0</v>
      </c>
      <c r="IK40" s="19"/>
      <c r="IL40" s="19"/>
      <c r="IM40" s="19">
        <v>0</v>
      </c>
      <c r="IN40" s="19">
        <v>45.7</v>
      </c>
      <c r="IO40" s="19">
        <v>48.41648</v>
      </c>
      <c r="IP40" s="19">
        <v>48.41648</v>
      </c>
      <c r="IQ40" s="19">
        <v>-2.7164799999999998</v>
      </c>
      <c r="IR40" s="19"/>
      <c r="IS40" s="19"/>
      <c r="IT40" s="19"/>
      <c r="IU40" s="19">
        <v>0</v>
      </c>
      <c r="IV40" s="19"/>
      <c r="IW40" s="19"/>
      <c r="IX40" s="19"/>
      <c r="IY40" s="19">
        <v>0</v>
      </c>
      <c r="IZ40" s="19"/>
      <c r="JA40" s="19"/>
      <c r="JB40" s="19"/>
      <c r="JC40" s="19">
        <v>0</v>
      </c>
      <c r="JD40" s="19">
        <v>86.7</v>
      </c>
      <c r="JE40" s="19">
        <v>88.815600000000003</v>
      </c>
      <c r="JF40" s="19">
        <v>88.815600000000003</v>
      </c>
      <c r="JG40" s="19">
        <v>-2.1156000000000001</v>
      </c>
      <c r="JH40" s="19">
        <v>174.6</v>
      </c>
      <c r="JI40" s="19">
        <v>177.51112000000001</v>
      </c>
      <c r="JJ40" s="19">
        <v>177.51112000000001</v>
      </c>
      <c r="JK40" s="19">
        <v>-2.9111199999999999</v>
      </c>
      <c r="JL40" s="19">
        <v>172.4</v>
      </c>
      <c r="JM40" s="19">
        <v>177.51112000000001</v>
      </c>
      <c r="JN40" s="19">
        <v>177.51112000000001</v>
      </c>
      <c r="JO40" s="19">
        <v>-5.1111199999999997</v>
      </c>
      <c r="JP40" s="19">
        <v>200</v>
      </c>
      <c r="JQ40" s="19">
        <v>177.51112000000001</v>
      </c>
      <c r="JR40" s="19">
        <v>177.51112000000001</v>
      </c>
      <c r="JS40" s="19">
        <v>22.488880000000002</v>
      </c>
      <c r="JT40" s="19">
        <v>265.2</v>
      </c>
      <c r="JU40" s="19">
        <v>266.26668000000001</v>
      </c>
      <c r="JV40" s="19">
        <v>266.26668000000001</v>
      </c>
      <c r="JW40" s="19">
        <v>-1.0666800000000001</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4.5999999999999996</v>
      </c>
      <c r="LE40" s="19">
        <v>3.9931199999999998</v>
      </c>
      <c r="LF40" s="19">
        <v>3.9931199999999998</v>
      </c>
      <c r="LG40" s="19">
        <v>0.60687999999999998</v>
      </c>
      <c r="LH40" s="19">
        <v>194.9</v>
      </c>
      <c r="LI40" s="19">
        <v>158.52415999999999</v>
      </c>
      <c r="LJ40" s="19">
        <v>182.46243999999999</v>
      </c>
      <c r="LK40" s="19">
        <v>12.43756</v>
      </c>
      <c r="LL40" s="19">
        <v>133.5</v>
      </c>
      <c r="LM40" s="19">
        <v>133.67995999999999</v>
      </c>
      <c r="LN40" s="19">
        <v>133.67995999999999</v>
      </c>
      <c r="LO40" s="19">
        <v>-0.17996000000000001</v>
      </c>
      <c r="LP40" s="19">
        <v>46.8</v>
      </c>
      <c r="LQ40" s="19">
        <v>44.187260000000002</v>
      </c>
      <c r="LR40" s="19">
        <v>44.187260000000002</v>
      </c>
      <c r="LS40" s="19">
        <v>2.6127400000000001</v>
      </c>
      <c r="LT40" s="19">
        <v>78.099999999999994</v>
      </c>
      <c r="LU40" s="19">
        <v>78.567999999999998</v>
      </c>
      <c r="LV40" s="19">
        <v>78.567999999999998</v>
      </c>
      <c r="LW40" s="19">
        <v>-0.46800000000000003</v>
      </c>
      <c r="LX40" s="19">
        <v>30.3</v>
      </c>
      <c r="LY40" s="19">
        <v>30.097560000000001</v>
      </c>
      <c r="LZ40" s="19">
        <v>30.097560000000001</v>
      </c>
      <c r="MA40" s="19">
        <v>0.20244000000000001</v>
      </c>
      <c r="MB40" s="19"/>
      <c r="MC40" s="19"/>
      <c r="MD40" s="19"/>
      <c r="ME40" s="19">
        <v>0</v>
      </c>
      <c r="MF40" s="19"/>
      <c r="MG40" s="19"/>
      <c r="MH40" s="19"/>
      <c r="MI40" s="19">
        <v>0</v>
      </c>
      <c r="MJ40" s="19"/>
      <c r="MK40" s="19"/>
      <c r="ML40" s="19"/>
      <c r="MM40" s="19">
        <v>0</v>
      </c>
      <c r="MN40" s="19">
        <v>102.9</v>
      </c>
      <c r="MO40" s="19">
        <v>110</v>
      </c>
      <c r="MP40" s="19">
        <v>110</v>
      </c>
      <c r="MQ40" s="19">
        <v>-7.1</v>
      </c>
      <c r="MR40" s="19">
        <v>102.8</v>
      </c>
      <c r="MS40" s="19">
        <v>110</v>
      </c>
      <c r="MT40" s="19">
        <v>110</v>
      </c>
      <c r="MU40" s="19">
        <v>-7.2</v>
      </c>
      <c r="MV40" s="19">
        <v>122.1</v>
      </c>
      <c r="MW40" s="19">
        <v>110</v>
      </c>
      <c r="MX40" s="19">
        <v>110</v>
      </c>
      <c r="MY40" s="19">
        <v>12.1</v>
      </c>
      <c r="MZ40" s="19">
        <v>0</v>
      </c>
      <c r="NA40" s="19">
        <v>0</v>
      </c>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0.3</v>
      </c>
      <c r="OC40" s="19"/>
      <c r="OD40" s="19">
        <v>0.52300000000000002</v>
      </c>
      <c r="OE40" s="19">
        <v>-0.223</v>
      </c>
      <c r="OF40" s="19">
        <v>110.2</v>
      </c>
      <c r="OG40" s="19">
        <v>124</v>
      </c>
      <c r="OH40" s="19">
        <v>101.41500000000001</v>
      </c>
      <c r="OI40" s="19">
        <v>8.7850000000000001</v>
      </c>
      <c r="OJ40" s="19">
        <v>47.8</v>
      </c>
      <c r="OK40" s="19"/>
      <c r="OL40" s="19">
        <v>33.036000000000001</v>
      </c>
      <c r="OM40" s="19">
        <v>14.763999999999999</v>
      </c>
      <c r="ON40" s="19">
        <v>7</v>
      </c>
      <c r="OO40" s="19">
        <v>8.6</v>
      </c>
      <c r="OP40" s="19">
        <v>9.5020000000000007</v>
      </c>
      <c r="OQ40" s="19">
        <v>-2.5019999999999998</v>
      </c>
      <c r="OR40" s="19">
        <v>0.2</v>
      </c>
      <c r="OS40" s="19"/>
      <c r="OT40" s="19">
        <v>0.1</v>
      </c>
      <c r="OU40" s="19">
        <v>0.1</v>
      </c>
      <c r="OV40" s="19">
        <v>20</v>
      </c>
      <c r="OW40" s="19">
        <v>20</v>
      </c>
      <c r="OX40" s="19">
        <v>17.560980000000001</v>
      </c>
      <c r="OY40" s="19">
        <v>2.4390200000000002</v>
      </c>
      <c r="OZ40" s="19">
        <v>10</v>
      </c>
      <c r="PA40" s="19">
        <v>9.9830000000000005</v>
      </c>
      <c r="PB40" s="19">
        <v>9.9830000000000005</v>
      </c>
      <c r="PC40" s="19">
        <v>1.7000000000000001E-2</v>
      </c>
      <c r="PD40" s="19">
        <v>5.5</v>
      </c>
      <c r="PE40" s="19">
        <v>5.67</v>
      </c>
      <c r="PF40" s="19">
        <v>5.67</v>
      </c>
      <c r="PG40" s="19">
        <v>-0.17</v>
      </c>
      <c r="PH40" s="19">
        <v>0.9</v>
      </c>
      <c r="PI40" s="19">
        <v>1.23</v>
      </c>
      <c r="PJ40" s="19">
        <v>1.23</v>
      </c>
      <c r="PK40" s="19">
        <v>-0.33</v>
      </c>
      <c r="PL40" s="19">
        <v>0</v>
      </c>
      <c r="PM40" s="19">
        <v>3.4</v>
      </c>
      <c r="PN40" s="19">
        <v>3.4</v>
      </c>
      <c r="PO40" s="19">
        <v>-3.4</v>
      </c>
      <c r="PP40" s="19">
        <v>4.7</v>
      </c>
      <c r="PQ40" s="19">
        <v>4.9000000000000004</v>
      </c>
      <c r="PR40" s="19">
        <v>4.9000000000000004</v>
      </c>
      <c r="PS40" s="19">
        <v>-0.2</v>
      </c>
      <c r="PT40" s="19">
        <v>20.399999999999999</v>
      </c>
      <c r="PU40" s="19">
        <v>19.5122</v>
      </c>
      <c r="PV40" s="19">
        <v>19.5122</v>
      </c>
      <c r="PW40" s="19">
        <v>0.88780000000000003</v>
      </c>
      <c r="PX40" s="19">
        <v>20</v>
      </c>
      <c r="PY40" s="19">
        <v>19.5122</v>
      </c>
      <c r="PZ40" s="19">
        <v>19.5122</v>
      </c>
      <c r="QA40" s="19">
        <v>0.48780000000000001</v>
      </c>
      <c r="QB40" s="19">
        <v>19</v>
      </c>
      <c r="QC40" s="19">
        <v>17.560980000000001</v>
      </c>
      <c r="QD40" s="19">
        <v>17.560980000000001</v>
      </c>
      <c r="QE40" s="19">
        <v>1.43902</v>
      </c>
      <c r="QF40" s="19">
        <v>3.5</v>
      </c>
      <c r="QG40" s="19">
        <v>3.5</v>
      </c>
      <c r="QH40" s="19">
        <v>3.5</v>
      </c>
      <c r="QI40" s="19">
        <v>0</v>
      </c>
      <c r="QJ40" s="19">
        <v>18.5</v>
      </c>
      <c r="QK40" s="19">
        <v>18.048780000000001</v>
      </c>
      <c r="QL40" s="19">
        <v>18.048780000000001</v>
      </c>
      <c r="QM40" s="19">
        <v>0.45122000000000001</v>
      </c>
      <c r="QN40" s="19">
        <v>9.3000000000000007</v>
      </c>
      <c r="QO40" s="19"/>
      <c r="QP40" s="19">
        <v>9.3559999999999999</v>
      </c>
      <c r="QQ40" s="19">
        <v>-5.6000000000000001E-2</v>
      </c>
      <c r="QR40" s="19">
        <v>11.1</v>
      </c>
      <c r="QS40" s="19"/>
      <c r="QT40" s="19">
        <v>15.420999999999999</v>
      </c>
      <c r="QU40" s="19">
        <v>-4.3209999999999997</v>
      </c>
      <c r="QV40" s="19">
        <v>25.8</v>
      </c>
      <c r="QW40" s="19">
        <v>28.4</v>
      </c>
      <c r="QX40" s="19">
        <v>23.271999999999998</v>
      </c>
      <c r="QY40" s="19">
        <v>2.528</v>
      </c>
      <c r="QZ40" s="19">
        <v>84.6</v>
      </c>
      <c r="RA40" s="19">
        <v>80.400000000000006</v>
      </c>
      <c r="RB40" s="19">
        <v>73.753</v>
      </c>
      <c r="RC40" s="19">
        <v>10.847</v>
      </c>
      <c r="RD40" s="19">
        <v>4.4000000000000004</v>
      </c>
      <c r="RE40" s="19">
        <v>4.2</v>
      </c>
      <c r="RF40" s="19">
        <v>4.2</v>
      </c>
      <c r="RG40" s="19">
        <v>0.2</v>
      </c>
      <c r="RH40" s="19">
        <v>1</v>
      </c>
      <c r="RI40" s="19">
        <v>1.2</v>
      </c>
      <c r="RJ40" s="19">
        <v>1.2</v>
      </c>
      <c r="RK40" s="19">
        <v>-0.2</v>
      </c>
      <c r="RL40" s="19">
        <v>1.1000000000000001</v>
      </c>
      <c r="RM40" s="19">
        <v>1.2</v>
      </c>
      <c r="RN40" s="19">
        <v>1.2</v>
      </c>
      <c r="RO40" s="19">
        <v>-0.1</v>
      </c>
      <c r="RP40" s="19">
        <v>2.8</v>
      </c>
      <c r="RQ40" s="19">
        <v>2.8</v>
      </c>
      <c r="RR40" s="19">
        <v>2.8</v>
      </c>
      <c r="RS40" s="19">
        <v>0</v>
      </c>
      <c r="RT40" s="19">
        <v>1.2</v>
      </c>
      <c r="RU40" s="19"/>
      <c r="RV40" s="19">
        <v>9.7789999999999999</v>
      </c>
      <c r="RW40" s="19">
        <v>-8.5790000000000006</v>
      </c>
      <c r="RX40" s="19">
        <v>2.8</v>
      </c>
      <c r="RY40" s="19">
        <v>3</v>
      </c>
      <c r="RZ40" s="19">
        <v>3</v>
      </c>
      <c r="SA40" s="19">
        <v>-0.2</v>
      </c>
      <c r="SB40" s="19">
        <v>15.1</v>
      </c>
      <c r="SC40" s="19">
        <v>10.921519999999999</v>
      </c>
      <c r="SD40" s="19">
        <v>17.159929999999999</v>
      </c>
      <c r="SE40" s="19">
        <v>-2.05993</v>
      </c>
      <c r="SF40" s="19">
        <v>2.4</v>
      </c>
      <c r="SG40" s="19">
        <v>2</v>
      </c>
      <c r="SH40" s="19">
        <v>2</v>
      </c>
      <c r="SI40" s="19">
        <v>0.4</v>
      </c>
      <c r="SJ40" s="19">
        <v>0.2</v>
      </c>
      <c r="SK40" s="19">
        <v>0.7</v>
      </c>
      <c r="SL40" s="19">
        <v>0.7</v>
      </c>
      <c r="SM40" s="19">
        <v>-0.5</v>
      </c>
      <c r="SN40" s="19">
        <v>13.6</v>
      </c>
      <c r="SO40" s="19">
        <v>14.439019999999999</v>
      </c>
      <c r="SP40" s="19">
        <v>14.439019999999999</v>
      </c>
      <c r="SQ40" s="19">
        <v>-0.83901999999999999</v>
      </c>
      <c r="SR40" s="19">
        <v>6.3</v>
      </c>
      <c r="SS40" s="19">
        <v>7.7</v>
      </c>
      <c r="ST40" s="19">
        <v>7.7</v>
      </c>
      <c r="SU40" s="19">
        <v>-1.4</v>
      </c>
      <c r="SV40" s="19">
        <v>9.3000000000000007</v>
      </c>
      <c r="SW40" s="19">
        <v>10.73171</v>
      </c>
      <c r="SX40" s="19">
        <v>10.73171</v>
      </c>
      <c r="SY40" s="19">
        <v>-1.43171</v>
      </c>
      <c r="SZ40" s="19">
        <v>12.8</v>
      </c>
      <c r="TA40" s="19">
        <v>14.63415</v>
      </c>
      <c r="TB40" s="19">
        <v>14.63415</v>
      </c>
      <c r="TC40" s="19">
        <v>-1.8341499999999999</v>
      </c>
      <c r="TD40" s="19">
        <v>20</v>
      </c>
      <c r="TE40" s="19">
        <v>19.317070000000001</v>
      </c>
      <c r="TF40" s="19">
        <v>19.317070000000001</v>
      </c>
      <c r="TG40" s="19">
        <v>0.68293000000000004</v>
      </c>
      <c r="TH40" s="19">
        <v>23.6</v>
      </c>
      <c r="TI40" s="19">
        <v>21.6</v>
      </c>
      <c r="TJ40" s="19">
        <v>20.962</v>
      </c>
      <c r="TK40" s="19">
        <v>2.6379999999999999</v>
      </c>
      <c r="TL40" s="19">
        <v>77</v>
      </c>
      <c r="TM40" s="19">
        <v>59.933999999999997</v>
      </c>
      <c r="TN40" s="19">
        <v>59.933999999999997</v>
      </c>
      <c r="TO40" s="19">
        <v>17.065999999999999</v>
      </c>
      <c r="TP40" s="19">
        <v>20</v>
      </c>
      <c r="TQ40" s="19"/>
      <c r="TR40" s="19">
        <v>16.805</v>
      </c>
      <c r="TS40" s="19">
        <v>3.1949999999999998</v>
      </c>
      <c r="TT40" s="19">
        <v>0</v>
      </c>
      <c r="TU40" s="19"/>
      <c r="TV40" s="19">
        <v>51</v>
      </c>
      <c r="TW40" s="19">
        <v>-51</v>
      </c>
      <c r="TX40" s="19">
        <v>97</v>
      </c>
      <c r="TY40" s="19">
        <v>100.6</v>
      </c>
      <c r="TZ40" s="19">
        <v>79.239000000000004</v>
      </c>
      <c r="UA40" s="19">
        <v>17.760999999999999</v>
      </c>
      <c r="UB40" s="19">
        <v>0</v>
      </c>
      <c r="UC40" s="19"/>
      <c r="UD40" s="19">
        <v>10.26</v>
      </c>
      <c r="UE40" s="19">
        <v>-10.26</v>
      </c>
      <c r="UF40" s="19">
        <v>13.8</v>
      </c>
      <c r="UG40" s="19">
        <v>9.6999999999999993</v>
      </c>
      <c r="UH40" s="19">
        <v>8.9149999999999991</v>
      </c>
      <c r="UI40" s="19">
        <v>4.8849999999999998</v>
      </c>
      <c r="UJ40" s="19">
        <v>12.9</v>
      </c>
      <c r="UK40" s="19">
        <v>13</v>
      </c>
      <c r="UL40" s="19">
        <v>17.560980000000001</v>
      </c>
      <c r="UM40" s="19">
        <v>-4.6609800000000003</v>
      </c>
      <c r="UN40" s="19">
        <v>4.0999999999999996</v>
      </c>
      <c r="UO40" s="19">
        <v>4</v>
      </c>
      <c r="UP40" s="19">
        <v>6</v>
      </c>
      <c r="UQ40" s="19">
        <v>-1.9</v>
      </c>
      <c r="UR40" s="19">
        <v>4.5</v>
      </c>
      <c r="US40" s="19">
        <v>8</v>
      </c>
      <c r="UT40" s="19">
        <v>8</v>
      </c>
      <c r="UU40" s="19">
        <v>-3.5</v>
      </c>
      <c r="UV40" s="19">
        <v>12.3</v>
      </c>
      <c r="UW40" s="19">
        <v>13.65854</v>
      </c>
      <c r="UX40" s="19">
        <v>13.65854</v>
      </c>
      <c r="UY40" s="19">
        <v>-1.3585400000000001</v>
      </c>
      <c r="UZ40" s="19">
        <v>13.2</v>
      </c>
      <c r="VA40" s="19">
        <v>13.65854</v>
      </c>
      <c r="VB40" s="19">
        <v>13.65854</v>
      </c>
      <c r="VC40" s="19">
        <v>-0.45854</v>
      </c>
      <c r="VD40" s="19">
        <v>13.4</v>
      </c>
      <c r="VE40" s="19">
        <v>12.682930000000001</v>
      </c>
      <c r="VF40" s="19">
        <v>12.682930000000001</v>
      </c>
      <c r="VG40" s="19">
        <v>0.71706999999999999</v>
      </c>
      <c r="VH40" s="19">
        <v>5.7</v>
      </c>
      <c r="VI40" s="19">
        <v>7.8</v>
      </c>
      <c r="VJ40" s="19">
        <v>8.6630000000000003</v>
      </c>
      <c r="VK40" s="19">
        <v>-2.9630000000000001</v>
      </c>
      <c r="VL40" s="19">
        <v>172.1</v>
      </c>
      <c r="VM40" s="19"/>
      <c r="VN40" s="19">
        <v>157.4</v>
      </c>
      <c r="VO40" s="19">
        <v>14.7</v>
      </c>
      <c r="VP40" s="19">
        <v>6.7</v>
      </c>
      <c r="VQ40" s="19"/>
      <c r="VR40" s="19">
        <v>10.734999999999999</v>
      </c>
      <c r="VS40" s="19">
        <v>-4.0350000000000001</v>
      </c>
      <c r="VT40" s="19">
        <v>74.900000000000006</v>
      </c>
      <c r="VU40" s="19"/>
      <c r="VV40" s="19">
        <v>75.537999999999997</v>
      </c>
      <c r="VW40" s="19">
        <v>-0.63800000000000001</v>
      </c>
      <c r="VX40" s="19">
        <v>0.6</v>
      </c>
      <c r="VY40" s="19">
        <v>0.6</v>
      </c>
      <c r="VZ40" s="19">
        <v>0.6</v>
      </c>
      <c r="WA40" s="19">
        <v>0</v>
      </c>
      <c r="WB40" s="19">
        <v>126.1</v>
      </c>
      <c r="WC40" s="19">
        <v>120.1</v>
      </c>
      <c r="WD40" s="19">
        <v>111.03100000000001</v>
      </c>
      <c r="WE40" s="19">
        <v>15.069000000000001</v>
      </c>
      <c r="WF40" s="19">
        <v>0</v>
      </c>
      <c r="WG40" s="19">
        <v>0</v>
      </c>
      <c r="WH40" s="19">
        <v>99.921000000000006</v>
      </c>
      <c r="WI40" s="19">
        <v>-99.921000000000006</v>
      </c>
      <c r="WJ40" s="19">
        <v>65.7</v>
      </c>
      <c r="WK40" s="19"/>
      <c r="WL40" s="19">
        <v>62.972000000000001</v>
      </c>
      <c r="WM40" s="19">
        <v>2.7280000000000002</v>
      </c>
      <c r="WN40" s="19">
        <v>6.6</v>
      </c>
      <c r="WO40" s="19"/>
      <c r="WP40" s="19">
        <v>1.6479999999999999</v>
      </c>
      <c r="WQ40" s="19">
        <v>4.952</v>
      </c>
      <c r="WR40" s="19">
        <v>9.6</v>
      </c>
      <c r="WS40" s="19">
        <v>9.6</v>
      </c>
      <c r="WT40" s="19">
        <v>9.6</v>
      </c>
      <c r="WU40" s="19">
        <v>0</v>
      </c>
      <c r="WV40" s="19">
        <v>20</v>
      </c>
      <c r="WW40" s="19">
        <v>19.317070000000001</v>
      </c>
      <c r="WX40" s="19">
        <v>19.317070000000001</v>
      </c>
      <c r="WY40" s="19">
        <v>0.68293000000000004</v>
      </c>
      <c r="WZ40" s="19">
        <v>9.4</v>
      </c>
      <c r="XA40" s="19">
        <v>10.8</v>
      </c>
      <c r="XB40" s="19">
        <v>10.8</v>
      </c>
      <c r="XC40" s="19">
        <v>-1.4</v>
      </c>
      <c r="XD40" s="19">
        <v>40.799999999999997</v>
      </c>
      <c r="XE40" s="19">
        <v>27.692309999999999</v>
      </c>
      <c r="XF40" s="19">
        <v>45</v>
      </c>
      <c r="XG40" s="19">
        <v>-4.2</v>
      </c>
      <c r="XH40" s="19">
        <v>0</v>
      </c>
      <c r="XI40" s="19">
        <v>12.307689999999999</v>
      </c>
      <c r="XJ40" s="19">
        <v>20</v>
      </c>
      <c r="XK40" s="19">
        <v>-20</v>
      </c>
      <c r="XL40" s="19"/>
      <c r="XM40" s="19"/>
      <c r="XN40" s="19"/>
      <c r="XO40" s="19">
        <v>0</v>
      </c>
      <c r="XP40" s="19"/>
      <c r="XQ40" s="19"/>
      <c r="XR40" s="19"/>
      <c r="XS40" s="19">
        <v>0</v>
      </c>
      <c r="XT40" s="19">
        <v>17.399999999999999</v>
      </c>
      <c r="XU40" s="19">
        <v>17</v>
      </c>
      <c r="XV40" s="19">
        <v>14</v>
      </c>
      <c r="XW40" s="19">
        <v>3.4</v>
      </c>
      <c r="XX40" s="19"/>
      <c r="XY40" s="19"/>
      <c r="XZ40" s="19"/>
      <c r="YA40" s="19">
        <v>0</v>
      </c>
      <c r="YB40" s="19"/>
      <c r="YC40" s="19"/>
      <c r="YD40" s="19"/>
      <c r="YE40" s="19">
        <v>0</v>
      </c>
    </row>
    <row r="41" spans="1:655" ht="24" customHeight="1" x14ac:dyDescent="0.25">
      <c r="A41" s="1"/>
      <c r="B41" s="13" t="s">
        <v>73</v>
      </c>
      <c r="C41" s="13" t="s">
        <v>882</v>
      </c>
      <c r="D41" s="14">
        <v>103.6</v>
      </c>
      <c r="E41" s="14">
        <v>104</v>
      </c>
      <c r="F41" s="14">
        <v>104</v>
      </c>
      <c r="G41" s="14">
        <v>-0.4</v>
      </c>
      <c r="H41" s="14">
        <v>644</v>
      </c>
      <c r="I41" s="14">
        <v>646.79789000000005</v>
      </c>
      <c r="J41" s="14">
        <v>646.79789000000005</v>
      </c>
      <c r="K41" s="14">
        <v>-2.7978900000000002</v>
      </c>
      <c r="L41" s="14">
        <v>146</v>
      </c>
      <c r="M41" s="14">
        <v>144.72112999999999</v>
      </c>
      <c r="N41" s="14">
        <v>211.44126</v>
      </c>
      <c r="O41" s="14">
        <v>-65.44126</v>
      </c>
      <c r="P41" s="14"/>
      <c r="Q41" s="14"/>
      <c r="R41" s="14">
        <v>0</v>
      </c>
      <c r="S41" s="14">
        <v>0</v>
      </c>
      <c r="T41" s="14"/>
      <c r="U41" s="14"/>
      <c r="V41" s="14">
        <v>0</v>
      </c>
      <c r="W41" s="14">
        <v>0</v>
      </c>
      <c r="X41" s="14">
        <v>88.7</v>
      </c>
      <c r="Y41" s="14">
        <v>92.226339999999993</v>
      </c>
      <c r="Z41" s="14">
        <v>92.226339999999993</v>
      </c>
      <c r="AA41" s="14">
        <v>-3.5263399999999998</v>
      </c>
      <c r="AB41" s="14">
        <v>215.8</v>
      </c>
      <c r="AC41" s="14">
        <v>220</v>
      </c>
      <c r="AD41" s="14">
        <v>220</v>
      </c>
      <c r="AE41" s="14">
        <v>-4.2</v>
      </c>
      <c r="AF41" s="14"/>
      <c r="AG41" s="14"/>
      <c r="AH41" s="14"/>
      <c r="AI41" s="14">
        <v>0</v>
      </c>
      <c r="AJ41" s="14"/>
      <c r="AK41" s="14"/>
      <c r="AL41" s="14"/>
      <c r="AM41" s="14">
        <v>0</v>
      </c>
      <c r="AN41" s="14">
        <v>102.6</v>
      </c>
      <c r="AO41" s="14">
        <v>177.19136</v>
      </c>
      <c r="AP41" s="14">
        <v>145.61071999999999</v>
      </c>
      <c r="AQ41" s="14">
        <v>-43.010719999999999</v>
      </c>
      <c r="AR41" s="14">
        <v>103.4</v>
      </c>
      <c r="AS41" s="14">
        <v>177.19136</v>
      </c>
      <c r="AT41" s="14">
        <v>145.61071999999999</v>
      </c>
      <c r="AU41" s="14">
        <v>-42.210720000000002</v>
      </c>
      <c r="AV41" s="14"/>
      <c r="AW41" s="14"/>
      <c r="AX41" s="14"/>
      <c r="AY41" s="14">
        <v>0</v>
      </c>
      <c r="AZ41" s="14">
        <v>132.19999999999999</v>
      </c>
      <c r="BA41" s="14">
        <v>177.19136</v>
      </c>
      <c r="BB41" s="14">
        <v>145.61071999999999</v>
      </c>
      <c r="BC41" s="14">
        <v>-13.41072</v>
      </c>
      <c r="BD41" s="14">
        <v>208.3</v>
      </c>
      <c r="BE41" s="14">
        <v>195.12200999999999</v>
      </c>
      <c r="BF41" s="14">
        <v>195.12200999999999</v>
      </c>
      <c r="BG41" s="14">
        <v>13.177989999999999</v>
      </c>
      <c r="BH41" s="14">
        <v>110.4</v>
      </c>
      <c r="BI41" s="14">
        <v>97.561000000000007</v>
      </c>
      <c r="BJ41" s="14">
        <v>97.561000000000007</v>
      </c>
      <c r="BK41" s="14">
        <v>12.839</v>
      </c>
      <c r="BL41" s="14">
        <v>555.20000000000005</v>
      </c>
      <c r="BM41" s="14">
        <v>568.29854</v>
      </c>
      <c r="BN41" s="14">
        <v>568.29854</v>
      </c>
      <c r="BO41" s="14">
        <v>-13.09854</v>
      </c>
      <c r="BP41" s="14">
        <v>10.199999999999999</v>
      </c>
      <c r="BQ41" s="14">
        <v>5.4891500000000004</v>
      </c>
      <c r="BR41" s="14">
        <v>5.4891500000000004</v>
      </c>
      <c r="BS41" s="14">
        <v>4.7108499999999998</v>
      </c>
      <c r="BT41" s="14"/>
      <c r="BU41" s="14"/>
      <c r="BV41" s="14"/>
      <c r="BW41" s="14">
        <v>0</v>
      </c>
      <c r="BX41" s="14"/>
      <c r="BY41" s="14"/>
      <c r="BZ41" s="14"/>
      <c r="CA41" s="14">
        <v>0</v>
      </c>
      <c r="CB41" s="14"/>
      <c r="CC41" s="14"/>
      <c r="CD41" s="14"/>
      <c r="CE41" s="14">
        <v>0</v>
      </c>
      <c r="CF41" s="14"/>
      <c r="CG41" s="14"/>
      <c r="CH41" s="14"/>
      <c r="CI41" s="14">
        <v>0</v>
      </c>
      <c r="CJ41" s="14">
        <v>160.5437</v>
      </c>
      <c r="CK41" s="14">
        <v>164.70732000000001</v>
      </c>
      <c r="CL41" s="14">
        <v>164.70732000000001</v>
      </c>
      <c r="CM41" s="14">
        <v>-4.1636199999999999</v>
      </c>
      <c r="CN41" s="14">
        <v>7.2</v>
      </c>
      <c r="CO41" s="14">
        <v>8.0673899999999996</v>
      </c>
      <c r="CP41" s="14">
        <v>5.1346499999999997</v>
      </c>
      <c r="CQ41" s="14">
        <v>2.06535</v>
      </c>
      <c r="CR41" s="14">
        <v>5</v>
      </c>
      <c r="CS41" s="14">
        <v>7.1590199999999999</v>
      </c>
      <c r="CT41" s="14">
        <v>2.8184800000000001</v>
      </c>
      <c r="CU41" s="14">
        <v>2.1815199999999999</v>
      </c>
      <c r="CV41" s="14">
        <v>0</v>
      </c>
      <c r="CW41" s="14">
        <v>0</v>
      </c>
      <c r="CX41" s="14"/>
      <c r="CY41" s="14">
        <v>0</v>
      </c>
      <c r="CZ41" s="14">
        <v>6.7</v>
      </c>
      <c r="DA41" s="14">
        <v>6.8787000000000003</v>
      </c>
      <c r="DB41" s="14">
        <v>6.8787000000000003</v>
      </c>
      <c r="DC41" s="14">
        <v>-0.1787</v>
      </c>
      <c r="DD41" s="14">
        <v>11.3</v>
      </c>
      <c r="DE41" s="14">
        <v>12.77125</v>
      </c>
      <c r="DF41" s="14">
        <v>14.9922</v>
      </c>
      <c r="DG41" s="14">
        <v>-3.6922000000000001</v>
      </c>
      <c r="DH41" s="14">
        <v>74.7</v>
      </c>
      <c r="DI41" s="14">
        <v>69.944130000000001</v>
      </c>
      <c r="DJ41" s="14">
        <v>82.10754</v>
      </c>
      <c r="DK41" s="14">
        <v>-7.40754</v>
      </c>
      <c r="DL41" s="14"/>
      <c r="DM41" s="14"/>
      <c r="DN41" s="14"/>
      <c r="DO41" s="14">
        <v>0</v>
      </c>
      <c r="DP41" s="14"/>
      <c r="DQ41" s="14"/>
      <c r="DR41" s="14"/>
      <c r="DS41" s="14">
        <v>0</v>
      </c>
      <c r="DT41" s="14"/>
      <c r="DU41" s="14"/>
      <c r="DV41" s="14"/>
      <c r="DW41" s="14">
        <v>0</v>
      </c>
      <c r="DX41" s="14">
        <v>0</v>
      </c>
      <c r="DY41" s="14"/>
      <c r="DZ41" s="14">
        <v>0</v>
      </c>
      <c r="EA41" s="14">
        <v>0</v>
      </c>
      <c r="EB41" s="14">
        <v>110.3</v>
      </c>
      <c r="EC41" s="14">
        <v>112.90537</v>
      </c>
      <c r="ED41" s="14">
        <v>112.90537</v>
      </c>
      <c r="EE41" s="14">
        <v>-2.6053700000000002</v>
      </c>
      <c r="EF41" s="14">
        <v>195.4</v>
      </c>
      <c r="EG41" s="14">
        <v>143.48401000000001</v>
      </c>
      <c r="EH41" s="14">
        <v>143.48401000000001</v>
      </c>
      <c r="EI41" s="14">
        <v>51.915990000000001</v>
      </c>
      <c r="EJ41" s="14"/>
      <c r="EK41" s="14"/>
      <c r="EL41" s="14"/>
      <c r="EM41" s="14">
        <v>0</v>
      </c>
      <c r="EN41" s="14"/>
      <c r="EO41" s="14"/>
      <c r="EP41" s="14"/>
      <c r="EQ41" s="14">
        <v>0</v>
      </c>
      <c r="ER41" s="14"/>
      <c r="ES41" s="14"/>
      <c r="ET41" s="14"/>
      <c r="EU41" s="14">
        <v>0</v>
      </c>
      <c r="EV41" s="14">
        <v>6.5</v>
      </c>
      <c r="EW41" s="14">
        <v>6.39</v>
      </c>
      <c r="EX41" s="14">
        <v>6.39</v>
      </c>
      <c r="EY41" s="14">
        <v>0.11</v>
      </c>
      <c r="EZ41" s="14">
        <v>227.9</v>
      </c>
      <c r="FA41" s="14">
        <v>229.30732</v>
      </c>
      <c r="FB41" s="14">
        <v>229.30732</v>
      </c>
      <c r="FC41" s="14">
        <v>-1.4073199999999999</v>
      </c>
      <c r="FD41" s="14">
        <v>60.5</v>
      </c>
      <c r="FE41" s="14">
        <v>66.034310000000005</v>
      </c>
      <c r="FF41" s="14">
        <v>61.005040000000001</v>
      </c>
      <c r="FG41" s="14">
        <v>-0.50504000000000004</v>
      </c>
      <c r="FH41" s="14">
        <v>129.1</v>
      </c>
      <c r="FI41" s="14">
        <v>133.81636</v>
      </c>
      <c r="FJ41" s="14">
        <v>133.81641999999999</v>
      </c>
      <c r="FK41" s="14">
        <v>-4.7164200000000003</v>
      </c>
      <c r="FL41" s="14">
        <v>32</v>
      </c>
      <c r="FM41" s="14">
        <v>36.027630000000002</v>
      </c>
      <c r="FN41" s="14">
        <v>30.165790000000001</v>
      </c>
      <c r="FO41" s="14">
        <v>1.8342099999999999</v>
      </c>
      <c r="FP41" s="14">
        <v>17.2</v>
      </c>
      <c r="FQ41" s="14">
        <v>9.6517099999999996</v>
      </c>
      <c r="FR41" s="14">
        <v>9.6517099999999996</v>
      </c>
      <c r="FS41" s="14">
        <v>7.5482899999999997</v>
      </c>
      <c r="FT41" s="14">
        <v>19.7</v>
      </c>
      <c r="FU41" s="14">
        <v>19.121949999999998</v>
      </c>
      <c r="FV41" s="14">
        <v>19.121949999999998</v>
      </c>
      <c r="FW41" s="14">
        <v>0.57804999999999995</v>
      </c>
      <c r="FX41" s="14">
        <v>89.9</v>
      </c>
      <c r="FY41" s="14">
        <v>87.657560000000004</v>
      </c>
      <c r="FZ41" s="14">
        <v>87.657560000000004</v>
      </c>
      <c r="GA41" s="14">
        <v>2.2424400000000002</v>
      </c>
      <c r="GB41" s="14"/>
      <c r="GC41" s="14"/>
      <c r="GD41" s="14">
        <v>35</v>
      </c>
      <c r="GE41" s="14">
        <v>-35</v>
      </c>
      <c r="GF41" s="14">
        <v>181.3</v>
      </c>
      <c r="GG41" s="14">
        <v>185.62135000000001</v>
      </c>
      <c r="GH41" s="14">
        <v>185.62135000000001</v>
      </c>
      <c r="GI41" s="14">
        <v>-4.3213499999999998</v>
      </c>
      <c r="GJ41" s="14">
        <v>91.1</v>
      </c>
      <c r="GK41" s="14">
        <v>92.810680000000005</v>
      </c>
      <c r="GL41" s="14">
        <v>92.810680000000005</v>
      </c>
      <c r="GM41" s="14">
        <v>-1.71068</v>
      </c>
      <c r="GN41" s="14">
        <v>109.5</v>
      </c>
      <c r="GO41" s="14">
        <v>110.91316999999999</v>
      </c>
      <c r="GP41" s="14">
        <v>110.91316999999999</v>
      </c>
      <c r="GQ41" s="14">
        <v>-1.41317</v>
      </c>
      <c r="GR41" s="14">
        <v>8.1999999999999993</v>
      </c>
      <c r="GS41" s="14">
        <v>9.09</v>
      </c>
      <c r="GT41" s="14">
        <v>5.6345900000000002</v>
      </c>
      <c r="GU41" s="14">
        <v>2.56541</v>
      </c>
      <c r="GV41" s="14">
        <v>3.6</v>
      </c>
      <c r="GW41" s="14">
        <v>6.6261000000000001</v>
      </c>
      <c r="GX41" s="14">
        <v>5.9112099999999996</v>
      </c>
      <c r="GY41" s="14">
        <v>-2.31121</v>
      </c>
      <c r="GZ41" s="14">
        <v>46</v>
      </c>
      <c r="HA41" s="14">
        <v>47.26634</v>
      </c>
      <c r="HB41" s="14">
        <v>47.26634</v>
      </c>
      <c r="HC41" s="14">
        <v>-1.26634</v>
      </c>
      <c r="HD41" s="14"/>
      <c r="HE41" s="14"/>
      <c r="HF41" s="14"/>
      <c r="HG41" s="14">
        <v>0</v>
      </c>
      <c r="HH41" s="14">
        <v>4</v>
      </c>
      <c r="HI41" s="14">
        <v>4.0998900000000003</v>
      </c>
      <c r="HJ41" s="14">
        <v>4.0998900000000003</v>
      </c>
      <c r="HK41" s="14">
        <v>-9.9890000000000007E-2</v>
      </c>
      <c r="HL41" s="14">
        <v>31.1</v>
      </c>
      <c r="HM41" s="14">
        <v>33.323279999999997</v>
      </c>
      <c r="HN41" s="14">
        <v>33.323279999999997</v>
      </c>
      <c r="HO41" s="14">
        <v>-2.2232799999999999</v>
      </c>
      <c r="HP41" s="14">
        <v>167.1</v>
      </c>
      <c r="HQ41" s="14">
        <v>169</v>
      </c>
      <c r="HR41" s="14">
        <v>169</v>
      </c>
      <c r="HS41" s="14">
        <v>-1.9</v>
      </c>
      <c r="HT41" s="14"/>
      <c r="HU41" s="14"/>
      <c r="HV41" s="14"/>
      <c r="HW41" s="14">
        <v>0</v>
      </c>
      <c r="HX41" s="14"/>
      <c r="HY41" s="14"/>
      <c r="HZ41" s="14"/>
      <c r="IA41" s="14">
        <v>0</v>
      </c>
      <c r="IB41" s="14">
        <v>47.1</v>
      </c>
      <c r="IC41" s="14">
        <v>46.987200000000001</v>
      </c>
      <c r="ID41" s="14">
        <v>47.67127</v>
      </c>
      <c r="IE41" s="14">
        <v>-0.57127000000000006</v>
      </c>
      <c r="IF41" s="14"/>
      <c r="IG41" s="14"/>
      <c r="IH41" s="14"/>
      <c r="II41" s="14">
        <v>0</v>
      </c>
      <c r="IJ41" s="14">
        <v>0</v>
      </c>
      <c r="IK41" s="14"/>
      <c r="IL41" s="14"/>
      <c r="IM41" s="14">
        <v>0</v>
      </c>
      <c r="IN41" s="14">
        <v>45.7</v>
      </c>
      <c r="IO41" s="14">
        <v>48.41648</v>
      </c>
      <c r="IP41" s="14">
        <v>48.41648</v>
      </c>
      <c r="IQ41" s="14">
        <v>-2.7164799999999998</v>
      </c>
      <c r="IR41" s="14"/>
      <c r="IS41" s="14"/>
      <c r="IT41" s="14"/>
      <c r="IU41" s="14">
        <v>0</v>
      </c>
      <c r="IV41" s="14"/>
      <c r="IW41" s="14"/>
      <c r="IX41" s="14"/>
      <c r="IY41" s="14">
        <v>0</v>
      </c>
      <c r="IZ41" s="14"/>
      <c r="JA41" s="14"/>
      <c r="JB41" s="14"/>
      <c r="JC41" s="14">
        <v>0</v>
      </c>
      <c r="JD41" s="14">
        <v>86.1</v>
      </c>
      <c r="JE41" s="14">
        <v>88.815600000000003</v>
      </c>
      <c r="JF41" s="14">
        <v>88.815600000000003</v>
      </c>
      <c r="JG41" s="14">
        <v>-2.7155999999999998</v>
      </c>
      <c r="JH41" s="14">
        <v>175.4</v>
      </c>
      <c r="JI41" s="14">
        <v>177.71111999999999</v>
      </c>
      <c r="JJ41" s="14">
        <v>177.71111999999999</v>
      </c>
      <c r="JK41" s="14">
        <v>-2.3111199999999998</v>
      </c>
      <c r="JL41" s="14">
        <v>173.3</v>
      </c>
      <c r="JM41" s="14">
        <v>177.71111999999999</v>
      </c>
      <c r="JN41" s="14">
        <v>177.71111999999999</v>
      </c>
      <c r="JO41" s="14">
        <v>-4.4111200000000004</v>
      </c>
      <c r="JP41" s="14">
        <v>200</v>
      </c>
      <c r="JQ41" s="14">
        <v>177.71111999999999</v>
      </c>
      <c r="JR41" s="14">
        <v>177.71111999999999</v>
      </c>
      <c r="JS41" s="14">
        <v>22.288879999999999</v>
      </c>
      <c r="JT41" s="14">
        <v>266</v>
      </c>
      <c r="JU41" s="14">
        <v>266.56668000000002</v>
      </c>
      <c r="JV41" s="14">
        <v>266.56668000000002</v>
      </c>
      <c r="JW41" s="14">
        <v>-0.56667999999999996</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4.5999999999999996</v>
      </c>
      <c r="LE41" s="14">
        <v>3.9931199999999998</v>
      </c>
      <c r="LF41" s="14">
        <v>3.9931199999999998</v>
      </c>
      <c r="LG41" s="14">
        <v>0.60687999999999998</v>
      </c>
      <c r="LH41" s="14">
        <v>185.8</v>
      </c>
      <c r="LI41" s="14">
        <v>158.52435</v>
      </c>
      <c r="LJ41" s="14">
        <v>182.46243999999999</v>
      </c>
      <c r="LK41" s="14">
        <v>3.3375599999999999</v>
      </c>
      <c r="LL41" s="14">
        <v>131.6</v>
      </c>
      <c r="LM41" s="14">
        <v>133.67995999999999</v>
      </c>
      <c r="LN41" s="14">
        <v>133.67995999999999</v>
      </c>
      <c r="LO41" s="14">
        <v>-2.0799599999999998</v>
      </c>
      <c r="LP41" s="14">
        <v>46.4</v>
      </c>
      <c r="LQ41" s="14">
        <v>44.187260000000002</v>
      </c>
      <c r="LR41" s="14">
        <v>44.187260000000002</v>
      </c>
      <c r="LS41" s="14">
        <v>2.2127400000000002</v>
      </c>
      <c r="LT41" s="14">
        <v>77.8</v>
      </c>
      <c r="LU41" s="14">
        <v>78.567999999999998</v>
      </c>
      <c r="LV41" s="14">
        <v>78.567999999999998</v>
      </c>
      <c r="LW41" s="14">
        <v>-0.76800000000000002</v>
      </c>
      <c r="LX41" s="14">
        <v>29.9</v>
      </c>
      <c r="LY41" s="14">
        <v>30.097560000000001</v>
      </c>
      <c r="LZ41" s="14">
        <v>30.097560000000001</v>
      </c>
      <c r="MA41" s="14">
        <v>-0.19756000000000001</v>
      </c>
      <c r="MB41" s="14"/>
      <c r="MC41" s="14"/>
      <c r="MD41" s="14"/>
      <c r="ME41" s="14">
        <v>0</v>
      </c>
      <c r="MF41" s="14"/>
      <c r="MG41" s="14"/>
      <c r="MH41" s="14"/>
      <c r="MI41" s="14">
        <v>0</v>
      </c>
      <c r="MJ41" s="14"/>
      <c r="MK41" s="14"/>
      <c r="ML41" s="14"/>
      <c r="MM41" s="14">
        <v>0</v>
      </c>
      <c r="MN41" s="14">
        <v>145</v>
      </c>
      <c r="MO41" s="14">
        <v>146.66612000000001</v>
      </c>
      <c r="MP41" s="14">
        <v>146.66612000000001</v>
      </c>
      <c r="MQ41" s="14">
        <v>-1.66612</v>
      </c>
      <c r="MR41" s="14">
        <v>145</v>
      </c>
      <c r="MS41" s="14">
        <v>146.66612000000001</v>
      </c>
      <c r="MT41" s="14">
        <v>146.66612000000001</v>
      </c>
      <c r="MU41" s="14">
        <v>-1.66612</v>
      </c>
      <c r="MV41" s="14">
        <v>143.69999999999999</v>
      </c>
      <c r="MW41" s="14">
        <v>146.66612000000001</v>
      </c>
      <c r="MX41" s="14">
        <v>146.66612000000001</v>
      </c>
      <c r="MY41" s="14">
        <v>-2.9661200000000001</v>
      </c>
      <c r="MZ41" s="14">
        <v>0</v>
      </c>
      <c r="NA41" s="14">
        <v>0</v>
      </c>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0.3</v>
      </c>
      <c r="OC41" s="14"/>
      <c r="OD41" s="14">
        <v>0.45</v>
      </c>
      <c r="OE41" s="14">
        <v>-0.15</v>
      </c>
      <c r="OF41" s="14">
        <v>114.5</v>
      </c>
      <c r="OG41" s="14">
        <v>123.4</v>
      </c>
      <c r="OH41" s="14">
        <v>102.511</v>
      </c>
      <c r="OI41" s="14">
        <v>11.989000000000001</v>
      </c>
      <c r="OJ41" s="14">
        <v>22</v>
      </c>
      <c r="OK41" s="14"/>
      <c r="OL41" s="14">
        <v>17.271999999999998</v>
      </c>
      <c r="OM41" s="14">
        <v>4.7279999999999998</v>
      </c>
      <c r="ON41" s="14">
        <v>9.3000000000000007</v>
      </c>
      <c r="OO41" s="14">
        <v>8.1</v>
      </c>
      <c r="OP41" s="14">
        <v>8.9239999999999995</v>
      </c>
      <c r="OQ41" s="14">
        <v>0.376</v>
      </c>
      <c r="OR41" s="14">
        <v>0.1</v>
      </c>
      <c r="OS41" s="14"/>
      <c r="OT41" s="14">
        <v>0.1</v>
      </c>
      <c r="OU41" s="14">
        <v>0</v>
      </c>
      <c r="OV41" s="14">
        <v>20</v>
      </c>
      <c r="OW41" s="14">
        <v>20</v>
      </c>
      <c r="OX41" s="14">
        <v>17.560980000000001</v>
      </c>
      <c r="OY41" s="14">
        <v>2.4390200000000002</v>
      </c>
      <c r="OZ41" s="14">
        <v>9.9</v>
      </c>
      <c r="PA41" s="14">
        <v>9.9830000000000005</v>
      </c>
      <c r="PB41" s="14">
        <v>9.9830000000000005</v>
      </c>
      <c r="PC41" s="14">
        <v>-8.3000000000000004E-2</v>
      </c>
      <c r="PD41" s="14">
        <v>5.5</v>
      </c>
      <c r="PE41" s="14">
        <v>5.67</v>
      </c>
      <c r="PF41" s="14">
        <v>5.67</v>
      </c>
      <c r="PG41" s="14">
        <v>-0.17</v>
      </c>
      <c r="PH41" s="14">
        <v>0.9</v>
      </c>
      <c r="PI41" s="14">
        <v>1.23</v>
      </c>
      <c r="PJ41" s="14">
        <v>1.23</v>
      </c>
      <c r="PK41" s="14">
        <v>-0.33</v>
      </c>
      <c r="PL41" s="14">
        <v>0</v>
      </c>
      <c r="PM41" s="14">
        <v>3.4</v>
      </c>
      <c r="PN41" s="14">
        <v>3.4</v>
      </c>
      <c r="PO41" s="14">
        <v>-3.4</v>
      </c>
      <c r="PP41" s="14">
        <v>4.8</v>
      </c>
      <c r="PQ41" s="14">
        <v>4.9000000000000004</v>
      </c>
      <c r="PR41" s="14">
        <v>4.9000000000000004</v>
      </c>
      <c r="PS41" s="14">
        <v>-0.1</v>
      </c>
      <c r="PT41" s="14">
        <v>20.2</v>
      </c>
      <c r="PU41" s="14">
        <v>19.5122</v>
      </c>
      <c r="PV41" s="14">
        <v>19.5122</v>
      </c>
      <c r="PW41" s="14">
        <v>0.68779999999999997</v>
      </c>
      <c r="PX41" s="14">
        <v>20</v>
      </c>
      <c r="PY41" s="14">
        <v>19.5122</v>
      </c>
      <c r="PZ41" s="14">
        <v>19.5122</v>
      </c>
      <c r="QA41" s="14">
        <v>0.48780000000000001</v>
      </c>
      <c r="QB41" s="14">
        <v>19</v>
      </c>
      <c r="QC41" s="14">
        <v>17.560980000000001</v>
      </c>
      <c r="QD41" s="14">
        <v>17.560980000000001</v>
      </c>
      <c r="QE41" s="14">
        <v>1.43902</v>
      </c>
      <c r="QF41" s="14">
        <v>3.5</v>
      </c>
      <c r="QG41" s="14">
        <v>3.5</v>
      </c>
      <c r="QH41" s="14">
        <v>3.5</v>
      </c>
      <c r="QI41" s="14">
        <v>0</v>
      </c>
      <c r="QJ41" s="14">
        <v>18.5</v>
      </c>
      <c r="QK41" s="14">
        <v>18.048780000000001</v>
      </c>
      <c r="QL41" s="14">
        <v>18.048780000000001</v>
      </c>
      <c r="QM41" s="14">
        <v>0.45122000000000001</v>
      </c>
      <c r="QN41" s="14">
        <v>3.8</v>
      </c>
      <c r="QO41" s="14"/>
      <c r="QP41" s="14">
        <v>4.1219999999999999</v>
      </c>
      <c r="QQ41" s="14">
        <v>-0.32200000000000001</v>
      </c>
      <c r="QR41" s="14">
        <v>4.4000000000000004</v>
      </c>
      <c r="QS41" s="14"/>
      <c r="QT41" s="14">
        <v>12.034000000000001</v>
      </c>
      <c r="QU41" s="14">
        <v>-7.6340000000000003</v>
      </c>
      <c r="QV41" s="14">
        <v>30.8</v>
      </c>
      <c r="QW41" s="14">
        <v>28</v>
      </c>
      <c r="QX41" s="14">
        <v>23.655999999999999</v>
      </c>
      <c r="QY41" s="14">
        <v>7.1440000000000001</v>
      </c>
      <c r="QZ41" s="14">
        <v>83.5</v>
      </c>
      <c r="RA41" s="14">
        <v>78.8</v>
      </c>
      <c r="RB41" s="14">
        <v>74.272999999999996</v>
      </c>
      <c r="RC41" s="14">
        <v>9.2270000000000003</v>
      </c>
      <c r="RD41" s="14">
        <v>4.4000000000000004</v>
      </c>
      <c r="RE41" s="14">
        <v>4.2</v>
      </c>
      <c r="RF41" s="14">
        <v>4.2</v>
      </c>
      <c r="RG41" s="14">
        <v>0.2</v>
      </c>
      <c r="RH41" s="14">
        <v>1.1000000000000001</v>
      </c>
      <c r="RI41" s="14">
        <v>1.2</v>
      </c>
      <c r="RJ41" s="14">
        <v>1.2</v>
      </c>
      <c r="RK41" s="14">
        <v>-0.1</v>
      </c>
      <c r="RL41" s="14">
        <v>1.1000000000000001</v>
      </c>
      <c r="RM41" s="14">
        <v>1.2</v>
      </c>
      <c r="RN41" s="14">
        <v>1.2</v>
      </c>
      <c r="RO41" s="14">
        <v>-0.1</v>
      </c>
      <c r="RP41" s="14">
        <v>2.8</v>
      </c>
      <c r="RQ41" s="14">
        <v>2.8</v>
      </c>
      <c r="RR41" s="14">
        <v>2.8</v>
      </c>
      <c r="RS41" s="14">
        <v>0</v>
      </c>
      <c r="RT41" s="14">
        <v>0.4</v>
      </c>
      <c r="RU41" s="14"/>
      <c r="RV41" s="14">
        <v>2.3109999999999999</v>
      </c>
      <c r="RW41" s="14">
        <v>-1.911</v>
      </c>
      <c r="RX41" s="14">
        <v>2.7</v>
      </c>
      <c r="RY41" s="14">
        <v>3</v>
      </c>
      <c r="RZ41" s="14">
        <v>3</v>
      </c>
      <c r="SA41" s="14">
        <v>-0.3</v>
      </c>
      <c r="SB41" s="14">
        <v>15.3</v>
      </c>
      <c r="SC41" s="14">
        <v>10.921519999999999</v>
      </c>
      <c r="SD41" s="14">
        <v>14.37463</v>
      </c>
      <c r="SE41" s="14">
        <v>0.92537000000000003</v>
      </c>
      <c r="SF41" s="14">
        <v>2.6</v>
      </c>
      <c r="SG41" s="14">
        <v>2</v>
      </c>
      <c r="SH41" s="14">
        <v>2</v>
      </c>
      <c r="SI41" s="14">
        <v>0.6</v>
      </c>
      <c r="SJ41" s="14">
        <v>0.2</v>
      </c>
      <c r="SK41" s="14">
        <v>0.7</v>
      </c>
      <c r="SL41" s="14">
        <v>0.7</v>
      </c>
      <c r="SM41" s="14">
        <v>-0.5</v>
      </c>
      <c r="SN41" s="14">
        <v>13.5</v>
      </c>
      <c r="SO41" s="14">
        <v>14.439019999999999</v>
      </c>
      <c r="SP41" s="14">
        <v>14.439019999999999</v>
      </c>
      <c r="SQ41" s="14">
        <v>-0.93901999999999997</v>
      </c>
      <c r="SR41" s="14">
        <v>6.3</v>
      </c>
      <c r="SS41" s="14">
        <v>7.7</v>
      </c>
      <c r="ST41" s="14">
        <v>7.7</v>
      </c>
      <c r="SU41" s="14">
        <v>-1.4</v>
      </c>
      <c r="SV41" s="14">
        <v>8.9</v>
      </c>
      <c r="SW41" s="14">
        <v>10.73171</v>
      </c>
      <c r="SX41" s="14">
        <v>10.73171</v>
      </c>
      <c r="SY41" s="14">
        <v>-1.8317099999999999</v>
      </c>
      <c r="SZ41" s="14">
        <v>12.5</v>
      </c>
      <c r="TA41" s="14">
        <v>14.63415</v>
      </c>
      <c r="TB41" s="14">
        <v>14.63415</v>
      </c>
      <c r="TC41" s="14">
        <v>-2.13415</v>
      </c>
      <c r="TD41" s="14">
        <v>20</v>
      </c>
      <c r="TE41" s="14">
        <v>19.317070000000001</v>
      </c>
      <c r="TF41" s="14">
        <v>19.317070000000001</v>
      </c>
      <c r="TG41" s="14">
        <v>0.68293000000000004</v>
      </c>
      <c r="TH41" s="14">
        <v>25.3</v>
      </c>
      <c r="TI41" s="14">
        <v>21.2</v>
      </c>
      <c r="TJ41" s="14">
        <v>20.684000000000001</v>
      </c>
      <c r="TK41" s="14">
        <v>4.6159999999999997</v>
      </c>
      <c r="TL41" s="14">
        <v>76.599999999999994</v>
      </c>
      <c r="TM41" s="14">
        <v>59.692999999999998</v>
      </c>
      <c r="TN41" s="14">
        <v>59.692999999999998</v>
      </c>
      <c r="TO41" s="14">
        <v>16.907</v>
      </c>
      <c r="TP41" s="14">
        <v>10.3</v>
      </c>
      <c r="TQ41" s="14"/>
      <c r="TR41" s="14">
        <v>7.6580000000000004</v>
      </c>
      <c r="TS41" s="14">
        <v>2.6419999999999999</v>
      </c>
      <c r="TT41" s="14">
        <v>0</v>
      </c>
      <c r="TU41" s="14"/>
      <c r="TV41" s="14">
        <v>50</v>
      </c>
      <c r="TW41" s="14">
        <v>-50</v>
      </c>
      <c r="TX41" s="14">
        <v>90.7</v>
      </c>
      <c r="TY41" s="14">
        <v>101.6</v>
      </c>
      <c r="TZ41" s="14">
        <v>80.152000000000001</v>
      </c>
      <c r="UA41" s="14">
        <v>10.548</v>
      </c>
      <c r="UB41" s="14">
        <v>0</v>
      </c>
      <c r="UC41" s="14"/>
      <c r="UD41" s="14">
        <v>10.256</v>
      </c>
      <c r="UE41" s="14">
        <v>-10.256</v>
      </c>
      <c r="UF41" s="14">
        <v>12.9</v>
      </c>
      <c r="UG41" s="14">
        <v>9.4</v>
      </c>
      <c r="UH41" s="14">
        <v>8.9440000000000008</v>
      </c>
      <c r="UI41" s="14">
        <v>3.956</v>
      </c>
      <c r="UJ41" s="14">
        <v>12.9</v>
      </c>
      <c r="UK41" s="14">
        <v>13</v>
      </c>
      <c r="UL41" s="14">
        <v>17.560980000000001</v>
      </c>
      <c r="UM41" s="14">
        <v>-4.6609800000000003</v>
      </c>
      <c r="UN41" s="14">
        <v>4.0999999999999996</v>
      </c>
      <c r="UO41" s="14">
        <v>4</v>
      </c>
      <c r="UP41" s="14">
        <v>6</v>
      </c>
      <c r="UQ41" s="14">
        <v>-1.9</v>
      </c>
      <c r="UR41" s="14">
        <v>4.5</v>
      </c>
      <c r="US41" s="14">
        <v>8</v>
      </c>
      <c r="UT41" s="14">
        <v>8</v>
      </c>
      <c r="UU41" s="14">
        <v>-3.5</v>
      </c>
      <c r="UV41" s="14">
        <v>12.5</v>
      </c>
      <c r="UW41" s="14">
        <v>13.65854</v>
      </c>
      <c r="UX41" s="14">
        <v>13.65854</v>
      </c>
      <c r="UY41" s="14">
        <v>-1.1585399999999999</v>
      </c>
      <c r="UZ41" s="14">
        <v>13.2</v>
      </c>
      <c r="VA41" s="14">
        <v>13.65854</v>
      </c>
      <c r="VB41" s="14">
        <v>13.65854</v>
      </c>
      <c r="VC41" s="14">
        <v>-0.45854</v>
      </c>
      <c r="VD41" s="14">
        <v>13.6</v>
      </c>
      <c r="VE41" s="14">
        <v>12.682930000000001</v>
      </c>
      <c r="VF41" s="14">
        <v>12.682930000000001</v>
      </c>
      <c r="VG41" s="14">
        <v>0.91707000000000005</v>
      </c>
      <c r="VH41" s="14">
        <v>6.4</v>
      </c>
      <c r="VI41" s="14">
        <v>7.5</v>
      </c>
      <c r="VJ41" s="14">
        <v>8.1549999999999994</v>
      </c>
      <c r="VK41" s="14">
        <v>-1.7549999999999999</v>
      </c>
      <c r="VL41" s="14">
        <v>91.8</v>
      </c>
      <c r="VM41" s="14"/>
      <c r="VN41" s="14">
        <v>101.34</v>
      </c>
      <c r="VO41" s="14">
        <v>-9.5399999999999991</v>
      </c>
      <c r="VP41" s="14">
        <v>4</v>
      </c>
      <c r="VQ41" s="14"/>
      <c r="VR41" s="14">
        <v>9.5670000000000002</v>
      </c>
      <c r="VS41" s="14">
        <v>-5.5670000000000002</v>
      </c>
      <c r="VT41" s="14">
        <v>38</v>
      </c>
      <c r="VU41" s="14"/>
      <c r="VV41" s="14">
        <v>30.584</v>
      </c>
      <c r="VW41" s="14">
        <v>7.4160000000000004</v>
      </c>
      <c r="VX41" s="14">
        <v>0.6</v>
      </c>
      <c r="VY41" s="14">
        <v>0.6</v>
      </c>
      <c r="VZ41" s="14">
        <v>0.6</v>
      </c>
      <c r="WA41" s="14">
        <v>0</v>
      </c>
      <c r="WB41" s="14">
        <v>129.30000000000001</v>
      </c>
      <c r="WC41" s="14">
        <v>119.8</v>
      </c>
      <c r="WD41" s="14">
        <v>115.13500000000001</v>
      </c>
      <c r="WE41" s="14">
        <v>14.164999999999999</v>
      </c>
      <c r="WF41" s="14">
        <v>23.4</v>
      </c>
      <c r="WG41" s="14">
        <v>0</v>
      </c>
      <c r="WH41" s="14">
        <v>101.378</v>
      </c>
      <c r="WI41" s="14">
        <v>-77.977999999999994</v>
      </c>
      <c r="WJ41" s="14">
        <v>36.200000000000003</v>
      </c>
      <c r="WK41" s="14"/>
      <c r="WL41" s="14">
        <v>29.515999999999998</v>
      </c>
      <c r="WM41" s="14">
        <v>6.6840000000000002</v>
      </c>
      <c r="WN41" s="14">
        <v>3.9</v>
      </c>
      <c r="WO41" s="14"/>
      <c r="WP41" s="14">
        <v>0.379</v>
      </c>
      <c r="WQ41" s="14">
        <v>3.5209999999999999</v>
      </c>
      <c r="WR41" s="14">
        <v>9.6</v>
      </c>
      <c r="WS41" s="14">
        <v>9.6</v>
      </c>
      <c r="WT41" s="14">
        <v>9.6</v>
      </c>
      <c r="WU41" s="14">
        <v>0</v>
      </c>
      <c r="WV41" s="14">
        <v>20</v>
      </c>
      <c r="WW41" s="14">
        <v>19.317070000000001</v>
      </c>
      <c r="WX41" s="14">
        <v>19.317070000000001</v>
      </c>
      <c r="WY41" s="14">
        <v>0.68293000000000004</v>
      </c>
      <c r="WZ41" s="14">
        <v>9.3000000000000007</v>
      </c>
      <c r="XA41" s="14">
        <v>10.8</v>
      </c>
      <c r="XB41" s="14">
        <v>10.8</v>
      </c>
      <c r="XC41" s="14">
        <v>-1.5</v>
      </c>
      <c r="XD41" s="14">
        <v>40.700000000000003</v>
      </c>
      <c r="XE41" s="14">
        <v>27.692309999999999</v>
      </c>
      <c r="XF41" s="14">
        <v>45</v>
      </c>
      <c r="XG41" s="14">
        <v>-4.3</v>
      </c>
      <c r="XH41" s="14">
        <v>0</v>
      </c>
      <c r="XI41" s="14">
        <v>12.307689999999999</v>
      </c>
      <c r="XJ41" s="14">
        <v>20</v>
      </c>
      <c r="XK41" s="14">
        <v>-20</v>
      </c>
      <c r="XL41" s="14"/>
      <c r="XM41" s="14"/>
      <c r="XN41" s="14"/>
      <c r="XO41" s="14">
        <v>0</v>
      </c>
      <c r="XP41" s="14"/>
      <c r="XQ41" s="14"/>
      <c r="XR41" s="14"/>
      <c r="XS41" s="14">
        <v>0</v>
      </c>
      <c r="XT41" s="14">
        <v>17.2</v>
      </c>
      <c r="XU41" s="14">
        <v>17</v>
      </c>
      <c r="XV41" s="14">
        <v>14</v>
      </c>
      <c r="XW41" s="14">
        <v>3.2</v>
      </c>
      <c r="XX41" s="14"/>
      <c r="XY41" s="14"/>
      <c r="XZ41" s="14"/>
      <c r="YA41" s="14">
        <v>0</v>
      </c>
      <c r="YB41" s="14"/>
      <c r="YC41" s="14"/>
      <c r="YD41" s="14"/>
      <c r="YE41" s="14">
        <v>0</v>
      </c>
    </row>
    <row r="42" spans="1:655" ht="24" customHeight="1" x14ac:dyDescent="0.25">
      <c r="A42" s="1"/>
      <c r="B42" s="16" t="s">
        <v>73</v>
      </c>
      <c r="C42" s="16" t="s">
        <v>883</v>
      </c>
      <c r="D42" s="17">
        <v>104.6</v>
      </c>
      <c r="E42" s="17">
        <v>104</v>
      </c>
      <c r="F42" s="17">
        <v>104</v>
      </c>
      <c r="G42" s="17">
        <v>0.6</v>
      </c>
      <c r="H42" s="17">
        <v>648.9</v>
      </c>
      <c r="I42" s="17">
        <v>646.79789000000005</v>
      </c>
      <c r="J42" s="17">
        <v>646.79789000000005</v>
      </c>
      <c r="K42" s="17">
        <v>2.1021100000000001</v>
      </c>
      <c r="L42" s="17">
        <v>146</v>
      </c>
      <c r="M42" s="17">
        <v>144.72112999999999</v>
      </c>
      <c r="N42" s="17">
        <v>211.44126</v>
      </c>
      <c r="O42" s="17">
        <v>-65.44126</v>
      </c>
      <c r="P42" s="17"/>
      <c r="Q42" s="17"/>
      <c r="R42" s="17">
        <v>0</v>
      </c>
      <c r="S42" s="17">
        <v>0</v>
      </c>
      <c r="T42" s="17"/>
      <c r="U42" s="17"/>
      <c r="V42" s="17">
        <v>0</v>
      </c>
      <c r="W42" s="17">
        <v>0</v>
      </c>
      <c r="X42" s="17">
        <v>89.8</v>
      </c>
      <c r="Y42" s="17">
        <v>92.226339999999993</v>
      </c>
      <c r="Z42" s="17">
        <v>92.226339999999993</v>
      </c>
      <c r="AA42" s="17">
        <v>-2.4263400000000002</v>
      </c>
      <c r="AB42" s="17">
        <v>216.6</v>
      </c>
      <c r="AC42" s="17">
        <v>220</v>
      </c>
      <c r="AD42" s="17">
        <v>220</v>
      </c>
      <c r="AE42" s="17">
        <v>-3.4</v>
      </c>
      <c r="AF42" s="17"/>
      <c r="AG42" s="17"/>
      <c r="AH42" s="17"/>
      <c r="AI42" s="17">
        <v>0</v>
      </c>
      <c r="AJ42" s="17"/>
      <c r="AK42" s="17"/>
      <c r="AL42" s="17"/>
      <c r="AM42" s="17">
        <v>0</v>
      </c>
      <c r="AN42" s="17">
        <v>103.1</v>
      </c>
      <c r="AO42" s="17">
        <v>149.54354000000001</v>
      </c>
      <c r="AP42" s="17">
        <v>124.69145</v>
      </c>
      <c r="AQ42" s="17">
        <v>-21.591449999999998</v>
      </c>
      <c r="AR42" s="17">
        <v>103</v>
      </c>
      <c r="AS42" s="17">
        <v>149.54354000000001</v>
      </c>
      <c r="AT42" s="17">
        <v>124.69145</v>
      </c>
      <c r="AU42" s="17">
        <v>-21.69145</v>
      </c>
      <c r="AV42" s="17"/>
      <c r="AW42" s="17"/>
      <c r="AX42" s="17"/>
      <c r="AY42" s="17">
        <v>0</v>
      </c>
      <c r="AZ42" s="17">
        <v>132.19999999999999</v>
      </c>
      <c r="BA42" s="17">
        <v>149.54354000000001</v>
      </c>
      <c r="BB42" s="17">
        <v>124.69145</v>
      </c>
      <c r="BC42" s="17">
        <v>7.5085499999999996</v>
      </c>
      <c r="BD42" s="17">
        <v>209</v>
      </c>
      <c r="BE42" s="17">
        <v>195.12200999999999</v>
      </c>
      <c r="BF42" s="17">
        <v>195.12200999999999</v>
      </c>
      <c r="BG42" s="17">
        <v>13.87799</v>
      </c>
      <c r="BH42" s="17">
        <v>110</v>
      </c>
      <c r="BI42" s="17">
        <v>97.561000000000007</v>
      </c>
      <c r="BJ42" s="17">
        <v>97.561000000000007</v>
      </c>
      <c r="BK42" s="17">
        <v>12.439</v>
      </c>
      <c r="BL42" s="17">
        <v>561.4</v>
      </c>
      <c r="BM42" s="17">
        <v>568.29854</v>
      </c>
      <c r="BN42" s="17">
        <v>568.29854</v>
      </c>
      <c r="BO42" s="17">
        <v>-6.8985399999999997</v>
      </c>
      <c r="BP42" s="17">
        <v>10.4</v>
      </c>
      <c r="BQ42" s="17">
        <v>5.4891500000000004</v>
      </c>
      <c r="BR42" s="17">
        <v>5.4891500000000004</v>
      </c>
      <c r="BS42" s="17">
        <v>4.9108499999999999</v>
      </c>
      <c r="BT42" s="17"/>
      <c r="BU42" s="17"/>
      <c r="BV42" s="17"/>
      <c r="BW42" s="17">
        <v>0</v>
      </c>
      <c r="BX42" s="17"/>
      <c r="BY42" s="17"/>
      <c r="BZ42" s="17"/>
      <c r="CA42" s="17">
        <v>0</v>
      </c>
      <c r="CB42" s="17"/>
      <c r="CC42" s="17"/>
      <c r="CD42" s="17"/>
      <c r="CE42" s="17">
        <v>0</v>
      </c>
      <c r="CF42" s="17"/>
      <c r="CG42" s="17"/>
      <c r="CH42" s="17"/>
      <c r="CI42" s="17">
        <v>0</v>
      </c>
      <c r="CJ42" s="17">
        <v>163.58783</v>
      </c>
      <c r="CK42" s="17">
        <v>164.70732000000001</v>
      </c>
      <c r="CL42" s="17">
        <v>164.70732000000001</v>
      </c>
      <c r="CM42" s="17">
        <v>-1.1194900000000001</v>
      </c>
      <c r="CN42" s="17">
        <v>7.5</v>
      </c>
      <c r="CO42" s="17">
        <v>8.0673899999999996</v>
      </c>
      <c r="CP42" s="17">
        <v>5.1346499999999997</v>
      </c>
      <c r="CQ42" s="17">
        <v>2.3653499999999998</v>
      </c>
      <c r="CR42" s="17">
        <v>5.0999999999999996</v>
      </c>
      <c r="CS42" s="17">
        <v>7.1590199999999999</v>
      </c>
      <c r="CT42" s="17">
        <v>2.8184800000000001</v>
      </c>
      <c r="CU42" s="17">
        <v>2.28152</v>
      </c>
      <c r="CV42" s="17">
        <v>0</v>
      </c>
      <c r="CW42" s="17">
        <v>0</v>
      </c>
      <c r="CX42" s="17"/>
      <c r="CY42" s="17">
        <v>0</v>
      </c>
      <c r="CZ42" s="17">
        <v>6.7</v>
      </c>
      <c r="DA42" s="17">
        <v>6.8787000000000003</v>
      </c>
      <c r="DB42" s="17">
        <v>6.8787000000000003</v>
      </c>
      <c r="DC42" s="17">
        <v>-0.1787</v>
      </c>
      <c r="DD42" s="17">
        <v>11.3</v>
      </c>
      <c r="DE42" s="17">
        <v>12.77125</v>
      </c>
      <c r="DF42" s="17">
        <v>14.9922</v>
      </c>
      <c r="DG42" s="17">
        <v>-3.6922000000000001</v>
      </c>
      <c r="DH42" s="17">
        <v>75.5</v>
      </c>
      <c r="DI42" s="17">
        <v>69.944130000000001</v>
      </c>
      <c r="DJ42" s="17">
        <v>82.10754</v>
      </c>
      <c r="DK42" s="17">
        <v>-6.6075400000000002</v>
      </c>
      <c r="DL42" s="17"/>
      <c r="DM42" s="17"/>
      <c r="DN42" s="17"/>
      <c r="DO42" s="17">
        <v>0</v>
      </c>
      <c r="DP42" s="17"/>
      <c r="DQ42" s="17"/>
      <c r="DR42" s="17"/>
      <c r="DS42" s="17">
        <v>0</v>
      </c>
      <c r="DT42" s="17"/>
      <c r="DU42" s="17"/>
      <c r="DV42" s="17"/>
      <c r="DW42" s="17">
        <v>0</v>
      </c>
      <c r="DX42" s="17">
        <v>0</v>
      </c>
      <c r="DY42" s="17"/>
      <c r="DZ42" s="17">
        <v>0</v>
      </c>
      <c r="EA42" s="17">
        <v>0</v>
      </c>
      <c r="EB42" s="17">
        <v>110.9</v>
      </c>
      <c r="EC42" s="17">
        <v>112.90537</v>
      </c>
      <c r="ED42" s="17">
        <v>112.90537</v>
      </c>
      <c r="EE42" s="17">
        <v>-2.0053700000000001</v>
      </c>
      <c r="EF42" s="17">
        <v>140.4</v>
      </c>
      <c r="EG42" s="17">
        <v>143.48401000000001</v>
      </c>
      <c r="EH42" s="17">
        <v>143.48401000000001</v>
      </c>
      <c r="EI42" s="17">
        <v>-3.0840100000000001</v>
      </c>
      <c r="EJ42" s="17"/>
      <c r="EK42" s="17"/>
      <c r="EL42" s="17"/>
      <c r="EM42" s="17">
        <v>0</v>
      </c>
      <c r="EN42" s="17"/>
      <c r="EO42" s="17"/>
      <c r="EP42" s="17"/>
      <c r="EQ42" s="17">
        <v>0</v>
      </c>
      <c r="ER42" s="17"/>
      <c r="ES42" s="17"/>
      <c r="ET42" s="17"/>
      <c r="EU42" s="17">
        <v>0</v>
      </c>
      <c r="EV42" s="17">
        <v>6.5</v>
      </c>
      <c r="EW42" s="17">
        <v>6.39</v>
      </c>
      <c r="EX42" s="17">
        <v>6.39</v>
      </c>
      <c r="EY42" s="17">
        <v>0.11</v>
      </c>
      <c r="EZ42" s="17">
        <v>231.3</v>
      </c>
      <c r="FA42" s="17">
        <v>229.30732</v>
      </c>
      <c r="FB42" s="17">
        <v>229.30732</v>
      </c>
      <c r="FC42" s="17">
        <v>1.99268</v>
      </c>
      <c r="FD42" s="17">
        <v>61</v>
      </c>
      <c r="FE42" s="17">
        <v>66.034310000000005</v>
      </c>
      <c r="FF42" s="17">
        <v>61.005040000000001</v>
      </c>
      <c r="FG42" s="17">
        <v>-5.0400000000000002E-3</v>
      </c>
      <c r="FH42" s="17">
        <v>121.1</v>
      </c>
      <c r="FI42" s="17">
        <v>133.81635</v>
      </c>
      <c r="FJ42" s="17">
        <v>133.81641999999999</v>
      </c>
      <c r="FK42" s="17">
        <v>-12.716419999999999</v>
      </c>
      <c r="FL42" s="17">
        <v>32.299999999999997</v>
      </c>
      <c r="FM42" s="17">
        <v>36.027630000000002</v>
      </c>
      <c r="FN42" s="17">
        <v>30.165790000000001</v>
      </c>
      <c r="FO42" s="17">
        <v>2.1342099999999999</v>
      </c>
      <c r="FP42" s="17">
        <v>13.6</v>
      </c>
      <c r="FQ42" s="17">
        <v>9.6517099999999996</v>
      </c>
      <c r="FR42" s="17">
        <v>9.6517099999999996</v>
      </c>
      <c r="FS42" s="17">
        <v>3.9482900000000001</v>
      </c>
      <c r="FT42" s="17">
        <v>19.7</v>
      </c>
      <c r="FU42" s="17">
        <v>19.121949999999998</v>
      </c>
      <c r="FV42" s="17">
        <v>19.121949999999998</v>
      </c>
      <c r="FW42" s="17">
        <v>0.57804999999999995</v>
      </c>
      <c r="FX42" s="17">
        <v>90</v>
      </c>
      <c r="FY42" s="17">
        <v>87.657560000000004</v>
      </c>
      <c r="FZ42" s="17">
        <v>87.657560000000004</v>
      </c>
      <c r="GA42" s="17">
        <v>2.3424399999999999</v>
      </c>
      <c r="GB42" s="17"/>
      <c r="GC42" s="17"/>
      <c r="GD42" s="17">
        <v>120</v>
      </c>
      <c r="GE42" s="17">
        <v>-120</v>
      </c>
      <c r="GF42" s="17">
        <v>184.2</v>
      </c>
      <c r="GG42" s="17">
        <v>185.62135000000001</v>
      </c>
      <c r="GH42" s="17">
        <v>185.62135000000001</v>
      </c>
      <c r="GI42" s="17">
        <v>-1.4213499999999999</v>
      </c>
      <c r="GJ42" s="17">
        <v>91.8</v>
      </c>
      <c r="GK42" s="17">
        <v>92.810680000000005</v>
      </c>
      <c r="GL42" s="17">
        <v>92.810680000000005</v>
      </c>
      <c r="GM42" s="17">
        <v>-1.01068</v>
      </c>
      <c r="GN42" s="17">
        <v>110</v>
      </c>
      <c r="GO42" s="17">
        <v>110.91316999999999</v>
      </c>
      <c r="GP42" s="17">
        <v>110.91316999999999</v>
      </c>
      <c r="GQ42" s="17">
        <v>-0.91317000000000004</v>
      </c>
      <c r="GR42" s="17">
        <v>8.1999999999999993</v>
      </c>
      <c r="GS42" s="17">
        <v>9.09</v>
      </c>
      <c r="GT42" s="17">
        <v>5.6345900000000002</v>
      </c>
      <c r="GU42" s="17">
        <v>2.56541</v>
      </c>
      <c r="GV42" s="17">
        <v>3.7</v>
      </c>
      <c r="GW42" s="17">
        <v>6.6261000000000001</v>
      </c>
      <c r="GX42" s="17">
        <v>5.9112099999999996</v>
      </c>
      <c r="GY42" s="17">
        <v>-2.2112099999999999</v>
      </c>
      <c r="GZ42" s="17">
        <v>47</v>
      </c>
      <c r="HA42" s="17">
        <v>47.26634</v>
      </c>
      <c r="HB42" s="17">
        <v>47.26634</v>
      </c>
      <c r="HC42" s="17">
        <v>-0.26634000000000002</v>
      </c>
      <c r="HD42" s="17"/>
      <c r="HE42" s="17"/>
      <c r="HF42" s="17"/>
      <c r="HG42" s="17">
        <v>0</v>
      </c>
      <c r="HH42" s="17">
        <v>4</v>
      </c>
      <c r="HI42" s="17">
        <v>4.0998900000000003</v>
      </c>
      <c r="HJ42" s="17">
        <v>4.0998900000000003</v>
      </c>
      <c r="HK42" s="17">
        <v>-9.9890000000000007E-2</v>
      </c>
      <c r="HL42" s="17">
        <v>31.8</v>
      </c>
      <c r="HM42" s="17">
        <v>33.323279999999997</v>
      </c>
      <c r="HN42" s="17">
        <v>33.323279999999997</v>
      </c>
      <c r="HO42" s="17">
        <v>-1.52328</v>
      </c>
      <c r="HP42" s="17">
        <v>127.5</v>
      </c>
      <c r="HQ42" s="17">
        <v>169</v>
      </c>
      <c r="HR42" s="17">
        <v>169</v>
      </c>
      <c r="HS42" s="17">
        <v>-41.5</v>
      </c>
      <c r="HT42" s="17"/>
      <c r="HU42" s="17"/>
      <c r="HV42" s="17"/>
      <c r="HW42" s="17">
        <v>0</v>
      </c>
      <c r="HX42" s="17"/>
      <c r="HY42" s="17"/>
      <c r="HZ42" s="17"/>
      <c r="IA42" s="17">
        <v>0</v>
      </c>
      <c r="IB42" s="17">
        <v>47.6</v>
      </c>
      <c r="IC42" s="17">
        <v>46.987200000000001</v>
      </c>
      <c r="ID42" s="17">
        <v>47.67127</v>
      </c>
      <c r="IE42" s="17">
        <v>-7.127E-2</v>
      </c>
      <c r="IF42" s="17"/>
      <c r="IG42" s="17"/>
      <c r="IH42" s="17"/>
      <c r="II42" s="17">
        <v>0</v>
      </c>
      <c r="IJ42" s="17">
        <v>0</v>
      </c>
      <c r="IK42" s="17"/>
      <c r="IL42" s="17"/>
      <c r="IM42" s="17">
        <v>0</v>
      </c>
      <c r="IN42" s="17">
        <v>45.1</v>
      </c>
      <c r="IO42" s="17">
        <v>48.41648</v>
      </c>
      <c r="IP42" s="17">
        <v>48.41648</v>
      </c>
      <c r="IQ42" s="17">
        <v>-3.3164799999999999</v>
      </c>
      <c r="IR42" s="17"/>
      <c r="IS42" s="17"/>
      <c r="IT42" s="17"/>
      <c r="IU42" s="17">
        <v>0</v>
      </c>
      <c r="IV42" s="17"/>
      <c r="IW42" s="17"/>
      <c r="IX42" s="17"/>
      <c r="IY42" s="17">
        <v>0</v>
      </c>
      <c r="IZ42" s="17"/>
      <c r="JA42" s="17"/>
      <c r="JB42" s="17"/>
      <c r="JC42" s="17">
        <v>0</v>
      </c>
      <c r="JD42" s="17">
        <v>86.7</v>
      </c>
      <c r="JE42" s="17">
        <v>88.815600000000003</v>
      </c>
      <c r="JF42" s="17">
        <v>88.815600000000003</v>
      </c>
      <c r="JG42" s="17">
        <v>-2.1156000000000001</v>
      </c>
      <c r="JH42" s="17">
        <v>175.3</v>
      </c>
      <c r="JI42" s="17">
        <v>177.40001000000001</v>
      </c>
      <c r="JJ42" s="17">
        <v>177.40001000000001</v>
      </c>
      <c r="JK42" s="17">
        <v>-2.1000100000000002</v>
      </c>
      <c r="JL42" s="17">
        <v>173.3</v>
      </c>
      <c r="JM42" s="17">
        <v>177.40001000000001</v>
      </c>
      <c r="JN42" s="17">
        <v>177.40001000000001</v>
      </c>
      <c r="JO42" s="17">
        <v>-4.1000100000000002</v>
      </c>
      <c r="JP42" s="17">
        <v>200</v>
      </c>
      <c r="JQ42" s="17">
        <v>177.40001000000001</v>
      </c>
      <c r="JR42" s="17">
        <v>177.40001000000001</v>
      </c>
      <c r="JS42" s="17">
        <v>22.599989999999998</v>
      </c>
      <c r="JT42" s="17">
        <v>265.89999999999998</v>
      </c>
      <c r="JU42" s="17">
        <v>266.10001</v>
      </c>
      <c r="JV42" s="17">
        <v>266.10001</v>
      </c>
      <c r="JW42" s="17">
        <v>-0.20000999999999999</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4.5999999999999996</v>
      </c>
      <c r="LE42" s="17">
        <v>3.9931199999999998</v>
      </c>
      <c r="LF42" s="17">
        <v>3.9931199999999998</v>
      </c>
      <c r="LG42" s="17">
        <v>0.60687999999999998</v>
      </c>
      <c r="LH42" s="17">
        <v>131.9</v>
      </c>
      <c r="LI42" s="17">
        <v>158.52424999999999</v>
      </c>
      <c r="LJ42" s="17">
        <v>182.46243999999999</v>
      </c>
      <c r="LK42" s="17">
        <v>-50.562440000000002</v>
      </c>
      <c r="LL42" s="17">
        <v>133.19999999999999</v>
      </c>
      <c r="LM42" s="17">
        <v>133.67995999999999</v>
      </c>
      <c r="LN42" s="17">
        <v>133.67995999999999</v>
      </c>
      <c r="LO42" s="17">
        <v>-0.47996</v>
      </c>
      <c r="LP42" s="17">
        <v>46.8</v>
      </c>
      <c r="LQ42" s="17">
        <v>44.187260000000002</v>
      </c>
      <c r="LR42" s="17">
        <v>44.187260000000002</v>
      </c>
      <c r="LS42" s="17">
        <v>2.6127400000000001</v>
      </c>
      <c r="LT42" s="17">
        <v>79.2</v>
      </c>
      <c r="LU42" s="17">
        <v>78.567999999999998</v>
      </c>
      <c r="LV42" s="17">
        <v>78.567999999999998</v>
      </c>
      <c r="LW42" s="17">
        <v>0.63200000000000001</v>
      </c>
      <c r="LX42" s="17">
        <v>30.3</v>
      </c>
      <c r="LY42" s="17">
        <v>30.097560000000001</v>
      </c>
      <c r="LZ42" s="17">
        <v>30.097560000000001</v>
      </c>
      <c r="MA42" s="17">
        <v>0.20244000000000001</v>
      </c>
      <c r="MB42" s="17"/>
      <c r="MC42" s="17"/>
      <c r="MD42" s="17"/>
      <c r="ME42" s="17">
        <v>0</v>
      </c>
      <c r="MF42" s="17"/>
      <c r="MG42" s="17"/>
      <c r="MH42" s="17"/>
      <c r="MI42" s="17">
        <v>0</v>
      </c>
      <c r="MJ42" s="17"/>
      <c r="MK42" s="17"/>
      <c r="ML42" s="17"/>
      <c r="MM42" s="17">
        <v>0</v>
      </c>
      <c r="MN42" s="17">
        <v>144.9</v>
      </c>
      <c r="MO42" s="17">
        <v>146.66612000000001</v>
      </c>
      <c r="MP42" s="17">
        <v>146.66612000000001</v>
      </c>
      <c r="MQ42" s="17">
        <v>-1.7661199999999999</v>
      </c>
      <c r="MR42" s="17">
        <v>145</v>
      </c>
      <c r="MS42" s="17">
        <v>146.66612000000001</v>
      </c>
      <c r="MT42" s="17">
        <v>146.66612000000001</v>
      </c>
      <c r="MU42" s="17">
        <v>-1.66612</v>
      </c>
      <c r="MV42" s="17">
        <v>147.1</v>
      </c>
      <c r="MW42" s="17">
        <v>146.66612000000001</v>
      </c>
      <c r="MX42" s="17">
        <v>146.66612000000001</v>
      </c>
      <c r="MY42" s="17">
        <v>0.43387999999999999</v>
      </c>
      <c r="MZ42" s="17">
        <v>103.5</v>
      </c>
      <c r="NA42" s="17">
        <v>102.5641</v>
      </c>
      <c r="NB42" s="17"/>
      <c r="NC42" s="17">
        <v>103.5</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v>
      </c>
      <c r="OC42" s="17"/>
      <c r="OD42" s="17">
        <v>0.312</v>
      </c>
      <c r="OE42" s="17">
        <v>-0.312</v>
      </c>
      <c r="OF42" s="17">
        <v>118.5</v>
      </c>
      <c r="OG42" s="17">
        <v>122.4</v>
      </c>
      <c r="OH42" s="17">
        <v>102.751</v>
      </c>
      <c r="OI42" s="17">
        <v>15.749000000000001</v>
      </c>
      <c r="OJ42" s="17">
        <v>5</v>
      </c>
      <c r="OK42" s="17"/>
      <c r="OL42" s="17">
        <v>6.04</v>
      </c>
      <c r="OM42" s="17">
        <v>-1.04</v>
      </c>
      <c r="ON42" s="17">
        <v>9.4</v>
      </c>
      <c r="OO42" s="17">
        <v>7.6</v>
      </c>
      <c r="OP42" s="17">
        <v>8.31</v>
      </c>
      <c r="OQ42" s="17">
        <v>1.0900000000000001</v>
      </c>
      <c r="OR42" s="17">
        <v>0.1</v>
      </c>
      <c r="OS42" s="17"/>
      <c r="OT42" s="17">
        <v>0.1</v>
      </c>
      <c r="OU42" s="17">
        <v>0</v>
      </c>
      <c r="OV42" s="17">
        <v>20.100000000000001</v>
      </c>
      <c r="OW42" s="17">
        <v>20</v>
      </c>
      <c r="OX42" s="17">
        <v>17.560980000000001</v>
      </c>
      <c r="OY42" s="17">
        <v>2.5390199999999998</v>
      </c>
      <c r="OZ42" s="17">
        <v>9.8000000000000007</v>
      </c>
      <c r="PA42" s="17">
        <v>9.9830000000000005</v>
      </c>
      <c r="PB42" s="17">
        <v>9.9830000000000005</v>
      </c>
      <c r="PC42" s="17">
        <v>-0.183</v>
      </c>
      <c r="PD42" s="17">
        <v>5.5</v>
      </c>
      <c r="PE42" s="17">
        <v>5.67</v>
      </c>
      <c r="PF42" s="17">
        <v>5.67</v>
      </c>
      <c r="PG42" s="17">
        <v>-0.17</v>
      </c>
      <c r="PH42" s="17">
        <v>0.9</v>
      </c>
      <c r="PI42" s="17">
        <v>1.23</v>
      </c>
      <c r="PJ42" s="17">
        <v>1.23</v>
      </c>
      <c r="PK42" s="17">
        <v>-0.33</v>
      </c>
      <c r="PL42" s="17">
        <v>0</v>
      </c>
      <c r="PM42" s="17">
        <v>3.4</v>
      </c>
      <c r="PN42" s="17">
        <v>3.4</v>
      </c>
      <c r="PO42" s="17">
        <v>-3.4</v>
      </c>
      <c r="PP42" s="17">
        <v>4.8</v>
      </c>
      <c r="PQ42" s="17">
        <v>4.9000000000000004</v>
      </c>
      <c r="PR42" s="17">
        <v>4.9000000000000004</v>
      </c>
      <c r="PS42" s="17">
        <v>-0.1</v>
      </c>
      <c r="PT42" s="17">
        <v>20.399999999999999</v>
      </c>
      <c r="PU42" s="17">
        <v>19.5122</v>
      </c>
      <c r="PV42" s="17">
        <v>19.5122</v>
      </c>
      <c r="PW42" s="17">
        <v>0.88780000000000003</v>
      </c>
      <c r="PX42" s="17">
        <v>20</v>
      </c>
      <c r="PY42" s="17">
        <v>19.5122</v>
      </c>
      <c r="PZ42" s="17">
        <v>19.5122</v>
      </c>
      <c r="QA42" s="17">
        <v>0.48780000000000001</v>
      </c>
      <c r="QB42" s="17">
        <v>19.100000000000001</v>
      </c>
      <c r="QC42" s="17">
        <v>17.560980000000001</v>
      </c>
      <c r="QD42" s="17">
        <v>17.560980000000001</v>
      </c>
      <c r="QE42" s="17">
        <v>1.5390200000000001</v>
      </c>
      <c r="QF42" s="17">
        <v>3.5</v>
      </c>
      <c r="QG42" s="17">
        <v>3.5</v>
      </c>
      <c r="QH42" s="17">
        <v>3.5</v>
      </c>
      <c r="QI42" s="17">
        <v>0</v>
      </c>
      <c r="QJ42" s="17">
        <v>18.5</v>
      </c>
      <c r="QK42" s="17">
        <v>18.048780000000001</v>
      </c>
      <c r="QL42" s="17">
        <v>18.048780000000001</v>
      </c>
      <c r="QM42" s="17">
        <v>0.45122000000000001</v>
      </c>
      <c r="QN42" s="17">
        <v>0.2</v>
      </c>
      <c r="QO42" s="17"/>
      <c r="QP42" s="17">
        <v>0.19700000000000001</v>
      </c>
      <c r="QQ42" s="17">
        <v>3.0000000000000001E-3</v>
      </c>
      <c r="QR42" s="17">
        <v>0.1</v>
      </c>
      <c r="QS42" s="17"/>
      <c r="QT42" s="17">
        <v>4.8949999999999996</v>
      </c>
      <c r="QU42" s="17">
        <v>-4.7949999999999999</v>
      </c>
      <c r="QV42" s="17">
        <v>30.1</v>
      </c>
      <c r="QW42" s="17">
        <v>27.5</v>
      </c>
      <c r="QX42" s="17">
        <v>23.594000000000001</v>
      </c>
      <c r="QY42" s="17">
        <v>6.5060000000000002</v>
      </c>
      <c r="QZ42" s="17">
        <v>85</v>
      </c>
      <c r="RA42" s="17">
        <v>76.400000000000006</v>
      </c>
      <c r="RB42" s="17">
        <v>73.933999999999997</v>
      </c>
      <c r="RC42" s="17">
        <v>11.066000000000001</v>
      </c>
      <c r="RD42" s="17">
        <v>4.4000000000000004</v>
      </c>
      <c r="RE42" s="17">
        <v>4.2</v>
      </c>
      <c r="RF42" s="17">
        <v>4.2</v>
      </c>
      <c r="RG42" s="17">
        <v>0.2</v>
      </c>
      <c r="RH42" s="17">
        <v>1.1000000000000001</v>
      </c>
      <c r="RI42" s="17">
        <v>1.2</v>
      </c>
      <c r="RJ42" s="17">
        <v>1.2</v>
      </c>
      <c r="RK42" s="17">
        <v>-0.1</v>
      </c>
      <c r="RL42" s="17">
        <v>2.1</v>
      </c>
      <c r="RM42" s="17">
        <v>1.2</v>
      </c>
      <c r="RN42" s="17">
        <v>1.2</v>
      </c>
      <c r="RO42" s="17">
        <v>0.9</v>
      </c>
      <c r="RP42" s="17">
        <v>2.8</v>
      </c>
      <c r="RQ42" s="17">
        <v>2.8</v>
      </c>
      <c r="RR42" s="17">
        <v>2.8</v>
      </c>
      <c r="RS42" s="17">
        <v>0</v>
      </c>
      <c r="RT42" s="17">
        <v>0</v>
      </c>
      <c r="RU42" s="17"/>
      <c r="RV42" s="17">
        <v>8.7999999999999995E-2</v>
      </c>
      <c r="RW42" s="17">
        <v>-8.7999999999999995E-2</v>
      </c>
      <c r="RX42" s="17">
        <v>2.7</v>
      </c>
      <c r="RY42" s="17">
        <v>3</v>
      </c>
      <c r="RZ42" s="17">
        <v>3</v>
      </c>
      <c r="SA42" s="17">
        <v>-0.3</v>
      </c>
      <c r="SB42" s="17">
        <v>15.3</v>
      </c>
      <c r="SC42" s="17">
        <v>10.921519999999999</v>
      </c>
      <c r="SD42" s="17">
        <v>12.57156</v>
      </c>
      <c r="SE42" s="17">
        <v>2.72844</v>
      </c>
      <c r="SF42" s="17">
        <v>2.5</v>
      </c>
      <c r="SG42" s="17">
        <v>2</v>
      </c>
      <c r="SH42" s="17">
        <v>2</v>
      </c>
      <c r="SI42" s="17">
        <v>0.5</v>
      </c>
      <c r="SJ42" s="17">
        <v>0</v>
      </c>
      <c r="SK42" s="17">
        <v>0.7</v>
      </c>
      <c r="SL42" s="17">
        <v>0.7</v>
      </c>
      <c r="SM42" s="17">
        <v>-0.7</v>
      </c>
      <c r="SN42" s="17">
        <v>13.4</v>
      </c>
      <c r="SO42" s="17">
        <v>14.439019999999999</v>
      </c>
      <c r="SP42" s="17">
        <v>14.439019999999999</v>
      </c>
      <c r="SQ42" s="17">
        <v>-1.0390200000000001</v>
      </c>
      <c r="SR42" s="17">
        <v>6.3</v>
      </c>
      <c r="SS42" s="17">
        <v>7.7</v>
      </c>
      <c r="ST42" s="17">
        <v>7.7</v>
      </c>
      <c r="SU42" s="17">
        <v>-1.4</v>
      </c>
      <c r="SV42" s="17">
        <v>9.3000000000000007</v>
      </c>
      <c r="SW42" s="17">
        <v>10.73171</v>
      </c>
      <c r="SX42" s="17">
        <v>10.73171</v>
      </c>
      <c r="SY42" s="17">
        <v>-1.43171</v>
      </c>
      <c r="SZ42" s="17">
        <v>12.8</v>
      </c>
      <c r="TA42" s="17">
        <v>14.63415</v>
      </c>
      <c r="TB42" s="17">
        <v>14.63415</v>
      </c>
      <c r="TC42" s="17">
        <v>-1.8341499999999999</v>
      </c>
      <c r="TD42" s="17">
        <v>20</v>
      </c>
      <c r="TE42" s="17">
        <v>19.317070000000001</v>
      </c>
      <c r="TF42" s="17">
        <v>19.317070000000001</v>
      </c>
      <c r="TG42" s="17">
        <v>0.68293000000000004</v>
      </c>
      <c r="TH42" s="17">
        <v>25.2</v>
      </c>
      <c r="TI42" s="17">
        <v>20.2</v>
      </c>
      <c r="TJ42" s="17">
        <v>19.832000000000001</v>
      </c>
      <c r="TK42" s="17">
        <v>5.3680000000000003</v>
      </c>
      <c r="TL42" s="17">
        <v>76.599999999999994</v>
      </c>
      <c r="TM42" s="17">
        <v>60.206000000000003</v>
      </c>
      <c r="TN42" s="17">
        <v>60.206000000000003</v>
      </c>
      <c r="TO42" s="17">
        <v>16.393999999999998</v>
      </c>
      <c r="TP42" s="17">
        <v>2.2000000000000002</v>
      </c>
      <c r="TQ42" s="17"/>
      <c r="TR42" s="17">
        <v>1.556</v>
      </c>
      <c r="TS42" s="17">
        <v>0.64400000000000002</v>
      </c>
      <c r="TT42" s="17">
        <v>0</v>
      </c>
      <c r="TU42" s="17"/>
      <c r="TV42" s="17">
        <v>49</v>
      </c>
      <c r="TW42" s="17">
        <v>-49</v>
      </c>
      <c r="TX42" s="17">
        <v>96.6</v>
      </c>
      <c r="TY42" s="17">
        <v>103</v>
      </c>
      <c r="TZ42" s="17">
        <v>82.203000000000003</v>
      </c>
      <c r="UA42" s="17">
        <v>14.397</v>
      </c>
      <c r="UB42" s="17">
        <v>0</v>
      </c>
      <c r="UC42" s="17"/>
      <c r="UD42" s="17">
        <v>9.8409999999999993</v>
      </c>
      <c r="UE42" s="17">
        <v>-9.8409999999999993</v>
      </c>
      <c r="UF42" s="17">
        <v>9.9</v>
      </c>
      <c r="UG42" s="17">
        <v>8.6</v>
      </c>
      <c r="UH42" s="17">
        <v>8.6189999999999998</v>
      </c>
      <c r="UI42" s="17">
        <v>1.2809999999999999</v>
      </c>
      <c r="UJ42" s="17">
        <v>12.9</v>
      </c>
      <c r="UK42" s="17">
        <v>13</v>
      </c>
      <c r="UL42" s="17">
        <v>17.560980000000001</v>
      </c>
      <c r="UM42" s="17">
        <v>-4.6609800000000003</v>
      </c>
      <c r="UN42" s="17">
        <v>4.0999999999999996</v>
      </c>
      <c r="UO42" s="17">
        <v>4</v>
      </c>
      <c r="UP42" s="17">
        <v>6</v>
      </c>
      <c r="UQ42" s="17">
        <v>-1.9</v>
      </c>
      <c r="UR42" s="17">
        <v>4.5</v>
      </c>
      <c r="US42" s="17">
        <v>8</v>
      </c>
      <c r="UT42" s="17">
        <v>8</v>
      </c>
      <c r="UU42" s="17">
        <v>-3.5</v>
      </c>
      <c r="UV42" s="17">
        <v>12.8</v>
      </c>
      <c r="UW42" s="17">
        <v>13.65854</v>
      </c>
      <c r="UX42" s="17">
        <v>13.65854</v>
      </c>
      <c r="UY42" s="17">
        <v>-0.85853999999999997</v>
      </c>
      <c r="UZ42" s="17">
        <v>13.2</v>
      </c>
      <c r="VA42" s="17">
        <v>13.65854</v>
      </c>
      <c r="VB42" s="17">
        <v>13.65854</v>
      </c>
      <c r="VC42" s="17">
        <v>-0.45854</v>
      </c>
      <c r="VD42" s="17">
        <v>13.6</v>
      </c>
      <c r="VE42" s="17">
        <v>12.682930000000001</v>
      </c>
      <c r="VF42" s="17">
        <v>12.682930000000001</v>
      </c>
      <c r="VG42" s="17">
        <v>0.91707000000000005</v>
      </c>
      <c r="VH42" s="17">
        <v>6.9</v>
      </c>
      <c r="VI42" s="17">
        <v>7.1</v>
      </c>
      <c r="VJ42" s="17">
        <v>7.5830000000000002</v>
      </c>
      <c r="VK42" s="17">
        <v>-0.68300000000000005</v>
      </c>
      <c r="VL42" s="17">
        <v>21.2</v>
      </c>
      <c r="VM42" s="17"/>
      <c r="VN42" s="17">
        <v>37.03</v>
      </c>
      <c r="VO42" s="17">
        <v>-15.83</v>
      </c>
      <c r="VP42" s="17">
        <v>1.5</v>
      </c>
      <c r="VQ42" s="17"/>
      <c r="VR42" s="17">
        <v>7.2789999999999999</v>
      </c>
      <c r="VS42" s="17">
        <v>-5.7789999999999999</v>
      </c>
      <c r="VT42" s="17">
        <v>7</v>
      </c>
      <c r="VU42" s="17"/>
      <c r="VV42" s="17">
        <v>6.1369999999999996</v>
      </c>
      <c r="VW42" s="17">
        <v>0.86299999999999999</v>
      </c>
      <c r="VX42" s="17">
        <v>0.6</v>
      </c>
      <c r="VY42" s="17">
        <v>0.6</v>
      </c>
      <c r="VZ42" s="17">
        <v>0.6</v>
      </c>
      <c r="WA42" s="17">
        <v>0</v>
      </c>
      <c r="WB42" s="17">
        <v>129.30000000000001</v>
      </c>
      <c r="WC42" s="17">
        <v>117.8</v>
      </c>
      <c r="WD42" s="17">
        <v>114.798</v>
      </c>
      <c r="WE42" s="17">
        <v>14.502000000000001</v>
      </c>
      <c r="WF42" s="17">
        <v>34.9</v>
      </c>
      <c r="WG42" s="17">
        <v>10</v>
      </c>
      <c r="WH42" s="17">
        <v>98.522000000000006</v>
      </c>
      <c r="WI42" s="17">
        <v>-63.622</v>
      </c>
      <c r="WJ42" s="17">
        <v>7.6</v>
      </c>
      <c r="WK42" s="17"/>
      <c r="WL42" s="17">
        <v>6.032</v>
      </c>
      <c r="WM42" s="17">
        <v>1.5680000000000001</v>
      </c>
      <c r="WN42" s="17">
        <v>1.7</v>
      </c>
      <c r="WO42" s="17"/>
      <c r="WP42" s="17">
        <v>6.0000000000000001E-3</v>
      </c>
      <c r="WQ42" s="17">
        <v>1.694</v>
      </c>
      <c r="WR42" s="17">
        <v>9.6</v>
      </c>
      <c r="WS42" s="17">
        <v>9.6</v>
      </c>
      <c r="WT42" s="17">
        <v>9.6</v>
      </c>
      <c r="WU42" s="17">
        <v>0</v>
      </c>
      <c r="WV42" s="17">
        <v>20</v>
      </c>
      <c r="WW42" s="17">
        <v>19.317070000000001</v>
      </c>
      <c r="WX42" s="17">
        <v>19.317070000000001</v>
      </c>
      <c r="WY42" s="17">
        <v>0.68293000000000004</v>
      </c>
      <c r="WZ42" s="17">
        <v>9.6</v>
      </c>
      <c r="XA42" s="17">
        <v>10.8</v>
      </c>
      <c r="XB42" s="17">
        <v>10.8</v>
      </c>
      <c r="XC42" s="17">
        <v>-1.2</v>
      </c>
      <c r="XD42" s="17">
        <v>41.3</v>
      </c>
      <c r="XE42" s="17">
        <v>27.692309999999999</v>
      </c>
      <c r="XF42" s="17">
        <v>45</v>
      </c>
      <c r="XG42" s="17">
        <v>-3.7</v>
      </c>
      <c r="XH42" s="17">
        <v>0</v>
      </c>
      <c r="XI42" s="17">
        <v>12.307689999999999</v>
      </c>
      <c r="XJ42" s="17">
        <v>20</v>
      </c>
      <c r="XK42" s="17">
        <v>-20</v>
      </c>
      <c r="XL42" s="17"/>
      <c r="XM42" s="17"/>
      <c r="XN42" s="17"/>
      <c r="XO42" s="17">
        <v>0</v>
      </c>
      <c r="XP42" s="17"/>
      <c r="XQ42" s="17"/>
      <c r="XR42" s="17"/>
      <c r="XS42" s="17">
        <v>0</v>
      </c>
      <c r="XT42" s="17">
        <v>17.2</v>
      </c>
      <c r="XU42" s="17">
        <v>17</v>
      </c>
      <c r="XV42" s="17">
        <v>14</v>
      </c>
      <c r="XW42" s="17">
        <v>3.2</v>
      </c>
      <c r="XX42" s="17"/>
      <c r="XY42" s="17"/>
      <c r="XZ42" s="17"/>
      <c r="YA42" s="17">
        <v>0</v>
      </c>
      <c r="YB42" s="17"/>
      <c r="YC42" s="17"/>
      <c r="YD42" s="17"/>
      <c r="YE42" s="17">
        <v>0</v>
      </c>
    </row>
    <row r="43" spans="1:655" ht="24" customHeight="1" x14ac:dyDescent="0.25">
      <c r="A43" s="1"/>
      <c r="B43" s="16" t="s">
        <v>73</v>
      </c>
      <c r="C43" s="16" t="s">
        <v>884</v>
      </c>
      <c r="D43" s="17">
        <v>104.2</v>
      </c>
      <c r="E43" s="17">
        <v>104</v>
      </c>
      <c r="F43" s="17">
        <v>104</v>
      </c>
      <c r="G43" s="17">
        <v>0.2</v>
      </c>
      <c r="H43" s="17">
        <v>647.70000000000005</v>
      </c>
      <c r="I43" s="17">
        <v>646.79789000000005</v>
      </c>
      <c r="J43" s="17">
        <v>646.79789000000005</v>
      </c>
      <c r="K43" s="17">
        <v>0.90210999999999997</v>
      </c>
      <c r="L43" s="17">
        <v>146.19999999999999</v>
      </c>
      <c r="M43" s="17">
        <v>144.72112999999999</v>
      </c>
      <c r="N43" s="17">
        <v>211.44126</v>
      </c>
      <c r="O43" s="17">
        <v>-65.241259999999997</v>
      </c>
      <c r="P43" s="17"/>
      <c r="Q43" s="17"/>
      <c r="R43" s="17">
        <v>0</v>
      </c>
      <c r="S43" s="17">
        <v>0</v>
      </c>
      <c r="T43" s="17"/>
      <c r="U43" s="17"/>
      <c r="V43" s="17">
        <v>0</v>
      </c>
      <c r="W43" s="17">
        <v>0</v>
      </c>
      <c r="X43" s="17">
        <v>90.4</v>
      </c>
      <c r="Y43" s="17">
        <v>92.226339999999993</v>
      </c>
      <c r="Z43" s="17">
        <v>92.226339999999993</v>
      </c>
      <c r="AA43" s="17">
        <v>-1.8263400000000001</v>
      </c>
      <c r="AB43" s="17">
        <v>215.6</v>
      </c>
      <c r="AC43" s="17">
        <v>220</v>
      </c>
      <c r="AD43" s="17">
        <v>220</v>
      </c>
      <c r="AE43" s="17">
        <v>-4.4000000000000004</v>
      </c>
      <c r="AF43" s="17"/>
      <c r="AG43" s="17"/>
      <c r="AH43" s="17"/>
      <c r="AI43" s="17">
        <v>0</v>
      </c>
      <c r="AJ43" s="17"/>
      <c r="AK43" s="17"/>
      <c r="AL43" s="17"/>
      <c r="AM43" s="17">
        <v>0</v>
      </c>
      <c r="AN43" s="17">
        <v>102.6</v>
      </c>
      <c r="AO43" s="17">
        <v>158.86347000000001</v>
      </c>
      <c r="AP43" s="17">
        <v>130.45497</v>
      </c>
      <c r="AQ43" s="17">
        <v>-27.854970000000002</v>
      </c>
      <c r="AR43" s="17">
        <v>102.7</v>
      </c>
      <c r="AS43" s="17">
        <v>158.86347000000001</v>
      </c>
      <c r="AT43" s="17">
        <v>130.45497</v>
      </c>
      <c r="AU43" s="17">
        <v>-27.75497</v>
      </c>
      <c r="AV43" s="17"/>
      <c r="AW43" s="17"/>
      <c r="AX43" s="17"/>
      <c r="AY43" s="17">
        <v>0</v>
      </c>
      <c r="AZ43" s="17">
        <v>132.1</v>
      </c>
      <c r="BA43" s="17">
        <v>158.86347000000001</v>
      </c>
      <c r="BB43" s="17">
        <v>130.45497</v>
      </c>
      <c r="BC43" s="17">
        <v>1.64503</v>
      </c>
      <c r="BD43" s="17">
        <v>207.6</v>
      </c>
      <c r="BE43" s="17">
        <v>195.12200999999999</v>
      </c>
      <c r="BF43" s="17">
        <v>195.12200999999999</v>
      </c>
      <c r="BG43" s="17">
        <v>12.47799</v>
      </c>
      <c r="BH43" s="17">
        <v>109.6</v>
      </c>
      <c r="BI43" s="17">
        <v>97.561000000000007</v>
      </c>
      <c r="BJ43" s="17">
        <v>97.561000000000007</v>
      </c>
      <c r="BK43" s="17">
        <v>12.039</v>
      </c>
      <c r="BL43" s="17">
        <v>560.20000000000005</v>
      </c>
      <c r="BM43" s="17">
        <v>568.29854</v>
      </c>
      <c r="BN43" s="17">
        <v>568.29854</v>
      </c>
      <c r="BO43" s="17">
        <v>-8.0985399999999998</v>
      </c>
      <c r="BP43" s="17">
        <v>10.4</v>
      </c>
      <c r="BQ43" s="17">
        <v>5.4891500000000004</v>
      </c>
      <c r="BR43" s="17">
        <v>5.4891500000000004</v>
      </c>
      <c r="BS43" s="17">
        <v>4.9108499999999999</v>
      </c>
      <c r="BT43" s="17"/>
      <c r="BU43" s="17"/>
      <c r="BV43" s="17"/>
      <c r="BW43" s="17">
        <v>0</v>
      </c>
      <c r="BX43" s="17"/>
      <c r="BY43" s="17"/>
      <c r="BZ43" s="17"/>
      <c r="CA43" s="17">
        <v>0</v>
      </c>
      <c r="CB43" s="17"/>
      <c r="CC43" s="17"/>
      <c r="CD43" s="17"/>
      <c r="CE43" s="17">
        <v>0</v>
      </c>
      <c r="CF43" s="17"/>
      <c r="CG43" s="17"/>
      <c r="CH43" s="17"/>
      <c r="CI43" s="17">
        <v>0</v>
      </c>
      <c r="CJ43" s="17">
        <v>166.47327999999999</v>
      </c>
      <c r="CK43" s="17">
        <v>164.70732000000001</v>
      </c>
      <c r="CL43" s="17">
        <v>164.70732000000001</v>
      </c>
      <c r="CM43" s="17">
        <v>1.76596</v>
      </c>
      <c r="CN43" s="17">
        <v>7.4</v>
      </c>
      <c r="CO43" s="17">
        <v>8.0673899999999996</v>
      </c>
      <c r="CP43" s="17">
        <v>5.1346499999999997</v>
      </c>
      <c r="CQ43" s="17">
        <v>2.2653500000000002</v>
      </c>
      <c r="CR43" s="17">
        <v>5.0999999999999996</v>
      </c>
      <c r="CS43" s="17">
        <v>7.1590199999999999</v>
      </c>
      <c r="CT43" s="17">
        <v>2.8184800000000001</v>
      </c>
      <c r="CU43" s="17">
        <v>2.28152</v>
      </c>
      <c r="CV43" s="17">
        <v>0</v>
      </c>
      <c r="CW43" s="17">
        <v>0</v>
      </c>
      <c r="CX43" s="17"/>
      <c r="CY43" s="17">
        <v>0</v>
      </c>
      <c r="CZ43" s="17">
        <v>6.7</v>
      </c>
      <c r="DA43" s="17">
        <v>6.8787000000000003</v>
      </c>
      <c r="DB43" s="17">
        <v>6.8787000000000003</v>
      </c>
      <c r="DC43" s="17">
        <v>-0.1787</v>
      </c>
      <c r="DD43" s="17">
        <v>11.3</v>
      </c>
      <c r="DE43" s="17">
        <v>12.77125</v>
      </c>
      <c r="DF43" s="17">
        <v>14.9922</v>
      </c>
      <c r="DG43" s="17">
        <v>-3.6922000000000001</v>
      </c>
      <c r="DH43" s="17">
        <v>75.7</v>
      </c>
      <c r="DI43" s="17">
        <v>69.944130000000001</v>
      </c>
      <c r="DJ43" s="17">
        <v>82.10754</v>
      </c>
      <c r="DK43" s="17">
        <v>-6.40754</v>
      </c>
      <c r="DL43" s="17"/>
      <c r="DM43" s="17"/>
      <c r="DN43" s="17"/>
      <c r="DO43" s="17">
        <v>0</v>
      </c>
      <c r="DP43" s="17"/>
      <c r="DQ43" s="17"/>
      <c r="DR43" s="17"/>
      <c r="DS43" s="17">
        <v>0</v>
      </c>
      <c r="DT43" s="17"/>
      <c r="DU43" s="17"/>
      <c r="DV43" s="17"/>
      <c r="DW43" s="17">
        <v>0</v>
      </c>
      <c r="DX43" s="17">
        <v>0</v>
      </c>
      <c r="DY43" s="17"/>
      <c r="DZ43" s="17">
        <v>0</v>
      </c>
      <c r="EA43" s="17">
        <v>0</v>
      </c>
      <c r="EB43" s="17">
        <v>110.8</v>
      </c>
      <c r="EC43" s="17">
        <v>112.90537</v>
      </c>
      <c r="ED43" s="17">
        <v>112.90537</v>
      </c>
      <c r="EE43" s="17">
        <v>-2.1053700000000002</v>
      </c>
      <c r="EF43" s="17">
        <v>150.9</v>
      </c>
      <c r="EG43" s="17">
        <v>143.48401000000001</v>
      </c>
      <c r="EH43" s="17">
        <v>143.48401000000001</v>
      </c>
      <c r="EI43" s="17">
        <v>7.4159899999999999</v>
      </c>
      <c r="EJ43" s="17"/>
      <c r="EK43" s="17"/>
      <c r="EL43" s="17"/>
      <c r="EM43" s="17">
        <v>0</v>
      </c>
      <c r="EN43" s="17"/>
      <c r="EO43" s="17"/>
      <c r="EP43" s="17"/>
      <c r="EQ43" s="17">
        <v>0</v>
      </c>
      <c r="ER43" s="17"/>
      <c r="ES43" s="17"/>
      <c r="ET43" s="17"/>
      <c r="EU43" s="17">
        <v>0</v>
      </c>
      <c r="EV43" s="17">
        <v>6.5</v>
      </c>
      <c r="EW43" s="17">
        <v>6.39</v>
      </c>
      <c r="EX43" s="17">
        <v>6.39</v>
      </c>
      <c r="EY43" s="17">
        <v>0.11</v>
      </c>
      <c r="EZ43" s="17">
        <v>227.5</v>
      </c>
      <c r="FA43" s="17">
        <v>229.30732</v>
      </c>
      <c r="FB43" s="17">
        <v>229.30732</v>
      </c>
      <c r="FC43" s="17">
        <v>-1.80732</v>
      </c>
      <c r="FD43" s="17">
        <v>59.8</v>
      </c>
      <c r="FE43" s="17">
        <v>66.034310000000005</v>
      </c>
      <c r="FF43" s="17">
        <v>61.005040000000001</v>
      </c>
      <c r="FG43" s="17">
        <v>-1.2050399999999999</v>
      </c>
      <c r="FH43" s="17">
        <v>128.5</v>
      </c>
      <c r="FI43" s="17">
        <v>133.81638000000001</v>
      </c>
      <c r="FJ43" s="17">
        <v>133.81643</v>
      </c>
      <c r="FK43" s="17">
        <v>-5.3164300000000004</v>
      </c>
      <c r="FL43" s="17">
        <v>32</v>
      </c>
      <c r="FM43" s="17">
        <v>36.027630000000002</v>
      </c>
      <c r="FN43" s="17">
        <v>30.165790000000001</v>
      </c>
      <c r="FO43" s="17">
        <v>1.8342099999999999</v>
      </c>
      <c r="FP43" s="17">
        <v>9.3000000000000007</v>
      </c>
      <c r="FQ43" s="17">
        <v>9.6517099999999996</v>
      </c>
      <c r="FR43" s="17">
        <v>9.6517099999999996</v>
      </c>
      <c r="FS43" s="17">
        <v>-0.35171000000000002</v>
      </c>
      <c r="FT43" s="17">
        <v>19.7</v>
      </c>
      <c r="FU43" s="17">
        <v>19.121949999999998</v>
      </c>
      <c r="FV43" s="17">
        <v>19.121949999999998</v>
      </c>
      <c r="FW43" s="17">
        <v>0.57804999999999995</v>
      </c>
      <c r="FX43" s="17">
        <v>90.7</v>
      </c>
      <c r="FY43" s="17">
        <v>87.657560000000004</v>
      </c>
      <c r="FZ43" s="17">
        <v>87.657560000000004</v>
      </c>
      <c r="GA43" s="17">
        <v>3.04244</v>
      </c>
      <c r="GB43" s="17"/>
      <c r="GC43" s="17"/>
      <c r="GD43" s="17">
        <v>140</v>
      </c>
      <c r="GE43" s="17">
        <v>-140</v>
      </c>
      <c r="GF43" s="17">
        <v>183</v>
      </c>
      <c r="GG43" s="17">
        <v>185.62135000000001</v>
      </c>
      <c r="GH43" s="17">
        <v>185.62135000000001</v>
      </c>
      <c r="GI43" s="17">
        <v>-2.6213500000000001</v>
      </c>
      <c r="GJ43" s="17">
        <v>91.5</v>
      </c>
      <c r="GK43" s="17">
        <v>92.810680000000005</v>
      </c>
      <c r="GL43" s="17">
        <v>92.810680000000005</v>
      </c>
      <c r="GM43" s="17">
        <v>-1.3106800000000001</v>
      </c>
      <c r="GN43" s="17">
        <v>110.4</v>
      </c>
      <c r="GO43" s="17">
        <v>110.91316999999999</v>
      </c>
      <c r="GP43" s="17">
        <v>110.91316999999999</v>
      </c>
      <c r="GQ43" s="17">
        <v>-0.51317000000000002</v>
      </c>
      <c r="GR43" s="17">
        <v>8.1999999999999993</v>
      </c>
      <c r="GS43" s="17">
        <v>9.09</v>
      </c>
      <c r="GT43" s="17">
        <v>5.6345900000000002</v>
      </c>
      <c r="GU43" s="17">
        <v>2.56541</v>
      </c>
      <c r="GV43" s="17">
        <v>4.0999999999999996</v>
      </c>
      <c r="GW43" s="17">
        <v>9.0964100000000006</v>
      </c>
      <c r="GX43" s="17">
        <v>5.9112099999999996</v>
      </c>
      <c r="GY43" s="17">
        <v>-1.81121</v>
      </c>
      <c r="GZ43" s="17">
        <v>46.9</v>
      </c>
      <c r="HA43" s="17">
        <v>47.26634</v>
      </c>
      <c r="HB43" s="17">
        <v>47.26634</v>
      </c>
      <c r="HC43" s="17">
        <v>-0.36634</v>
      </c>
      <c r="HD43" s="17"/>
      <c r="HE43" s="17"/>
      <c r="HF43" s="17"/>
      <c r="HG43" s="17">
        <v>0</v>
      </c>
      <c r="HH43" s="17">
        <v>4</v>
      </c>
      <c r="HI43" s="17">
        <v>4.0998900000000003</v>
      </c>
      <c r="HJ43" s="17">
        <v>4.0998900000000003</v>
      </c>
      <c r="HK43" s="17">
        <v>-9.9890000000000007E-2</v>
      </c>
      <c r="HL43" s="17">
        <v>32</v>
      </c>
      <c r="HM43" s="17">
        <v>33.323279999999997</v>
      </c>
      <c r="HN43" s="17">
        <v>33.323279999999997</v>
      </c>
      <c r="HO43" s="17">
        <v>-1.32328</v>
      </c>
      <c r="HP43" s="17">
        <v>166.5</v>
      </c>
      <c r="HQ43" s="17">
        <v>169</v>
      </c>
      <c r="HR43" s="17">
        <v>169</v>
      </c>
      <c r="HS43" s="17">
        <v>-2.5</v>
      </c>
      <c r="HT43" s="17"/>
      <c r="HU43" s="17"/>
      <c r="HV43" s="17"/>
      <c r="HW43" s="17">
        <v>0</v>
      </c>
      <c r="HX43" s="17"/>
      <c r="HY43" s="17"/>
      <c r="HZ43" s="17"/>
      <c r="IA43" s="17">
        <v>0</v>
      </c>
      <c r="IB43" s="17">
        <v>47.4</v>
      </c>
      <c r="IC43" s="17">
        <v>46.987200000000001</v>
      </c>
      <c r="ID43" s="17">
        <v>47.67127</v>
      </c>
      <c r="IE43" s="17">
        <v>-0.27127000000000001</v>
      </c>
      <c r="IF43" s="17"/>
      <c r="IG43" s="17"/>
      <c r="IH43" s="17"/>
      <c r="II43" s="17">
        <v>0</v>
      </c>
      <c r="IJ43" s="17">
        <v>0</v>
      </c>
      <c r="IK43" s="17"/>
      <c r="IL43" s="17"/>
      <c r="IM43" s="17">
        <v>0</v>
      </c>
      <c r="IN43" s="17">
        <v>45.7</v>
      </c>
      <c r="IO43" s="17">
        <v>48.41648</v>
      </c>
      <c r="IP43" s="17">
        <v>48.41648</v>
      </c>
      <c r="IQ43" s="17">
        <v>-2.7164799999999998</v>
      </c>
      <c r="IR43" s="17"/>
      <c r="IS43" s="17"/>
      <c r="IT43" s="17"/>
      <c r="IU43" s="17">
        <v>0</v>
      </c>
      <c r="IV43" s="17"/>
      <c r="IW43" s="17"/>
      <c r="IX43" s="17"/>
      <c r="IY43" s="17">
        <v>0</v>
      </c>
      <c r="IZ43" s="17"/>
      <c r="JA43" s="17"/>
      <c r="JB43" s="17"/>
      <c r="JC43" s="17">
        <v>0</v>
      </c>
      <c r="JD43" s="17">
        <v>86.5</v>
      </c>
      <c r="JE43" s="17">
        <v>88.815600000000003</v>
      </c>
      <c r="JF43" s="17">
        <v>88.815600000000003</v>
      </c>
      <c r="JG43" s="17">
        <v>-2.3155999999999999</v>
      </c>
      <c r="JH43" s="17">
        <v>175.5</v>
      </c>
      <c r="JI43" s="17">
        <v>176.17778999999999</v>
      </c>
      <c r="JJ43" s="17">
        <v>176.17778999999999</v>
      </c>
      <c r="JK43" s="17">
        <v>-0.67779</v>
      </c>
      <c r="JL43" s="17">
        <v>173.3</v>
      </c>
      <c r="JM43" s="17">
        <v>176.17778999999999</v>
      </c>
      <c r="JN43" s="17">
        <v>176.17778999999999</v>
      </c>
      <c r="JO43" s="17">
        <v>-2.8777900000000001</v>
      </c>
      <c r="JP43" s="17">
        <v>200</v>
      </c>
      <c r="JQ43" s="17">
        <v>176.17778999999999</v>
      </c>
      <c r="JR43" s="17">
        <v>176.17778999999999</v>
      </c>
      <c r="JS43" s="17">
        <v>23.822209999999998</v>
      </c>
      <c r="JT43" s="17">
        <v>267.8</v>
      </c>
      <c r="JU43" s="17">
        <v>264.26668000000001</v>
      </c>
      <c r="JV43" s="17">
        <v>264.26668000000001</v>
      </c>
      <c r="JW43" s="17">
        <v>3.5333199999999998</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4.5999999999999996</v>
      </c>
      <c r="LE43" s="17">
        <v>3.9931199999999998</v>
      </c>
      <c r="LF43" s="17">
        <v>3.9931199999999998</v>
      </c>
      <c r="LG43" s="17">
        <v>0.60687999999999998</v>
      </c>
      <c r="LH43" s="17">
        <v>173.7</v>
      </c>
      <c r="LI43" s="17">
        <v>158.52430000000001</v>
      </c>
      <c r="LJ43" s="17">
        <v>182.46243999999999</v>
      </c>
      <c r="LK43" s="17">
        <v>-8.7624399999999998</v>
      </c>
      <c r="LL43" s="17">
        <v>132.6</v>
      </c>
      <c r="LM43" s="17">
        <v>133.67995999999999</v>
      </c>
      <c r="LN43" s="17">
        <v>133.67995999999999</v>
      </c>
      <c r="LO43" s="17">
        <v>-1.07996</v>
      </c>
      <c r="LP43" s="17">
        <v>46.6</v>
      </c>
      <c r="LQ43" s="17">
        <v>44.187260000000002</v>
      </c>
      <c r="LR43" s="17">
        <v>44.187260000000002</v>
      </c>
      <c r="LS43" s="17">
        <v>2.4127399999999999</v>
      </c>
      <c r="LT43" s="17">
        <v>79</v>
      </c>
      <c r="LU43" s="17">
        <v>78.567999999999998</v>
      </c>
      <c r="LV43" s="17">
        <v>78.567999999999998</v>
      </c>
      <c r="LW43" s="17">
        <v>0.432</v>
      </c>
      <c r="LX43" s="17">
        <v>30.1</v>
      </c>
      <c r="LY43" s="17">
        <v>30.097560000000001</v>
      </c>
      <c r="LZ43" s="17">
        <v>30.097560000000001</v>
      </c>
      <c r="MA43" s="17">
        <v>2.4399999999999999E-3</v>
      </c>
      <c r="MB43" s="17"/>
      <c r="MC43" s="17"/>
      <c r="MD43" s="17"/>
      <c r="ME43" s="17">
        <v>0</v>
      </c>
      <c r="MF43" s="17"/>
      <c r="MG43" s="17"/>
      <c r="MH43" s="17"/>
      <c r="MI43" s="17">
        <v>0</v>
      </c>
      <c r="MJ43" s="17"/>
      <c r="MK43" s="17"/>
      <c r="ML43" s="17"/>
      <c r="MM43" s="17">
        <v>0</v>
      </c>
      <c r="MN43" s="17">
        <v>144.6</v>
      </c>
      <c r="MO43" s="17">
        <v>146.66612000000001</v>
      </c>
      <c r="MP43" s="17">
        <v>146.66612000000001</v>
      </c>
      <c r="MQ43" s="17">
        <v>-2.0661200000000002</v>
      </c>
      <c r="MR43" s="17">
        <v>144.6</v>
      </c>
      <c r="MS43" s="17">
        <v>146.66612000000001</v>
      </c>
      <c r="MT43" s="17">
        <v>146.66612000000001</v>
      </c>
      <c r="MU43" s="17">
        <v>-2.0661200000000002</v>
      </c>
      <c r="MV43" s="17">
        <v>146.5</v>
      </c>
      <c r="MW43" s="17">
        <v>146.66612000000001</v>
      </c>
      <c r="MX43" s="17">
        <v>146.66612000000001</v>
      </c>
      <c r="MY43" s="17">
        <v>-0.16611999999999999</v>
      </c>
      <c r="MZ43" s="17">
        <v>102.5</v>
      </c>
      <c r="NA43" s="17">
        <v>102.5641</v>
      </c>
      <c r="NB43" s="17"/>
      <c r="NC43" s="17">
        <v>102.5</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v>
      </c>
      <c r="OC43" s="17"/>
      <c r="OD43" s="17">
        <v>0.107</v>
      </c>
      <c r="OE43" s="17">
        <v>-0.107</v>
      </c>
      <c r="OF43" s="17">
        <v>116</v>
      </c>
      <c r="OG43" s="17">
        <v>121.3</v>
      </c>
      <c r="OH43" s="17">
        <v>103.05800000000001</v>
      </c>
      <c r="OI43" s="17">
        <v>12.942</v>
      </c>
      <c r="OJ43" s="17">
        <v>0</v>
      </c>
      <c r="OK43" s="17"/>
      <c r="OL43" s="17">
        <v>0.34899999999999998</v>
      </c>
      <c r="OM43" s="17">
        <v>-0.34899999999999998</v>
      </c>
      <c r="ON43" s="17">
        <v>8.8000000000000007</v>
      </c>
      <c r="OO43" s="17">
        <v>7.1</v>
      </c>
      <c r="OP43" s="17">
        <v>7.7990000000000004</v>
      </c>
      <c r="OQ43" s="17">
        <v>1.0009999999999999</v>
      </c>
      <c r="OR43" s="17">
        <v>0</v>
      </c>
      <c r="OS43" s="17"/>
      <c r="OT43" s="17">
        <v>0</v>
      </c>
      <c r="OU43" s="17">
        <v>0</v>
      </c>
      <c r="OV43" s="17">
        <v>20</v>
      </c>
      <c r="OW43" s="17">
        <v>20</v>
      </c>
      <c r="OX43" s="17">
        <v>17.560980000000001</v>
      </c>
      <c r="OY43" s="17">
        <v>2.4390200000000002</v>
      </c>
      <c r="OZ43" s="17">
        <v>10</v>
      </c>
      <c r="PA43" s="17">
        <v>9.9830000000000005</v>
      </c>
      <c r="PB43" s="17">
        <v>9.9830000000000005</v>
      </c>
      <c r="PC43" s="17">
        <v>1.7000000000000001E-2</v>
      </c>
      <c r="PD43" s="17">
        <v>5.4</v>
      </c>
      <c r="PE43" s="17">
        <v>5.67</v>
      </c>
      <c r="PF43" s="17">
        <v>5.67</v>
      </c>
      <c r="PG43" s="17">
        <v>-0.27</v>
      </c>
      <c r="PH43" s="17">
        <v>0.9</v>
      </c>
      <c r="PI43" s="17">
        <v>1.23</v>
      </c>
      <c r="PJ43" s="17">
        <v>1.23</v>
      </c>
      <c r="PK43" s="17">
        <v>-0.33</v>
      </c>
      <c r="PL43" s="17">
        <v>1.5</v>
      </c>
      <c r="PM43" s="17">
        <v>3.4</v>
      </c>
      <c r="PN43" s="17">
        <v>3.4</v>
      </c>
      <c r="PO43" s="17">
        <v>-1.9</v>
      </c>
      <c r="PP43" s="17">
        <v>4.8</v>
      </c>
      <c r="PQ43" s="17">
        <v>4.9000000000000004</v>
      </c>
      <c r="PR43" s="17">
        <v>4.9000000000000004</v>
      </c>
      <c r="PS43" s="17">
        <v>-0.1</v>
      </c>
      <c r="PT43" s="17">
        <v>20.100000000000001</v>
      </c>
      <c r="PU43" s="17">
        <v>19.5122</v>
      </c>
      <c r="PV43" s="17">
        <v>19.5122</v>
      </c>
      <c r="PW43" s="17">
        <v>0.58779999999999999</v>
      </c>
      <c r="PX43" s="17">
        <v>20</v>
      </c>
      <c r="PY43" s="17">
        <v>19.5122</v>
      </c>
      <c r="PZ43" s="17">
        <v>19.5122</v>
      </c>
      <c r="QA43" s="17">
        <v>0.48780000000000001</v>
      </c>
      <c r="QB43" s="17">
        <v>19</v>
      </c>
      <c r="QC43" s="17">
        <v>17.560980000000001</v>
      </c>
      <c r="QD43" s="17">
        <v>17.560980000000001</v>
      </c>
      <c r="QE43" s="17">
        <v>1.43902</v>
      </c>
      <c r="QF43" s="17">
        <v>3.5</v>
      </c>
      <c r="QG43" s="17">
        <v>3.5</v>
      </c>
      <c r="QH43" s="17">
        <v>3.5</v>
      </c>
      <c r="QI43" s="17">
        <v>0</v>
      </c>
      <c r="QJ43" s="17">
        <v>18.5</v>
      </c>
      <c r="QK43" s="17">
        <v>18.048780000000001</v>
      </c>
      <c r="QL43" s="17">
        <v>18.048780000000001</v>
      </c>
      <c r="QM43" s="17">
        <v>0.45122000000000001</v>
      </c>
      <c r="QN43" s="17">
        <v>0</v>
      </c>
      <c r="QO43" s="17"/>
      <c r="QP43" s="17">
        <v>0</v>
      </c>
      <c r="QQ43" s="17">
        <v>0</v>
      </c>
      <c r="QR43" s="17">
        <v>0</v>
      </c>
      <c r="QS43" s="17"/>
      <c r="QT43" s="17">
        <v>0.39600000000000002</v>
      </c>
      <c r="QU43" s="17">
        <v>-0.39600000000000002</v>
      </c>
      <c r="QV43" s="17">
        <v>30</v>
      </c>
      <c r="QW43" s="17">
        <v>27</v>
      </c>
      <c r="QX43" s="17">
        <v>23.518999999999998</v>
      </c>
      <c r="QY43" s="17">
        <v>6.4809999999999999</v>
      </c>
      <c r="QZ43" s="17">
        <v>82.3</v>
      </c>
      <c r="RA43" s="17">
        <v>73.900000000000006</v>
      </c>
      <c r="RB43" s="17">
        <v>73.201999999999998</v>
      </c>
      <c r="RC43" s="17">
        <v>9.0980000000000008</v>
      </c>
      <c r="RD43" s="17">
        <v>4.4000000000000004</v>
      </c>
      <c r="RE43" s="17">
        <v>4.2</v>
      </c>
      <c r="RF43" s="17">
        <v>4.2</v>
      </c>
      <c r="RG43" s="17">
        <v>0.2</v>
      </c>
      <c r="RH43" s="17">
        <v>1.1000000000000001</v>
      </c>
      <c r="RI43" s="17">
        <v>1.2</v>
      </c>
      <c r="RJ43" s="17">
        <v>1.2</v>
      </c>
      <c r="RK43" s="17">
        <v>-0.1</v>
      </c>
      <c r="RL43" s="17">
        <v>2.2000000000000002</v>
      </c>
      <c r="RM43" s="17">
        <v>1.2</v>
      </c>
      <c r="RN43" s="17">
        <v>1.2</v>
      </c>
      <c r="RO43" s="17">
        <v>1</v>
      </c>
      <c r="RP43" s="17">
        <v>2.8</v>
      </c>
      <c r="RQ43" s="17">
        <v>2.8</v>
      </c>
      <c r="RR43" s="17">
        <v>2.8</v>
      </c>
      <c r="RS43" s="17">
        <v>0</v>
      </c>
      <c r="RT43" s="17">
        <v>0</v>
      </c>
      <c r="RU43" s="17"/>
      <c r="RV43" s="17">
        <v>0</v>
      </c>
      <c r="RW43" s="17">
        <v>0</v>
      </c>
      <c r="RX43" s="17">
        <v>2.6</v>
      </c>
      <c r="RY43" s="17">
        <v>3</v>
      </c>
      <c r="RZ43" s="17">
        <v>3</v>
      </c>
      <c r="SA43" s="17">
        <v>-0.4</v>
      </c>
      <c r="SB43" s="17">
        <v>15.1</v>
      </c>
      <c r="SC43" s="17">
        <v>10.921519999999999</v>
      </c>
      <c r="SD43" s="17">
        <v>14.70204</v>
      </c>
      <c r="SE43" s="17">
        <v>0.39795999999999998</v>
      </c>
      <c r="SF43" s="17">
        <v>2.6</v>
      </c>
      <c r="SG43" s="17">
        <v>2</v>
      </c>
      <c r="SH43" s="17">
        <v>2</v>
      </c>
      <c r="SI43" s="17">
        <v>0.6</v>
      </c>
      <c r="SJ43" s="17">
        <v>0</v>
      </c>
      <c r="SK43" s="17">
        <v>0.7</v>
      </c>
      <c r="SL43" s="17">
        <v>0.7</v>
      </c>
      <c r="SM43" s="17">
        <v>-0.7</v>
      </c>
      <c r="SN43" s="17">
        <v>13.5</v>
      </c>
      <c r="SO43" s="17">
        <v>14.439019999999999</v>
      </c>
      <c r="SP43" s="17">
        <v>14.439019999999999</v>
      </c>
      <c r="SQ43" s="17">
        <v>-0.93901999999999997</v>
      </c>
      <c r="SR43" s="17">
        <v>6.1</v>
      </c>
      <c r="SS43" s="17">
        <v>7.7</v>
      </c>
      <c r="ST43" s="17">
        <v>7.7</v>
      </c>
      <c r="SU43" s="17">
        <v>-1.6</v>
      </c>
      <c r="SV43" s="17">
        <v>9.1</v>
      </c>
      <c r="SW43" s="17">
        <v>10.73171</v>
      </c>
      <c r="SX43" s="17">
        <v>10.73171</v>
      </c>
      <c r="SY43" s="17">
        <v>-1.63171</v>
      </c>
      <c r="SZ43" s="17">
        <v>13</v>
      </c>
      <c r="TA43" s="17">
        <v>14.63415</v>
      </c>
      <c r="TB43" s="17">
        <v>14.63415</v>
      </c>
      <c r="TC43" s="17">
        <v>-1.63415</v>
      </c>
      <c r="TD43" s="17">
        <v>20</v>
      </c>
      <c r="TE43" s="17">
        <v>19.317070000000001</v>
      </c>
      <c r="TF43" s="17">
        <v>19.317070000000001</v>
      </c>
      <c r="TG43" s="17">
        <v>0.68293000000000004</v>
      </c>
      <c r="TH43" s="17">
        <v>22.2</v>
      </c>
      <c r="TI43" s="17">
        <v>19.100000000000001</v>
      </c>
      <c r="TJ43" s="17">
        <v>19.009</v>
      </c>
      <c r="TK43" s="17">
        <v>3.1909999999999998</v>
      </c>
      <c r="TL43" s="17">
        <v>77.2</v>
      </c>
      <c r="TM43" s="17">
        <v>60.268999999999998</v>
      </c>
      <c r="TN43" s="17">
        <v>60.268999999999998</v>
      </c>
      <c r="TO43" s="17">
        <v>16.931000000000001</v>
      </c>
      <c r="TP43" s="17">
        <v>0</v>
      </c>
      <c r="TQ43" s="17"/>
      <c r="TR43" s="17">
        <v>8.0000000000000002E-3</v>
      </c>
      <c r="TS43" s="17">
        <v>-8.0000000000000002E-3</v>
      </c>
      <c r="TT43" s="17">
        <v>0</v>
      </c>
      <c r="TU43" s="17"/>
      <c r="TV43" s="17">
        <v>48</v>
      </c>
      <c r="TW43" s="17">
        <v>-48</v>
      </c>
      <c r="TX43" s="17">
        <v>96.1</v>
      </c>
      <c r="TY43" s="17">
        <v>99.4</v>
      </c>
      <c r="TZ43" s="17">
        <v>83.631</v>
      </c>
      <c r="UA43" s="17">
        <v>12.468999999999999</v>
      </c>
      <c r="UB43" s="17">
        <v>0</v>
      </c>
      <c r="UC43" s="17"/>
      <c r="UD43" s="17">
        <v>9.4329999999999998</v>
      </c>
      <c r="UE43" s="17">
        <v>-9.4329999999999998</v>
      </c>
      <c r="UF43" s="17">
        <v>8.9</v>
      </c>
      <c r="UG43" s="17">
        <v>7.7</v>
      </c>
      <c r="UH43" s="17">
        <v>8.1029999999999998</v>
      </c>
      <c r="UI43" s="17">
        <v>0.79700000000000004</v>
      </c>
      <c r="UJ43" s="17">
        <v>12.9</v>
      </c>
      <c r="UK43" s="17">
        <v>13</v>
      </c>
      <c r="UL43" s="17">
        <v>17.560980000000001</v>
      </c>
      <c r="UM43" s="17">
        <v>-4.6609800000000003</v>
      </c>
      <c r="UN43" s="17">
        <v>4.0999999999999996</v>
      </c>
      <c r="UO43" s="17">
        <v>4</v>
      </c>
      <c r="UP43" s="17">
        <v>6</v>
      </c>
      <c r="UQ43" s="17">
        <v>-1.9</v>
      </c>
      <c r="UR43" s="17">
        <v>4.5999999999999996</v>
      </c>
      <c r="US43" s="17">
        <v>8</v>
      </c>
      <c r="UT43" s="17">
        <v>8</v>
      </c>
      <c r="UU43" s="17">
        <v>-3.4</v>
      </c>
      <c r="UV43" s="17">
        <v>12.9</v>
      </c>
      <c r="UW43" s="17">
        <v>13.65854</v>
      </c>
      <c r="UX43" s="17">
        <v>13.65854</v>
      </c>
      <c r="UY43" s="17">
        <v>-0.75853999999999999</v>
      </c>
      <c r="UZ43" s="17">
        <v>13.3</v>
      </c>
      <c r="VA43" s="17">
        <v>13.65854</v>
      </c>
      <c r="VB43" s="17">
        <v>13.65854</v>
      </c>
      <c r="VC43" s="17">
        <v>-0.35854000000000003</v>
      </c>
      <c r="VD43" s="17">
        <v>13.7</v>
      </c>
      <c r="VE43" s="17">
        <v>12.682930000000001</v>
      </c>
      <c r="VF43" s="17">
        <v>12.682930000000001</v>
      </c>
      <c r="VG43" s="17">
        <v>1.0170699999999999</v>
      </c>
      <c r="VH43" s="17">
        <v>4.4000000000000004</v>
      </c>
      <c r="VI43" s="17">
        <v>6.7</v>
      </c>
      <c r="VJ43" s="17">
        <v>7.0119999999999996</v>
      </c>
      <c r="VK43" s="17">
        <v>-2.6120000000000001</v>
      </c>
      <c r="VL43" s="17">
        <v>0</v>
      </c>
      <c r="VM43" s="17"/>
      <c r="VN43" s="17">
        <v>3.1</v>
      </c>
      <c r="VO43" s="17">
        <v>-3.1</v>
      </c>
      <c r="VP43" s="17">
        <v>0</v>
      </c>
      <c r="VQ43" s="17"/>
      <c r="VR43" s="17">
        <v>0.58499999999999996</v>
      </c>
      <c r="VS43" s="17">
        <v>-0.58499999999999996</v>
      </c>
      <c r="VT43" s="17">
        <v>0</v>
      </c>
      <c r="VU43" s="17"/>
      <c r="VV43" s="17">
        <v>0.189</v>
      </c>
      <c r="VW43" s="17">
        <v>-0.189</v>
      </c>
      <c r="VX43" s="17">
        <v>0.6</v>
      </c>
      <c r="VY43" s="17">
        <v>0.6</v>
      </c>
      <c r="VZ43" s="17">
        <v>0.6</v>
      </c>
      <c r="WA43" s="17">
        <v>0</v>
      </c>
      <c r="WB43" s="17">
        <v>128.9</v>
      </c>
      <c r="WC43" s="17">
        <v>115.1</v>
      </c>
      <c r="WD43" s="17">
        <v>113.57299999999999</v>
      </c>
      <c r="WE43" s="17">
        <v>15.327</v>
      </c>
      <c r="WF43" s="17">
        <v>36</v>
      </c>
      <c r="WG43" s="17">
        <v>15</v>
      </c>
      <c r="WH43" s="17">
        <v>93.316999999999993</v>
      </c>
      <c r="WI43" s="17">
        <v>-57.317</v>
      </c>
      <c r="WJ43" s="17">
        <v>0</v>
      </c>
      <c r="WK43" s="17"/>
      <c r="WL43" s="17">
        <v>8.4000000000000005E-2</v>
      </c>
      <c r="WM43" s="17">
        <v>-8.4000000000000005E-2</v>
      </c>
      <c r="WN43" s="17">
        <v>0</v>
      </c>
      <c r="WO43" s="17"/>
      <c r="WP43" s="17">
        <v>0</v>
      </c>
      <c r="WQ43" s="17">
        <v>0</v>
      </c>
      <c r="WR43" s="17">
        <v>9.6</v>
      </c>
      <c r="WS43" s="17">
        <v>9.6</v>
      </c>
      <c r="WT43" s="17">
        <v>9.6</v>
      </c>
      <c r="WU43" s="17">
        <v>0</v>
      </c>
      <c r="WV43" s="17">
        <v>20</v>
      </c>
      <c r="WW43" s="17">
        <v>19.317070000000001</v>
      </c>
      <c r="WX43" s="17">
        <v>19.317070000000001</v>
      </c>
      <c r="WY43" s="17">
        <v>0.68293000000000004</v>
      </c>
      <c r="WZ43" s="17">
        <v>10.4</v>
      </c>
      <c r="XA43" s="17">
        <v>10.8</v>
      </c>
      <c r="XB43" s="17">
        <v>10.8</v>
      </c>
      <c r="XC43" s="17">
        <v>-0.4</v>
      </c>
      <c r="XD43" s="17">
        <v>42.9</v>
      </c>
      <c r="XE43" s="17">
        <v>27.692309999999999</v>
      </c>
      <c r="XF43" s="17">
        <v>45</v>
      </c>
      <c r="XG43" s="17">
        <v>-2.1</v>
      </c>
      <c r="XH43" s="17">
        <v>8.9</v>
      </c>
      <c r="XI43" s="17">
        <v>12.307689999999999</v>
      </c>
      <c r="XJ43" s="17">
        <v>20</v>
      </c>
      <c r="XK43" s="17">
        <v>-11.1</v>
      </c>
      <c r="XL43" s="17"/>
      <c r="XM43" s="17"/>
      <c r="XN43" s="17"/>
      <c r="XO43" s="17">
        <v>0</v>
      </c>
      <c r="XP43" s="17"/>
      <c r="XQ43" s="17"/>
      <c r="XR43" s="17"/>
      <c r="XS43" s="17">
        <v>0</v>
      </c>
      <c r="XT43" s="17">
        <v>17</v>
      </c>
      <c r="XU43" s="17">
        <v>17</v>
      </c>
      <c r="XV43" s="17">
        <v>14</v>
      </c>
      <c r="XW43" s="17">
        <v>3</v>
      </c>
      <c r="XX43" s="17"/>
      <c r="XY43" s="17"/>
      <c r="XZ43" s="17"/>
      <c r="YA43" s="17">
        <v>0</v>
      </c>
      <c r="YB43" s="17"/>
      <c r="YC43" s="17"/>
      <c r="YD43" s="17"/>
      <c r="YE43" s="17">
        <v>0</v>
      </c>
    </row>
    <row r="44" spans="1:655" ht="24" customHeight="1" x14ac:dyDescent="0.25">
      <c r="A44" s="1"/>
      <c r="B44" s="16" t="s">
        <v>73</v>
      </c>
      <c r="C44" s="16" t="s">
        <v>885</v>
      </c>
      <c r="D44" s="17">
        <v>103.5</v>
      </c>
      <c r="E44" s="17">
        <v>104</v>
      </c>
      <c r="F44" s="17">
        <v>104</v>
      </c>
      <c r="G44" s="17">
        <v>-0.5</v>
      </c>
      <c r="H44" s="17">
        <v>647.9</v>
      </c>
      <c r="I44" s="17">
        <v>646.79789000000005</v>
      </c>
      <c r="J44" s="17">
        <v>646.79789000000005</v>
      </c>
      <c r="K44" s="17">
        <v>1.1021099999999999</v>
      </c>
      <c r="L44" s="17">
        <v>146.1</v>
      </c>
      <c r="M44" s="17">
        <v>144.72112999999999</v>
      </c>
      <c r="N44" s="17">
        <v>211.44126</v>
      </c>
      <c r="O44" s="17">
        <v>-65.341260000000005</v>
      </c>
      <c r="P44" s="17"/>
      <c r="Q44" s="17"/>
      <c r="R44" s="17">
        <v>0</v>
      </c>
      <c r="S44" s="17">
        <v>0</v>
      </c>
      <c r="T44" s="17"/>
      <c r="U44" s="17"/>
      <c r="V44" s="17">
        <v>0</v>
      </c>
      <c r="W44" s="17">
        <v>0</v>
      </c>
      <c r="X44" s="17">
        <v>91.1</v>
      </c>
      <c r="Y44" s="17">
        <v>92.226339999999993</v>
      </c>
      <c r="Z44" s="17">
        <v>92.226339999999993</v>
      </c>
      <c r="AA44" s="17">
        <v>-1.1263399999999999</v>
      </c>
      <c r="AB44" s="17">
        <v>215.2</v>
      </c>
      <c r="AC44" s="17">
        <v>220</v>
      </c>
      <c r="AD44" s="17">
        <v>220</v>
      </c>
      <c r="AE44" s="17">
        <v>-4.8</v>
      </c>
      <c r="AF44" s="17"/>
      <c r="AG44" s="17"/>
      <c r="AH44" s="17"/>
      <c r="AI44" s="17">
        <v>0</v>
      </c>
      <c r="AJ44" s="17"/>
      <c r="AK44" s="17"/>
      <c r="AL44" s="17"/>
      <c r="AM44" s="17">
        <v>0</v>
      </c>
      <c r="AN44" s="17">
        <v>145.19999999999999</v>
      </c>
      <c r="AO44" s="17">
        <v>173.92232000000001</v>
      </c>
      <c r="AP44" s="17">
        <v>142.68606</v>
      </c>
      <c r="AQ44" s="17">
        <v>2.5139399999999998</v>
      </c>
      <c r="AR44" s="17">
        <v>146.1</v>
      </c>
      <c r="AS44" s="17">
        <v>173.92232000000001</v>
      </c>
      <c r="AT44" s="17">
        <v>142.68606</v>
      </c>
      <c r="AU44" s="17">
        <v>3.4139400000000002</v>
      </c>
      <c r="AV44" s="17"/>
      <c r="AW44" s="17"/>
      <c r="AX44" s="17"/>
      <c r="AY44" s="17">
        <v>0</v>
      </c>
      <c r="AZ44" s="17">
        <v>158.6</v>
      </c>
      <c r="BA44" s="17">
        <v>173.92232000000001</v>
      </c>
      <c r="BB44" s="17">
        <v>142.68606</v>
      </c>
      <c r="BC44" s="17">
        <v>15.91394</v>
      </c>
      <c r="BD44" s="17">
        <v>209.5</v>
      </c>
      <c r="BE44" s="17">
        <v>195.12200999999999</v>
      </c>
      <c r="BF44" s="17">
        <v>195.12200999999999</v>
      </c>
      <c r="BG44" s="17">
        <v>14.37799</v>
      </c>
      <c r="BH44" s="17">
        <v>110.4</v>
      </c>
      <c r="BI44" s="17">
        <v>97.561000000000007</v>
      </c>
      <c r="BJ44" s="17">
        <v>97.561000000000007</v>
      </c>
      <c r="BK44" s="17">
        <v>12.839</v>
      </c>
      <c r="BL44" s="17">
        <v>558.4</v>
      </c>
      <c r="BM44" s="17">
        <v>568.29854</v>
      </c>
      <c r="BN44" s="17">
        <v>568.29854</v>
      </c>
      <c r="BO44" s="17">
        <v>-9.8985400000000006</v>
      </c>
      <c r="BP44" s="17">
        <v>10.4</v>
      </c>
      <c r="BQ44" s="17">
        <v>5.4891500000000004</v>
      </c>
      <c r="BR44" s="17">
        <v>5.4891500000000004</v>
      </c>
      <c r="BS44" s="17">
        <v>4.9108499999999999</v>
      </c>
      <c r="BT44" s="17"/>
      <c r="BU44" s="17"/>
      <c r="BV44" s="17"/>
      <c r="BW44" s="17">
        <v>0</v>
      </c>
      <c r="BX44" s="17"/>
      <c r="BY44" s="17"/>
      <c r="BZ44" s="17"/>
      <c r="CA44" s="17">
        <v>0</v>
      </c>
      <c r="CB44" s="17"/>
      <c r="CC44" s="17"/>
      <c r="CD44" s="17"/>
      <c r="CE44" s="17">
        <v>0</v>
      </c>
      <c r="CF44" s="17"/>
      <c r="CG44" s="17"/>
      <c r="CH44" s="17"/>
      <c r="CI44" s="17">
        <v>0</v>
      </c>
      <c r="CJ44" s="17">
        <v>164.78996000000001</v>
      </c>
      <c r="CK44" s="17">
        <v>164.70732000000001</v>
      </c>
      <c r="CL44" s="17">
        <v>164.70732000000001</v>
      </c>
      <c r="CM44" s="17">
        <v>8.2640000000000005E-2</v>
      </c>
      <c r="CN44" s="17">
        <v>7.4</v>
      </c>
      <c r="CO44" s="17">
        <v>8.0673899999999996</v>
      </c>
      <c r="CP44" s="17">
        <v>5.1346499999999997</v>
      </c>
      <c r="CQ44" s="17">
        <v>2.2653500000000002</v>
      </c>
      <c r="CR44" s="17">
        <v>5</v>
      </c>
      <c r="CS44" s="17">
        <v>7.1590199999999999</v>
      </c>
      <c r="CT44" s="17">
        <v>2.8184800000000001</v>
      </c>
      <c r="CU44" s="17">
        <v>2.1815199999999999</v>
      </c>
      <c r="CV44" s="17">
        <v>0</v>
      </c>
      <c r="CW44" s="17">
        <v>0</v>
      </c>
      <c r="CX44" s="17"/>
      <c r="CY44" s="17">
        <v>0</v>
      </c>
      <c r="CZ44" s="17">
        <v>6.7</v>
      </c>
      <c r="DA44" s="17">
        <v>6.8787000000000003</v>
      </c>
      <c r="DB44" s="17">
        <v>6.8787000000000003</v>
      </c>
      <c r="DC44" s="17">
        <v>-0.1787</v>
      </c>
      <c r="DD44" s="17">
        <v>11.3</v>
      </c>
      <c r="DE44" s="17">
        <v>12.77125</v>
      </c>
      <c r="DF44" s="17">
        <v>14.9922</v>
      </c>
      <c r="DG44" s="17">
        <v>-3.6922000000000001</v>
      </c>
      <c r="DH44" s="17">
        <v>66.3</v>
      </c>
      <c r="DI44" s="17">
        <v>69.944130000000001</v>
      </c>
      <c r="DJ44" s="17">
        <v>82.10754</v>
      </c>
      <c r="DK44" s="17">
        <v>-15.807539999999999</v>
      </c>
      <c r="DL44" s="17"/>
      <c r="DM44" s="17"/>
      <c r="DN44" s="17"/>
      <c r="DO44" s="17">
        <v>0</v>
      </c>
      <c r="DP44" s="17"/>
      <c r="DQ44" s="17"/>
      <c r="DR44" s="17"/>
      <c r="DS44" s="17">
        <v>0</v>
      </c>
      <c r="DT44" s="17"/>
      <c r="DU44" s="17"/>
      <c r="DV44" s="17"/>
      <c r="DW44" s="17">
        <v>0</v>
      </c>
      <c r="DX44" s="17">
        <v>0</v>
      </c>
      <c r="DY44" s="17"/>
      <c r="DZ44" s="17">
        <v>0</v>
      </c>
      <c r="EA44" s="17">
        <v>0</v>
      </c>
      <c r="EB44" s="17">
        <v>111</v>
      </c>
      <c r="EC44" s="17">
        <v>112.90537</v>
      </c>
      <c r="ED44" s="17">
        <v>112.90537</v>
      </c>
      <c r="EE44" s="17">
        <v>-1.90537</v>
      </c>
      <c r="EF44" s="17">
        <v>146.5</v>
      </c>
      <c r="EG44" s="17">
        <v>143.48401000000001</v>
      </c>
      <c r="EH44" s="17">
        <v>143.48401000000001</v>
      </c>
      <c r="EI44" s="17">
        <v>3.0159899999999999</v>
      </c>
      <c r="EJ44" s="17"/>
      <c r="EK44" s="17"/>
      <c r="EL44" s="17"/>
      <c r="EM44" s="17">
        <v>0</v>
      </c>
      <c r="EN44" s="17"/>
      <c r="EO44" s="17"/>
      <c r="EP44" s="17"/>
      <c r="EQ44" s="17">
        <v>0</v>
      </c>
      <c r="ER44" s="17"/>
      <c r="ES44" s="17"/>
      <c r="ET44" s="17"/>
      <c r="EU44" s="17">
        <v>0</v>
      </c>
      <c r="EV44" s="17">
        <v>6.5</v>
      </c>
      <c r="EW44" s="17">
        <v>6.39</v>
      </c>
      <c r="EX44" s="17">
        <v>6.39</v>
      </c>
      <c r="EY44" s="17">
        <v>0.11</v>
      </c>
      <c r="EZ44" s="17">
        <v>231.5</v>
      </c>
      <c r="FA44" s="17">
        <v>229.30732</v>
      </c>
      <c r="FB44" s="17">
        <v>229.30732</v>
      </c>
      <c r="FC44" s="17">
        <v>2.1926800000000002</v>
      </c>
      <c r="FD44" s="17">
        <v>61</v>
      </c>
      <c r="FE44" s="17">
        <v>66.034310000000005</v>
      </c>
      <c r="FF44" s="17">
        <v>61.005040000000001</v>
      </c>
      <c r="FG44" s="17">
        <v>-5.0400000000000002E-3</v>
      </c>
      <c r="FH44" s="17">
        <v>123.2</v>
      </c>
      <c r="FI44" s="17">
        <v>133.81643</v>
      </c>
      <c r="FJ44" s="17">
        <v>133.81643</v>
      </c>
      <c r="FK44" s="17">
        <v>-10.616429999999999</v>
      </c>
      <c r="FL44" s="17">
        <v>32.200000000000003</v>
      </c>
      <c r="FM44" s="17">
        <v>36.027630000000002</v>
      </c>
      <c r="FN44" s="17">
        <v>30.165790000000001</v>
      </c>
      <c r="FO44" s="17">
        <v>2.0342099999999999</v>
      </c>
      <c r="FP44" s="17">
        <v>9.3000000000000007</v>
      </c>
      <c r="FQ44" s="17">
        <v>9.6517099999999996</v>
      </c>
      <c r="FR44" s="17">
        <v>9.6517099999999996</v>
      </c>
      <c r="FS44" s="17">
        <v>-0.35171000000000002</v>
      </c>
      <c r="FT44" s="17">
        <v>19.7</v>
      </c>
      <c r="FU44" s="17">
        <v>19.121949999999998</v>
      </c>
      <c r="FV44" s="17">
        <v>19.121949999999998</v>
      </c>
      <c r="FW44" s="17">
        <v>0.57804999999999995</v>
      </c>
      <c r="FX44" s="17">
        <v>91.3</v>
      </c>
      <c r="FY44" s="17">
        <v>87.657560000000004</v>
      </c>
      <c r="FZ44" s="17">
        <v>87.657560000000004</v>
      </c>
      <c r="GA44" s="17">
        <v>3.6424400000000001</v>
      </c>
      <c r="GB44" s="17"/>
      <c r="GC44" s="17"/>
      <c r="GD44" s="17">
        <v>134.66667000000001</v>
      </c>
      <c r="GE44" s="17">
        <v>-134.66667000000001</v>
      </c>
      <c r="GF44" s="17">
        <v>185</v>
      </c>
      <c r="GG44" s="17">
        <v>185.62135000000001</v>
      </c>
      <c r="GH44" s="17">
        <v>134.66667000000001</v>
      </c>
      <c r="GI44" s="17">
        <v>50.333329999999997</v>
      </c>
      <c r="GJ44" s="17">
        <v>91.4</v>
      </c>
      <c r="GK44" s="17">
        <v>92.810680000000005</v>
      </c>
      <c r="GL44" s="17">
        <v>134.66667000000001</v>
      </c>
      <c r="GM44" s="17">
        <v>-43.266669999999998</v>
      </c>
      <c r="GN44" s="17">
        <v>109.8</v>
      </c>
      <c r="GO44" s="17">
        <v>110.91316999999999</v>
      </c>
      <c r="GP44" s="17">
        <v>110.91316999999999</v>
      </c>
      <c r="GQ44" s="17">
        <v>-1.11317</v>
      </c>
      <c r="GR44" s="17">
        <v>8.1999999999999993</v>
      </c>
      <c r="GS44" s="17">
        <v>9.09</v>
      </c>
      <c r="GT44" s="17">
        <v>5.6345900000000002</v>
      </c>
      <c r="GU44" s="17">
        <v>2.56541</v>
      </c>
      <c r="GV44" s="17">
        <v>4</v>
      </c>
      <c r="GW44" s="17">
        <v>9.0964100000000006</v>
      </c>
      <c r="GX44" s="17">
        <v>5.9112099999999996</v>
      </c>
      <c r="GY44" s="17">
        <v>-1.9112100000000001</v>
      </c>
      <c r="GZ44" s="17">
        <v>47.4</v>
      </c>
      <c r="HA44" s="17">
        <v>47.26634</v>
      </c>
      <c r="HB44" s="17">
        <v>47.26634</v>
      </c>
      <c r="HC44" s="17">
        <v>0.13366</v>
      </c>
      <c r="HD44" s="17"/>
      <c r="HE44" s="17"/>
      <c r="HF44" s="17"/>
      <c r="HG44" s="17">
        <v>0</v>
      </c>
      <c r="HH44" s="17">
        <v>4</v>
      </c>
      <c r="HI44" s="17">
        <v>4.0998900000000003</v>
      </c>
      <c r="HJ44" s="17">
        <v>4.0998900000000003</v>
      </c>
      <c r="HK44" s="17">
        <v>-9.9890000000000007E-2</v>
      </c>
      <c r="HL44" s="17">
        <v>32.4</v>
      </c>
      <c r="HM44" s="17">
        <v>33.323279999999997</v>
      </c>
      <c r="HN44" s="17">
        <v>33.323279999999997</v>
      </c>
      <c r="HO44" s="17">
        <v>-0.92327999999999999</v>
      </c>
      <c r="HP44" s="17">
        <v>145.19999999999999</v>
      </c>
      <c r="HQ44" s="17">
        <v>169</v>
      </c>
      <c r="HR44" s="17">
        <v>169</v>
      </c>
      <c r="HS44" s="17">
        <v>-23.8</v>
      </c>
      <c r="HT44" s="17"/>
      <c r="HU44" s="17"/>
      <c r="HV44" s="17"/>
      <c r="HW44" s="17">
        <v>0</v>
      </c>
      <c r="HX44" s="17"/>
      <c r="HY44" s="17"/>
      <c r="HZ44" s="17"/>
      <c r="IA44" s="17">
        <v>0</v>
      </c>
      <c r="IB44" s="17">
        <v>47.7</v>
      </c>
      <c r="IC44" s="17">
        <v>46.987200000000001</v>
      </c>
      <c r="ID44" s="17">
        <v>47.67127</v>
      </c>
      <c r="IE44" s="17">
        <v>2.8729999999999999E-2</v>
      </c>
      <c r="IF44" s="17"/>
      <c r="IG44" s="17"/>
      <c r="IH44" s="17"/>
      <c r="II44" s="17">
        <v>0</v>
      </c>
      <c r="IJ44" s="17">
        <v>0</v>
      </c>
      <c r="IK44" s="17"/>
      <c r="IL44" s="17"/>
      <c r="IM44" s="17">
        <v>0</v>
      </c>
      <c r="IN44" s="17">
        <v>46.4</v>
      </c>
      <c r="IO44" s="17">
        <v>48.41648</v>
      </c>
      <c r="IP44" s="17">
        <v>48.41648</v>
      </c>
      <c r="IQ44" s="17">
        <v>-2.0164800000000001</v>
      </c>
      <c r="IR44" s="17"/>
      <c r="IS44" s="17"/>
      <c r="IT44" s="17"/>
      <c r="IU44" s="17">
        <v>0</v>
      </c>
      <c r="IV44" s="17"/>
      <c r="IW44" s="17"/>
      <c r="IX44" s="17"/>
      <c r="IY44" s="17">
        <v>0</v>
      </c>
      <c r="IZ44" s="17"/>
      <c r="JA44" s="17"/>
      <c r="JB44" s="17"/>
      <c r="JC44" s="17">
        <v>0</v>
      </c>
      <c r="JD44" s="17">
        <v>86.9</v>
      </c>
      <c r="JE44" s="17">
        <v>88.815600000000003</v>
      </c>
      <c r="JF44" s="17">
        <v>88.815600000000003</v>
      </c>
      <c r="JG44" s="17">
        <v>-1.9156</v>
      </c>
      <c r="JH44" s="17">
        <v>176.1</v>
      </c>
      <c r="JI44" s="17">
        <v>177.40001000000001</v>
      </c>
      <c r="JJ44" s="17">
        <v>177.40001000000001</v>
      </c>
      <c r="JK44" s="17">
        <v>-1.3000100000000001</v>
      </c>
      <c r="JL44" s="17">
        <v>174.4</v>
      </c>
      <c r="JM44" s="17">
        <v>177.40001000000001</v>
      </c>
      <c r="JN44" s="17">
        <v>177.40001000000001</v>
      </c>
      <c r="JO44" s="17">
        <v>-3.0000100000000001</v>
      </c>
      <c r="JP44" s="17">
        <v>200</v>
      </c>
      <c r="JQ44" s="17">
        <v>177.40001000000001</v>
      </c>
      <c r="JR44" s="17">
        <v>177.40001000000001</v>
      </c>
      <c r="JS44" s="17">
        <v>22.599989999999998</v>
      </c>
      <c r="JT44" s="17">
        <v>268.2</v>
      </c>
      <c r="JU44" s="17">
        <v>266.10001</v>
      </c>
      <c r="JV44" s="17">
        <v>266.10001</v>
      </c>
      <c r="JW44" s="17">
        <v>2.09999</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4.5999999999999996</v>
      </c>
      <c r="LE44" s="17">
        <v>3.9931199999999998</v>
      </c>
      <c r="LF44" s="17">
        <v>3.9931199999999998</v>
      </c>
      <c r="LG44" s="17">
        <v>0.60687999999999998</v>
      </c>
      <c r="LH44" s="17">
        <v>143</v>
      </c>
      <c r="LI44" s="17">
        <v>158.52431000000001</v>
      </c>
      <c r="LJ44" s="17">
        <v>182.46243999999999</v>
      </c>
      <c r="LK44" s="17">
        <v>-39.462440000000001</v>
      </c>
      <c r="LL44" s="17">
        <v>133.80000000000001</v>
      </c>
      <c r="LM44" s="17">
        <v>133.67995999999999</v>
      </c>
      <c r="LN44" s="17">
        <v>133.67995999999999</v>
      </c>
      <c r="LO44" s="17">
        <v>0.12003999999999999</v>
      </c>
      <c r="LP44" s="17">
        <v>46.8</v>
      </c>
      <c r="LQ44" s="17">
        <v>44.187260000000002</v>
      </c>
      <c r="LR44" s="17">
        <v>44.187260000000002</v>
      </c>
      <c r="LS44" s="17">
        <v>2.6127400000000001</v>
      </c>
      <c r="LT44" s="17">
        <v>80.599999999999994</v>
      </c>
      <c r="LU44" s="17">
        <v>78.567999999999998</v>
      </c>
      <c r="LV44" s="17">
        <v>78.567999999999998</v>
      </c>
      <c r="LW44" s="17">
        <v>2.032</v>
      </c>
      <c r="LX44" s="17">
        <v>30.3</v>
      </c>
      <c r="LY44" s="17">
        <v>30.097560000000001</v>
      </c>
      <c r="LZ44" s="17">
        <v>30.097560000000001</v>
      </c>
      <c r="MA44" s="17">
        <v>0.20244000000000001</v>
      </c>
      <c r="MB44" s="17"/>
      <c r="MC44" s="17"/>
      <c r="MD44" s="17"/>
      <c r="ME44" s="17">
        <v>0</v>
      </c>
      <c r="MF44" s="17"/>
      <c r="MG44" s="17"/>
      <c r="MH44" s="17"/>
      <c r="MI44" s="17">
        <v>0</v>
      </c>
      <c r="MJ44" s="17"/>
      <c r="MK44" s="17"/>
      <c r="ML44" s="17"/>
      <c r="MM44" s="17">
        <v>0</v>
      </c>
      <c r="MN44" s="17">
        <v>144.9</v>
      </c>
      <c r="MO44" s="17">
        <v>146.66612000000001</v>
      </c>
      <c r="MP44" s="17">
        <v>146.66612000000001</v>
      </c>
      <c r="MQ44" s="17">
        <v>-1.7661199999999999</v>
      </c>
      <c r="MR44" s="17">
        <v>144.4</v>
      </c>
      <c r="MS44" s="17">
        <v>146.66612000000001</v>
      </c>
      <c r="MT44" s="17">
        <v>146.66612000000001</v>
      </c>
      <c r="MU44" s="17">
        <v>-2.2661199999999999</v>
      </c>
      <c r="MV44" s="17">
        <v>146.5</v>
      </c>
      <c r="MW44" s="17">
        <v>146.66612000000001</v>
      </c>
      <c r="MX44" s="17">
        <v>146.66612000000001</v>
      </c>
      <c r="MY44" s="17">
        <v>-0.16611999999999999</v>
      </c>
      <c r="MZ44" s="17">
        <v>103</v>
      </c>
      <c r="NA44" s="17">
        <v>102.5641</v>
      </c>
      <c r="NB44" s="17"/>
      <c r="NC44" s="17">
        <v>103</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c r="OD44" s="17">
        <v>5.1999999999999998E-2</v>
      </c>
      <c r="OE44" s="17">
        <v>-5.1999999999999998E-2</v>
      </c>
      <c r="OF44" s="17">
        <v>107.9</v>
      </c>
      <c r="OG44" s="17">
        <v>117.1</v>
      </c>
      <c r="OH44" s="17">
        <v>103.56100000000001</v>
      </c>
      <c r="OI44" s="17">
        <v>4.3390000000000004</v>
      </c>
      <c r="OJ44" s="17">
        <v>0</v>
      </c>
      <c r="OK44" s="17"/>
      <c r="OL44" s="17">
        <v>0</v>
      </c>
      <c r="OM44" s="17">
        <v>0</v>
      </c>
      <c r="ON44" s="17">
        <v>5.8</v>
      </c>
      <c r="OO44" s="17">
        <v>7.7</v>
      </c>
      <c r="OP44" s="17">
        <v>7.5960000000000001</v>
      </c>
      <c r="OQ44" s="17">
        <v>-1.796</v>
      </c>
      <c r="OR44" s="17">
        <v>0</v>
      </c>
      <c r="OS44" s="17"/>
      <c r="OT44" s="17">
        <v>0</v>
      </c>
      <c r="OU44" s="17">
        <v>0</v>
      </c>
      <c r="OV44" s="17">
        <v>20</v>
      </c>
      <c r="OW44" s="17">
        <v>20</v>
      </c>
      <c r="OX44" s="17">
        <v>17.560980000000001</v>
      </c>
      <c r="OY44" s="17">
        <v>2.4390200000000002</v>
      </c>
      <c r="OZ44" s="17">
        <v>10</v>
      </c>
      <c r="PA44" s="17">
        <v>9.9830000000000005</v>
      </c>
      <c r="PB44" s="17">
        <v>9.9830000000000005</v>
      </c>
      <c r="PC44" s="17">
        <v>1.7000000000000001E-2</v>
      </c>
      <c r="PD44" s="17">
        <v>5.4</v>
      </c>
      <c r="PE44" s="17">
        <v>5.67</v>
      </c>
      <c r="PF44" s="17">
        <v>5.67</v>
      </c>
      <c r="PG44" s="17">
        <v>-0.27</v>
      </c>
      <c r="PH44" s="17">
        <v>0.9</v>
      </c>
      <c r="PI44" s="17">
        <v>1.23</v>
      </c>
      <c r="PJ44" s="17">
        <v>1.23</v>
      </c>
      <c r="PK44" s="17">
        <v>-0.33</v>
      </c>
      <c r="PL44" s="17">
        <v>1.6</v>
      </c>
      <c r="PM44" s="17">
        <v>3.4</v>
      </c>
      <c r="PN44" s="17">
        <v>3.4</v>
      </c>
      <c r="PO44" s="17">
        <v>-1.8</v>
      </c>
      <c r="PP44" s="17">
        <v>4.8</v>
      </c>
      <c r="PQ44" s="17">
        <v>4.9000000000000004</v>
      </c>
      <c r="PR44" s="17">
        <v>4.9000000000000004</v>
      </c>
      <c r="PS44" s="17">
        <v>-0.1</v>
      </c>
      <c r="PT44" s="17">
        <v>20.399999999999999</v>
      </c>
      <c r="PU44" s="17">
        <v>19.5122</v>
      </c>
      <c r="PV44" s="17">
        <v>19.5122</v>
      </c>
      <c r="PW44" s="17">
        <v>0.88780000000000003</v>
      </c>
      <c r="PX44" s="17">
        <v>20</v>
      </c>
      <c r="PY44" s="17">
        <v>19.5122</v>
      </c>
      <c r="PZ44" s="17">
        <v>19.5122</v>
      </c>
      <c r="QA44" s="17">
        <v>0.48780000000000001</v>
      </c>
      <c r="QB44" s="17">
        <v>19</v>
      </c>
      <c r="QC44" s="17">
        <v>17.560980000000001</v>
      </c>
      <c r="QD44" s="17">
        <v>17.560980000000001</v>
      </c>
      <c r="QE44" s="17">
        <v>1.43902</v>
      </c>
      <c r="QF44" s="17">
        <v>3.5</v>
      </c>
      <c r="QG44" s="17">
        <v>3.5</v>
      </c>
      <c r="QH44" s="17">
        <v>3.5</v>
      </c>
      <c r="QI44" s="17">
        <v>0</v>
      </c>
      <c r="QJ44" s="17">
        <v>18.5</v>
      </c>
      <c r="QK44" s="17">
        <v>18.048780000000001</v>
      </c>
      <c r="QL44" s="17">
        <v>18.048780000000001</v>
      </c>
      <c r="QM44" s="17">
        <v>0.45122000000000001</v>
      </c>
      <c r="QN44" s="17">
        <v>0</v>
      </c>
      <c r="QO44" s="17"/>
      <c r="QP44" s="17">
        <v>0</v>
      </c>
      <c r="QQ44" s="17">
        <v>0</v>
      </c>
      <c r="QR44" s="17">
        <v>0</v>
      </c>
      <c r="QS44" s="17"/>
      <c r="QT44" s="17">
        <v>0</v>
      </c>
      <c r="QU44" s="17">
        <v>0</v>
      </c>
      <c r="QV44" s="17">
        <v>27.8</v>
      </c>
      <c r="QW44" s="17">
        <v>26.6</v>
      </c>
      <c r="QX44" s="17">
        <v>23.399000000000001</v>
      </c>
      <c r="QY44" s="17">
        <v>4.4009999999999998</v>
      </c>
      <c r="QZ44" s="17">
        <v>79.099999999999994</v>
      </c>
      <c r="RA44" s="17">
        <v>70.7</v>
      </c>
      <c r="RB44" s="17">
        <v>71.293999999999997</v>
      </c>
      <c r="RC44" s="17">
        <v>7.806</v>
      </c>
      <c r="RD44" s="17">
        <v>4.5</v>
      </c>
      <c r="RE44" s="17">
        <v>4.2</v>
      </c>
      <c r="RF44" s="17">
        <v>4.2</v>
      </c>
      <c r="RG44" s="17">
        <v>0.3</v>
      </c>
      <c r="RH44" s="17">
        <v>1.1000000000000001</v>
      </c>
      <c r="RI44" s="17">
        <v>1.2</v>
      </c>
      <c r="RJ44" s="17">
        <v>1.2</v>
      </c>
      <c r="RK44" s="17">
        <v>-0.1</v>
      </c>
      <c r="RL44" s="17">
        <v>2.2000000000000002</v>
      </c>
      <c r="RM44" s="17">
        <v>1.2</v>
      </c>
      <c r="RN44" s="17">
        <v>1.2</v>
      </c>
      <c r="RO44" s="17">
        <v>1</v>
      </c>
      <c r="RP44" s="17">
        <v>2.8</v>
      </c>
      <c r="RQ44" s="17">
        <v>2.8</v>
      </c>
      <c r="RR44" s="17">
        <v>2.8</v>
      </c>
      <c r="RS44" s="17">
        <v>0</v>
      </c>
      <c r="RT44" s="17">
        <v>0</v>
      </c>
      <c r="RU44" s="17"/>
      <c r="RV44" s="17">
        <v>0</v>
      </c>
      <c r="RW44" s="17">
        <v>0</v>
      </c>
      <c r="RX44" s="17">
        <v>2.6</v>
      </c>
      <c r="RY44" s="17">
        <v>3</v>
      </c>
      <c r="RZ44" s="17">
        <v>3</v>
      </c>
      <c r="SA44" s="17">
        <v>-0.4</v>
      </c>
      <c r="SB44" s="17">
        <v>14.9</v>
      </c>
      <c r="SC44" s="17">
        <v>10.921519999999999</v>
      </c>
      <c r="SD44" s="17">
        <v>14.70205</v>
      </c>
      <c r="SE44" s="17">
        <v>0.19794999999999999</v>
      </c>
      <c r="SF44" s="17">
        <v>2.6</v>
      </c>
      <c r="SG44" s="17">
        <v>2</v>
      </c>
      <c r="SH44" s="17">
        <v>2</v>
      </c>
      <c r="SI44" s="17">
        <v>0.6</v>
      </c>
      <c r="SJ44" s="17">
        <v>0</v>
      </c>
      <c r="SK44" s="17">
        <v>0.7</v>
      </c>
      <c r="SL44" s="17">
        <v>0.7</v>
      </c>
      <c r="SM44" s="17">
        <v>-0.7</v>
      </c>
      <c r="SN44" s="17">
        <v>13.4</v>
      </c>
      <c r="SO44" s="17">
        <v>14.439019999999999</v>
      </c>
      <c r="SP44" s="17">
        <v>14.439019999999999</v>
      </c>
      <c r="SQ44" s="17">
        <v>-1.0390200000000001</v>
      </c>
      <c r="SR44" s="17">
        <v>6.3</v>
      </c>
      <c r="SS44" s="17">
        <v>7.7</v>
      </c>
      <c r="ST44" s="17">
        <v>7.7</v>
      </c>
      <c r="SU44" s="17">
        <v>-1.4</v>
      </c>
      <c r="SV44" s="17">
        <v>9.3000000000000007</v>
      </c>
      <c r="SW44" s="17">
        <v>10.73171</v>
      </c>
      <c r="SX44" s="17">
        <v>10.73171</v>
      </c>
      <c r="SY44" s="17">
        <v>-1.43171</v>
      </c>
      <c r="SZ44" s="17">
        <v>12.9</v>
      </c>
      <c r="TA44" s="17">
        <v>14.63415</v>
      </c>
      <c r="TB44" s="17">
        <v>14.63415</v>
      </c>
      <c r="TC44" s="17">
        <v>-1.7341500000000001</v>
      </c>
      <c r="TD44" s="17">
        <v>20</v>
      </c>
      <c r="TE44" s="17">
        <v>19.317070000000001</v>
      </c>
      <c r="TF44" s="17">
        <v>19.317070000000001</v>
      </c>
      <c r="TG44" s="17">
        <v>0.68293000000000004</v>
      </c>
      <c r="TH44" s="17">
        <v>19.899999999999999</v>
      </c>
      <c r="TI44" s="17">
        <v>17.5</v>
      </c>
      <c r="TJ44" s="17">
        <v>18.274000000000001</v>
      </c>
      <c r="TK44" s="17">
        <v>1.6259999999999999</v>
      </c>
      <c r="TL44" s="17">
        <v>74.400000000000006</v>
      </c>
      <c r="TM44" s="17">
        <v>58.982999999999997</v>
      </c>
      <c r="TN44" s="17">
        <v>58.982999999999997</v>
      </c>
      <c r="TO44" s="17">
        <v>15.417</v>
      </c>
      <c r="TP44" s="17">
        <v>0</v>
      </c>
      <c r="TQ44" s="17"/>
      <c r="TR44" s="17">
        <v>0</v>
      </c>
      <c r="TS44" s="17">
        <v>0</v>
      </c>
      <c r="TT44" s="17">
        <v>0</v>
      </c>
      <c r="TU44" s="17"/>
      <c r="TV44" s="17">
        <v>49</v>
      </c>
      <c r="TW44" s="17">
        <v>-49</v>
      </c>
      <c r="TX44" s="17">
        <v>91.4</v>
      </c>
      <c r="TY44" s="17">
        <v>95</v>
      </c>
      <c r="TZ44" s="17">
        <v>83.191999999999993</v>
      </c>
      <c r="UA44" s="17">
        <v>8.2080000000000002</v>
      </c>
      <c r="UB44" s="17">
        <v>0</v>
      </c>
      <c r="UC44" s="17"/>
      <c r="UD44" s="17">
        <v>9.0470000000000006</v>
      </c>
      <c r="UE44" s="17">
        <v>-9.0470000000000006</v>
      </c>
      <c r="UF44" s="17">
        <v>10.5</v>
      </c>
      <c r="UG44" s="17">
        <v>6.8</v>
      </c>
      <c r="UH44" s="17">
        <v>7.0149999999999997</v>
      </c>
      <c r="UI44" s="17">
        <v>3.4849999999999999</v>
      </c>
      <c r="UJ44" s="17">
        <v>12.9</v>
      </c>
      <c r="UK44" s="17">
        <v>13</v>
      </c>
      <c r="UL44" s="17">
        <v>17.560980000000001</v>
      </c>
      <c r="UM44" s="17">
        <v>-4.6609800000000003</v>
      </c>
      <c r="UN44" s="17">
        <v>4.0999999999999996</v>
      </c>
      <c r="UO44" s="17">
        <v>4</v>
      </c>
      <c r="UP44" s="17">
        <v>6</v>
      </c>
      <c r="UQ44" s="17">
        <v>-1.9</v>
      </c>
      <c r="UR44" s="17">
        <v>4.5999999999999996</v>
      </c>
      <c r="US44" s="17">
        <v>8</v>
      </c>
      <c r="UT44" s="17">
        <v>8</v>
      </c>
      <c r="UU44" s="17">
        <v>-3.4</v>
      </c>
      <c r="UV44" s="17">
        <v>12.9</v>
      </c>
      <c r="UW44" s="17">
        <v>13.65854</v>
      </c>
      <c r="UX44" s="17">
        <v>13.65854</v>
      </c>
      <c r="UY44" s="17">
        <v>-0.75853999999999999</v>
      </c>
      <c r="UZ44" s="17">
        <v>13.5</v>
      </c>
      <c r="VA44" s="17">
        <v>13.65854</v>
      </c>
      <c r="VB44" s="17">
        <v>13.65854</v>
      </c>
      <c r="VC44" s="17">
        <v>-0.15853999999999999</v>
      </c>
      <c r="VD44" s="17">
        <v>13.9</v>
      </c>
      <c r="VE44" s="17">
        <v>12.682930000000001</v>
      </c>
      <c r="VF44" s="17">
        <v>12.682930000000001</v>
      </c>
      <c r="VG44" s="17">
        <v>1.2170700000000001</v>
      </c>
      <c r="VH44" s="17">
        <v>3.5</v>
      </c>
      <c r="VI44" s="17">
        <v>6.5</v>
      </c>
      <c r="VJ44" s="17">
        <v>6.4480000000000004</v>
      </c>
      <c r="VK44" s="17">
        <v>-2.948</v>
      </c>
      <c r="VL44" s="17">
        <v>0</v>
      </c>
      <c r="VM44" s="17"/>
      <c r="VN44" s="17">
        <v>0</v>
      </c>
      <c r="VO44" s="17">
        <v>0</v>
      </c>
      <c r="VP44" s="17">
        <v>0</v>
      </c>
      <c r="VQ44" s="17"/>
      <c r="VR44" s="17">
        <v>0</v>
      </c>
      <c r="VS44" s="17">
        <v>0</v>
      </c>
      <c r="VT44" s="17">
        <v>0</v>
      </c>
      <c r="VU44" s="17"/>
      <c r="VV44" s="17">
        <v>0</v>
      </c>
      <c r="VW44" s="17">
        <v>0</v>
      </c>
      <c r="VX44" s="17">
        <v>0.6</v>
      </c>
      <c r="VY44" s="17">
        <v>0.6</v>
      </c>
      <c r="VZ44" s="17">
        <v>0.6</v>
      </c>
      <c r="WA44" s="17">
        <v>0</v>
      </c>
      <c r="WB44" s="17">
        <v>122.7</v>
      </c>
      <c r="WC44" s="17">
        <v>109.2</v>
      </c>
      <c r="WD44" s="17">
        <v>109.688</v>
      </c>
      <c r="WE44" s="17">
        <v>13.012</v>
      </c>
      <c r="WF44" s="17">
        <v>35.4</v>
      </c>
      <c r="WG44" s="17">
        <v>20</v>
      </c>
      <c r="WH44" s="17">
        <v>81.066999999999993</v>
      </c>
      <c r="WI44" s="17">
        <v>-45.667000000000002</v>
      </c>
      <c r="WJ44" s="17">
        <v>0</v>
      </c>
      <c r="WK44" s="17"/>
      <c r="WL44" s="17">
        <v>0</v>
      </c>
      <c r="WM44" s="17">
        <v>0</v>
      </c>
      <c r="WN44" s="17">
        <v>0</v>
      </c>
      <c r="WO44" s="17"/>
      <c r="WP44" s="17">
        <v>0</v>
      </c>
      <c r="WQ44" s="17">
        <v>0</v>
      </c>
      <c r="WR44" s="17">
        <v>9.6</v>
      </c>
      <c r="WS44" s="17">
        <v>9.6</v>
      </c>
      <c r="WT44" s="17">
        <v>9.6</v>
      </c>
      <c r="WU44" s="17">
        <v>0</v>
      </c>
      <c r="WV44" s="17">
        <v>20</v>
      </c>
      <c r="WW44" s="17">
        <v>19.317070000000001</v>
      </c>
      <c r="WX44" s="17">
        <v>19.317070000000001</v>
      </c>
      <c r="WY44" s="17">
        <v>0.68293000000000004</v>
      </c>
      <c r="WZ44" s="17">
        <v>10.1</v>
      </c>
      <c r="XA44" s="17">
        <v>10.8</v>
      </c>
      <c r="XB44" s="17">
        <v>10.8</v>
      </c>
      <c r="XC44" s="17">
        <v>-0.7</v>
      </c>
      <c r="XD44" s="17">
        <v>40.6</v>
      </c>
      <c r="XE44" s="17">
        <v>27.692309999999999</v>
      </c>
      <c r="XF44" s="17">
        <v>45</v>
      </c>
      <c r="XG44" s="17">
        <v>-4.4000000000000004</v>
      </c>
      <c r="XH44" s="17">
        <v>11.9</v>
      </c>
      <c r="XI44" s="17">
        <v>12.307689999999999</v>
      </c>
      <c r="XJ44" s="17">
        <v>20</v>
      </c>
      <c r="XK44" s="17">
        <v>-8.1</v>
      </c>
      <c r="XL44" s="17"/>
      <c r="XM44" s="17"/>
      <c r="XN44" s="17"/>
      <c r="XO44" s="17">
        <v>0</v>
      </c>
      <c r="XP44" s="17"/>
      <c r="XQ44" s="17"/>
      <c r="XR44" s="17"/>
      <c r="XS44" s="17">
        <v>0</v>
      </c>
      <c r="XT44" s="17">
        <v>16.8</v>
      </c>
      <c r="XU44" s="17">
        <v>17</v>
      </c>
      <c r="XV44" s="17">
        <v>14</v>
      </c>
      <c r="XW44" s="17">
        <v>2.8</v>
      </c>
      <c r="XX44" s="17"/>
      <c r="XY44" s="17"/>
      <c r="XZ44" s="17"/>
      <c r="YA44" s="17">
        <v>0</v>
      </c>
      <c r="YB44" s="17"/>
      <c r="YC44" s="17"/>
      <c r="YD44" s="17"/>
      <c r="YE44" s="17">
        <v>0</v>
      </c>
    </row>
    <row r="45" spans="1:655" ht="24" customHeight="1" x14ac:dyDescent="0.25">
      <c r="A45" s="1"/>
      <c r="B45" s="16" t="s">
        <v>73</v>
      </c>
      <c r="C45" s="16" t="s">
        <v>886</v>
      </c>
      <c r="D45" s="17">
        <v>104.3</v>
      </c>
      <c r="E45" s="17">
        <v>104</v>
      </c>
      <c r="F45" s="17">
        <v>104</v>
      </c>
      <c r="G45" s="17">
        <v>0.3</v>
      </c>
      <c r="H45" s="17">
        <v>647.20000000000005</v>
      </c>
      <c r="I45" s="17">
        <v>646.79789000000005</v>
      </c>
      <c r="J45" s="17">
        <v>646.79789000000005</v>
      </c>
      <c r="K45" s="17">
        <v>0.40211000000000002</v>
      </c>
      <c r="L45" s="17">
        <v>146</v>
      </c>
      <c r="M45" s="17">
        <v>211.44126</v>
      </c>
      <c r="N45" s="17">
        <v>211.44126</v>
      </c>
      <c r="O45" s="17">
        <v>-65.44126</v>
      </c>
      <c r="P45" s="17"/>
      <c r="Q45" s="17"/>
      <c r="R45" s="17">
        <v>0</v>
      </c>
      <c r="S45" s="17">
        <v>0</v>
      </c>
      <c r="T45" s="17"/>
      <c r="U45" s="17"/>
      <c r="V45" s="17">
        <v>0</v>
      </c>
      <c r="W45" s="17">
        <v>0</v>
      </c>
      <c r="X45" s="17">
        <v>90.2</v>
      </c>
      <c r="Y45" s="17">
        <v>92.226339999999993</v>
      </c>
      <c r="Z45" s="17">
        <v>92.226339999999993</v>
      </c>
      <c r="AA45" s="17">
        <v>-2.0263399999999998</v>
      </c>
      <c r="AB45" s="17">
        <v>215.5</v>
      </c>
      <c r="AC45" s="17">
        <v>220</v>
      </c>
      <c r="AD45" s="17">
        <v>220</v>
      </c>
      <c r="AE45" s="17">
        <v>-4.5</v>
      </c>
      <c r="AF45" s="17"/>
      <c r="AG45" s="17"/>
      <c r="AH45" s="17"/>
      <c r="AI45" s="17">
        <v>0</v>
      </c>
      <c r="AJ45" s="17"/>
      <c r="AK45" s="17"/>
      <c r="AL45" s="17"/>
      <c r="AM45" s="17">
        <v>0</v>
      </c>
      <c r="AN45" s="17">
        <v>184.7</v>
      </c>
      <c r="AO45" s="17">
        <v>189.83864</v>
      </c>
      <c r="AP45" s="17">
        <v>165.45768000000001</v>
      </c>
      <c r="AQ45" s="17">
        <v>19.242319999999999</v>
      </c>
      <c r="AR45" s="17">
        <v>187.2</v>
      </c>
      <c r="AS45" s="17">
        <v>189.83864</v>
      </c>
      <c r="AT45" s="17">
        <v>165.45768000000001</v>
      </c>
      <c r="AU45" s="17">
        <v>21.742319999999999</v>
      </c>
      <c r="AV45" s="17"/>
      <c r="AW45" s="17"/>
      <c r="AX45" s="17"/>
      <c r="AY45" s="17">
        <v>0</v>
      </c>
      <c r="AZ45" s="17">
        <v>184.6</v>
      </c>
      <c r="BA45" s="17">
        <v>189.83864</v>
      </c>
      <c r="BB45" s="17">
        <v>165.45768000000001</v>
      </c>
      <c r="BC45" s="17">
        <v>19.142320000000002</v>
      </c>
      <c r="BD45" s="17">
        <v>209</v>
      </c>
      <c r="BE45" s="17">
        <v>195.12200999999999</v>
      </c>
      <c r="BF45" s="17">
        <v>195.12200999999999</v>
      </c>
      <c r="BG45" s="17">
        <v>13.87799</v>
      </c>
      <c r="BH45" s="17">
        <v>110.3</v>
      </c>
      <c r="BI45" s="17">
        <v>97.561000000000007</v>
      </c>
      <c r="BJ45" s="17">
        <v>97.561000000000007</v>
      </c>
      <c r="BK45" s="17">
        <v>12.739000000000001</v>
      </c>
      <c r="BL45" s="17">
        <v>558.5</v>
      </c>
      <c r="BM45" s="17">
        <v>568.29854</v>
      </c>
      <c r="BN45" s="17">
        <v>568.29854</v>
      </c>
      <c r="BO45" s="17">
        <v>-9.7985399999999991</v>
      </c>
      <c r="BP45" s="17">
        <v>10.4</v>
      </c>
      <c r="BQ45" s="17">
        <v>5.4891500000000004</v>
      </c>
      <c r="BR45" s="17">
        <v>5.4891500000000004</v>
      </c>
      <c r="BS45" s="17">
        <v>4.9108499999999999</v>
      </c>
      <c r="BT45" s="17"/>
      <c r="BU45" s="17"/>
      <c r="BV45" s="17"/>
      <c r="BW45" s="17">
        <v>0</v>
      </c>
      <c r="BX45" s="17"/>
      <c r="BY45" s="17"/>
      <c r="BZ45" s="17"/>
      <c r="CA45" s="17">
        <v>0</v>
      </c>
      <c r="CB45" s="17"/>
      <c r="CC45" s="17"/>
      <c r="CD45" s="17"/>
      <c r="CE45" s="17">
        <v>0</v>
      </c>
      <c r="CF45" s="17"/>
      <c r="CG45" s="17"/>
      <c r="CH45" s="17"/>
      <c r="CI45" s="17">
        <v>0</v>
      </c>
      <c r="CJ45" s="17">
        <v>162.99064999999999</v>
      </c>
      <c r="CK45" s="17">
        <v>164.70732000000001</v>
      </c>
      <c r="CL45" s="17">
        <v>164.70732000000001</v>
      </c>
      <c r="CM45" s="17">
        <v>-1.7166699999999999</v>
      </c>
      <c r="CN45" s="17">
        <v>7.3</v>
      </c>
      <c r="CO45" s="17">
        <v>8.0673899999999996</v>
      </c>
      <c r="CP45" s="17">
        <v>5.1346499999999997</v>
      </c>
      <c r="CQ45" s="17">
        <v>2.1653500000000001</v>
      </c>
      <c r="CR45" s="17">
        <v>5.0999999999999996</v>
      </c>
      <c r="CS45" s="17">
        <v>7.1590199999999999</v>
      </c>
      <c r="CT45" s="17">
        <v>2.8184800000000001</v>
      </c>
      <c r="CU45" s="17">
        <v>2.28152</v>
      </c>
      <c r="CV45" s="17">
        <v>15.5</v>
      </c>
      <c r="CW45" s="17">
        <v>22.49822</v>
      </c>
      <c r="CX45" s="17"/>
      <c r="CY45" s="17">
        <v>15.5</v>
      </c>
      <c r="CZ45" s="17">
        <v>6.7</v>
      </c>
      <c r="DA45" s="17">
        <v>6.8787000000000003</v>
      </c>
      <c r="DB45" s="17">
        <v>6.8787000000000003</v>
      </c>
      <c r="DC45" s="17">
        <v>-0.1787</v>
      </c>
      <c r="DD45" s="17">
        <v>11.3</v>
      </c>
      <c r="DE45" s="17">
        <v>14.9922</v>
      </c>
      <c r="DF45" s="17">
        <v>14.9922</v>
      </c>
      <c r="DG45" s="17">
        <v>-3.6922000000000001</v>
      </c>
      <c r="DH45" s="17">
        <v>100.8</v>
      </c>
      <c r="DI45" s="17">
        <v>86.870459999999994</v>
      </c>
      <c r="DJ45" s="17">
        <v>82.10754</v>
      </c>
      <c r="DK45" s="17">
        <v>18.692460000000001</v>
      </c>
      <c r="DL45" s="17"/>
      <c r="DM45" s="17"/>
      <c r="DN45" s="17"/>
      <c r="DO45" s="17">
        <v>0</v>
      </c>
      <c r="DP45" s="17"/>
      <c r="DQ45" s="17"/>
      <c r="DR45" s="17"/>
      <c r="DS45" s="17">
        <v>0</v>
      </c>
      <c r="DT45" s="17"/>
      <c r="DU45" s="17"/>
      <c r="DV45" s="17"/>
      <c r="DW45" s="17">
        <v>0</v>
      </c>
      <c r="DX45" s="17">
        <v>0</v>
      </c>
      <c r="DY45" s="17"/>
      <c r="DZ45" s="17">
        <v>0</v>
      </c>
      <c r="EA45" s="17">
        <v>0</v>
      </c>
      <c r="EB45" s="17">
        <v>110.9</v>
      </c>
      <c r="EC45" s="17">
        <v>112.90537</v>
      </c>
      <c r="ED45" s="17">
        <v>112.90537</v>
      </c>
      <c r="EE45" s="17">
        <v>-2.0053700000000001</v>
      </c>
      <c r="EF45" s="17">
        <v>150.6</v>
      </c>
      <c r="EG45" s="17">
        <v>143.48401000000001</v>
      </c>
      <c r="EH45" s="17">
        <v>143.48401000000001</v>
      </c>
      <c r="EI45" s="17">
        <v>7.11599</v>
      </c>
      <c r="EJ45" s="17"/>
      <c r="EK45" s="17"/>
      <c r="EL45" s="17"/>
      <c r="EM45" s="17">
        <v>0</v>
      </c>
      <c r="EN45" s="17"/>
      <c r="EO45" s="17"/>
      <c r="EP45" s="17"/>
      <c r="EQ45" s="17">
        <v>0</v>
      </c>
      <c r="ER45" s="17"/>
      <c r="ES45" s="17"/>
      <c r="ET45" s="17"/>
      <c r="EU45" s="17">
        <v>0</v>
      </c>
      <c r="EV45" s="17">
        <v>6.5</v>
      </c>
      <c r="EW45" s="17">
        <v>6.39</v>
      </c>
      <c r="EX45" s="17">
        <v>6.39</v>
      </c>
      <c r="EY45" s="17">
        <v>0.11</v>
      </c>
      <c r="EZ45" s="17">
        <v>230</v>
      </c>
      <c r="FA45" s="17">
        <v>229.30732</v>
      </c>
      <c r="FB45" s="17">
        <v>229.30732</v>
      </c>
      <c r="FC45" s="17">
        <v>0.69267999999999996</v>
      </c>
      <c r="FD45" s="17">
        <v>60</v>
      </c>
      <c r="FE45" s="17">
        <v>66.034310000000005</v>
      </c>
      <c r="FF45" s="17">
        <v>61.005040000000001</v>
      </c>
      <c r="FG45" s="17">
        <v>-1.0050399999999999</v>
      </c>
      <c r="FH45" s="17">
        <v>120.7</v>
      </c>
      <c r="FI45" s="17">
        <v>133.81643</v>
      </c>
      <c r="FJ45" s="17">
        <v>133.81643</v>
      </c>
      <c r="FK45" s="17">
        <v>-13.116429999999999</v>
      </c>
      <c r="FL45" s="17">
        <v>31.2</v>
      </c>
      <c r="FM45" s="17">
        <v>36.027630000000002</v>
      </c>
      <c r="FN45" s="17">
        <v>30.165790000000001</v>
      </c>
      <c r="FO45" s="17">
        <v>1.0342100000000001</v>
      </c>
      <c r="FP45" s="17">
        <v>9.3000000000000007</v>
      </c>
      <c r="FQ45" s="17">
        <v>9.6517099999999996</v>
      </c>
      <c r="FR45" s="17">
        <v>9.6517099999999996</v>
      </c>
      <c r="FS45" s="17">
        <v>-0.35171000000000002</v>
      </c>
      <c r="FT45" s="17">
        <v>19.7</v>
      </c>
      <c r="FU45" s="17">
        <v>19.121949999999998</v>
      </c>
      <c r="FV45" s="17">
        <v>19.121949999999998</v>
      </c>
      <c r="FW45" s="17">
        <v>0.57804999999999995</v>
      </c>
      <c r="FX45" s="17">
        <v>92.3</v>
      </c>
      <c r="FY45" s="17">
        <v>87.657560000000004</v>
      </c>
      <c r="FZ45" s="17">
        <v>87.657560000000004</v>
      </c>
      <c r="GA45" s="17">
        <v>4.6424399999999997</v>
      </c>
      <c r="GB45" s="17"/>
      <c r="GC45" s="17"/>
      <c r="GD45" s="17">
        <v>181.66672</v>
      </c>
      <c r="GE45" s="17">
        <v>-181.66672</v>
      </c>
      <c r="GF45" s="17">
        <v>183.3</v>
      </c>
      <c r="GG45" s="17">
        <v>185.62135000000001</v>
      </c>
      <c r="GH45" s="17">
        <v>181.66672</v>
      </c>
      <c r="GI45" s="17">
        <v>1.6332800000000001</v>
      </c>
      <c r="GJ45" s="17">
        <v>91.3</v>
      </c>
      <c r="GK45" s="17">
        <v>92.810680000000005</v>
      </c>
      <c r="GL45" s="17">
        <v>181.66672</v>
      </c>
      <c r="GM45" s="17">
        <v>-90.366720000000001</v>
      </c>
      <c r="GN45" s="17">
        <v>110.1</v>
      </c>
      <c r="GO45" s="17">
        <v>110.91316999999999</v>
      </c>
      <c r="GP45" s="17">
        <v>110.91316999999999</v>
      </c>
      <c r="GQ45" s="17">
        <v>-0.81316999999999995</v>
      </c>
      <c r="GR45" s="17">
        <v>8.1</v>
      </c>
      <c r="GS45" s="17">
        <v>9.09</v>
      </c>
      <c r="GT45" s="17">
        <v>5.6345900000000002</v>
      </c>
      <c r="GU45" s="17">
        <v>2.4654099999999999</v>
      </c>
      <c r="GV45" s="17">
        <v>4.0999999999999996</v>
      </c>
      <c r="GW45" s="17">
        <v>9.0964100000000006</v>
      </c>
      <c r="GX45" s="17">
        <v>5.9112099999999996</v>
      </c>
      <c r="GY45" s="17">
        <v>-1.81121</v>
      </c>
      <c r="GZ45" s="17">
        <v>46.9</v>
      </c>
      <c r="HA45" s="17">
        <v>47.26634</v>
      </c>
      <c r="HB45" s="17">
        <v>47.26634</v>
      </c>
      <c r="HC45" s="17">
        <v>-0.36634</v>
      </c>
      <c r="HD45" s="17"/>
      <c r="HE45" s="17"/>
      <c r="HF45" s="17"/>
      <c r="HG45" s="17">
        <v>0</v>
      </c>
      <c r="HH45" s="17">
        <v>4</v>
      </c>
      <c r="HI45" s="17">
        <v>4.0998900000000003</v>
      </c>
      <c r="HJ45" s="17">
        <v>4.0998900000000003</v>
      </c>
      <c r="HK45" s="17">
        <v>-9.9890000000000007E-2</v>
      </c>
      <c r="HL45" s="17">
        <v>32.1</v>
      </c>
      <c r="HM45" s="17">
        <v>33.323279999999997</v>
      </c>
      <c r="HN45" s="17">
        <v>33.323279999999997</v>
      </c>
      <c r="HO45" s="17">
        <v>-1.2232799999999999</v>
      </c>
      <c r="HP45" s="17">
        <v>123.9</v>
      </c>
      <c r="HQ45" s="17">
        <v>169</v>
      </c>
      <c r="HR45" s="17">
        <v>169</v>
      </c>
      <c r="HS45" s="17">
        <v>-45.1</v>
      </c>
      <c r="HT45" s="17"/>
      <c r="HU45" s="17"/>
      <c r="HV45" s="17"/>
      <c r="HW45" s="17">
        <v>0</v>
      </c>
      <c r="HX45" s="17"/>
      <c r="HY45" s="17"/>
      <c r="HZ45" s="17"/>
      <c r="IA45" s="17">
        <v>0</v>
      </c>
      <c r="IB45" s="17">
        <v>47.5</v>
      </c>
      <c r="IC45" s="17">
        <v>46.987200000000001</v>
      </c>
      <c r="ID45" s="17">
        <v>47.67127</v>
      </c>
      <c r="IE45" s="17">
        <v>-0.17127000000000001</v>
      </c>
      <c r="IF45" s="17"/>
      <c r="IG45" s="17"/>
      <c r="IH45" s="17"/>
      <c r="II45" s="17">
        <v>0</v>
      </c>
      <c r="IJ45" s="17">
        <v>0</v>
      </c>
      <c r="IK45" s="17"/>
      <c r="IL45" s="17"/>
      <c r="IM45" s="17">
        <v>0</v>
      </c>
      <c r="IN45" s="17">
        <v>46.6</v>
      </c>
      <c r="IO45" s="17">
        <v>48.41648</v>
      </c>
      <c r="IP45" s="17">
        <v>48.41648</v>
      </c>
      <c r="IQ45" s="17">
        <v>-1.8164800000000001</v>
      </c>
      <c r="IR45" s="17"/>
      <c r="IS45" s="17"/>
      <c r="IT45" s="17"/>
      <c r="IU45" s="17">
        <v>0</v>
      </c>
      <c r="IV45" s="17"/>
      <c r="IW45" s="17"/>
      <c r="IX45" s="17"/>
      <c r="IY45" s="17">
        <v>0</v>
      </c>
      <c r="IZ45" s="17"/>
      <c r="JA45" s="17"/>
      <c r="JB45" s="17"/>
      <c r="JC45" s="17">
        <v>0</v>
      </c>
      <c r="JD45" s="17">
        <v>86.7</v>
      </c>
      <c r="JE45" s="17">
        <v>88.815600000000003</v>
      </c>
      <c r="JF45" s="17">
        <v>88.815600000000003</v>
      </c>
      <c r="JG45" s="17">
        <v>-2.1156000000000001</v>
      </c>
      <c r="JH45" s="17">
        <v>176</v>
      </c>
      <c r="JI45" s="17">
        <v>178.52956</v>
      </c>
      <c r="JJ45" s="17">
        <v>178.52956</v>
      </c>
      <c r="JK45" s="17">
        <v>-2.52956</v>
      </c>
      <c r="JL45" s="17">
        <v>174.6</v>
      </c>
      <c r="JM45" s="17">
        <v>178.52956</v>
      </c>
      <c r="JN45" s="17">
        <v>178.52956</v>
      </c>
      <c r="JO45" s="17">
        <v>-3.9295599999999999</v>
      </c>
      <c r="JP45" s="17">
        <v>200</v>
      </c>
      <c r="JQ45" s="17">
        <v>178.52956</v>
      </c>
      <c r="JR45" s="17">
        <v>178.52956</v>
      </c>
      <c r="JS45" s="17">
        <v>21.47044</v>
      </c>
      <c r="JT45" s="17">
        <v>268.39999999999998</v>
      </c>
      <c r="JU45" s="17">
        <v>267.79433</v>
      </c>
      <c r="JV45" s="17">
        <v>267.79433</v>
      </c>
      <c r="JW45" s="17">
        <v>0.60567000000000004</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4.5999999999999996</v>
      </c>
      <c r="LE45" s="17">
        <v>3.9931199999999998</v>
      </c>
      <c r="LF45" s="17">
        <v>3.9931199999999998</v>
      </c>
      <c r="LG45" s="17">
        <v>0.60687999999999998</v>
      </c>
      <c r="LH45" s="17">
        <v>148.4</v>
      </c>
      <c r="LI45" s="17">
        <v>182.46243999999999</v>
      </c>
      <c r="LJ45" s="17">
        <v>182.46243999999999</v>
      </c>
      <c r="LK45" s="17">
        <v>-34.062440000000002</v>
      </c>
      <c r="LL45" s="17">
        <v>133</v>
      </c>
      <c r="LM45" s="17">
        <v>133.67995999999999</v>
      </c>
      <c r="LN45" s="17">
        <v>133.67995999999999</v>
      </c>
      <c r="LO45" s="17">
        <v>-0.67996000000000001</v>
      </c>
      <c r="LP45" s="17">
        <v>46.8</v>
      </c>
      <c r="LQ45" s="17">
        <v>44.187260000000002</v>
      </c>
      <c r="LR45" s="17">
        <v>44.187260000000002</v>
      </c>
      <c r="LS45" s="17">
        <v>2.6127400000000001</v>
      </c>
      <c r="LT45" s="17">
        <v>80.599999999999994</v>
      </c>
      <c r="LU45" s="17">
        <v>78.567999999999998</v>
      </c>
      <c r="LV45" s="17">
        <v>78.567999999999998</v>
      </c>
      <c r="LW45" s="17">
        <v>2.032</v>
      </c>
      <c r="LX45" s="17">
        <v>30.2</v>
      </c>
      <c r="LY45" s="17">
        <v>30.097560000000001</v>
      </c>
      <c r="LZ45" s="17">
        <v>30.097560000000001</v>
      </c>
      <c r="MA45" s="17">
        <v>0.10244</v>
      </c>
      <c r="MB45" s="17"/>
      <c r="MC45" s="17"/>
      <c r="MD45" s="17"/>
      <c r="ME45" s="17">
        <v>0</v>
      </c>
      <c r="MF45" s="17"/>
      <c r="MG45" s="17"/>
      <c r="MH45" s="17"/>
      <c r="MI45" s="17">
        <v>0</v>
      </c>
      <c r="MJ45" s="17"/>
      <c r="MK45" s="17"/>
      <c r="ML45" s="17"/>
      <c r="MM45" s="17">
        <v>0</v>
      </c>
      <c r="MN45" s="17">
        <v>144.69999999999999</v>
      </c>
      <c r="MO45" s="17">
        <v>146.66612000000001</v>
      </c>
      <c r="MP45" s="17">
        <v>146.66612000000001</v>
      </c>
      <c r="MQ45" s="17">
        <v>-1.9661200000000001</v>
      </c>
      <c r="MR45" s="17">
        <v>144.6</v>
      </c>
      <c r="MS45" s="17">
        <v>146.66612000000001</v>
      </c>
      <c r="MT45" s="17">
        <v>146.66612000000001</v>
      </c>
      <c r="MU45" s="17">
        <v>-2.0661200000000002</v>
      </c>
      <c r="MV45" s="17">
        <v>146.9</v>
      </c>
      <c r="MW45" s="17">
        <v>146.66612000000001</v>
      </c>
      <c r="MX45" s="17">
        <v>146.66612000000001</v>
      </c>
      <c r="MY45" s="17">
        <v>0.23388</v>
      </c>
      <c r="MZ45" s="17">
        <v>192.1</v>
      </c>
      <c r="NA45" s="17">
        <v>141.76251999999999</v>
      </c>
      <c r="NB45" s="17"/>
      <c r="NC45" s="17">
        <v>192.1</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c r="OD45" s="17">
        <v>0</v>
      </c>
      <c r="OE45" s="17">
        <v>0</v>
      </c>
      <c r="OF45" s="17">
        <v>110.7</v>
      </c>
      <c r="OG45" s="17">
        <v>111</v>
      </c>
      <c r="OH45" s="17">
        <v>103.71899999999999</v>
      </c>
      <c r="OI45" s="17">
        <v>6.9809999999999999</v>
      </c>
      <c r="OJ45" s="17">
        <v>0</v>
      </c>
      <c r="OK45" s="17"/>
      <c r="OL45" s="17">
        <v>0</v>
      </c>
      <c r="OM45" s="17">
        <v>0</v>
      </c>
      <c r="ON45" s="17">
        <v>3</v>
      </c>
      <c r="OO45" s="17">
        <v>8.6</v>
      </c>
      <c r="OP45" s="17">
        <v>7.4619999999999997</v>
      </c>
      <c r="OQ45" s="17">
        <v>-4.4619999999999997</v>
      </c>
      <c r="OR45" s="17">
        <v>0</v>
      </c>
      <c r="OS45" s="17"/>
      <c r="OT45" s="17">
        <v>0</v>
      </c>
      <c r="OU45" s="17">
        <v>0</v>
      </c>
      <c r="OV45" s="17">
        <v>20.100000000000001</v>
      </c>
      <c r="OW45" s="17">
        <v>20</v>
      </c>
      <c r="OX45" s="17">
        <v>17.560980000000001</v>
      </c>
      <c r="OY45" s="17">
        <v>2.5390199999999998</v>
      </c>
      <c r="OZ45" s="17">
        <v>9.9</v>
      </c>
      <c r="PA45" s="17">
        <v>9.9830000000000005</v>
      </c>
      <c r="PB45" s="17">
        <v>9.9830000000000005</v>
      </c>
      <c r="PC45" s="17">
        <v>-8.3000000000000004E-2</v>
      </c>
      <c r="PD45" s="17">
        <v>5.5</v>
      </c>
      <c r="PE45" s="17">
        <v>5.67</v>
      </c>
      <c r="PF45" s="17">
        <v>5.67</v>
      </c>
      <c r="PG45" s="17">
        <v>-0.17</v>
      </c>
      <c r="PH45" s="17">
        <v>0.9</v>
      </c>
      <c r="PI45" s="17">
        <v>1.23</v>
      </c>
      <c r="PJ45" s="17">
        <v>1.23</v>
      </c>
      <c r="PK45" s="17">
        <v>-0.33</v>
      </c>
      <c r="PL45" s="17">
        <v>1.6</v>
      </c>
      <c r="PM45" s="17">
        <v>3.4</v>
      </c>
      <c r="PN45" s="17">
        <v>3.4</v>
      </c>
      <c r="PO45" s="17">
        <v>-1.8</v>
      </c>
      <c r="PP45" s="17">
        <v>4.8</v>
      </c>
      <c r="PQ45" s="17">
        <v>4.9000000000000004</v>
      </c>
      <c r="PR45" s="17">
        <v>4.9000000000000004</v>
      </c>
      <c r="PS45" s="17">
        <v>-0.1</v>
      </c>
      <c r="PT45" s="17">
        <v>20.100000000000001</v>
      </c>
      <c r="PU45" s="17">
        <v>19.5122</v>
      </c>
      <c r="PV45" s="17">
        <v>19.5122</v>
      </c>
      <c r="PW45" s="17">
        <v>0.58779999999999999</v>
      </c>
      <c r="PX45" s="17">
        <v>20</v>
      </c>
      <c r="PY45" s="17">
        <v>19.5122</v>
      </c>
      <c r="PZ45" s="17">
        <v>19.5122</v>
      </c>
      <c r="QA45" s="17">
        <v>0.48780000000000001</v>
      </c>
      <c r="QB45" s="17">
        <v>19</v>
      </c>
      <c r="QC45" s="17">
        <v>17.560980000000001</v>
      </c>
      <c r="QD45" s="17">
        <v>17.560980000000001</v>
      </c>
      <c r="QE45" s="17">
        <v>1.43902</v>
      </c>
      <c r="QF45" s="17">
        <v>3.5</v>
      </c>
      <c r="QG45" s="17">
        <v>3.5</v>
      </c>
      <c r="QH45" s="17">
        <v>3.5</v>
      </c>
      <c r="QI45" s="17">
        <v>0</v>
      </c>
      <c r="QJ45" s="17">
        <v>18.5</v>
      </c>
      <c r="QK45" s="17">
        <v>18.048780000000001</v>
      </c>
      <c r="QL45" s="17">
        <v>18.048780000000001</v>
      </c>
      <c r="QM45" s="17">
        <v>0.45122000000000001</v>
      </c>
      <c r="QN45" s="17">
        <v>0</v>
      </c>
      <c r="QO45" s="17"/>
      <c r="QP45" s="17">
        <v>0</v>
      </c>
      <c r="QQ45" s="17">
        <v>0</v>
      </c>
      <c r="QR45" s="17">
        <v>0</v>
      </c>
      <c r="QS45" s="17"/>
      <c r="QT45" s="17">
        <v>0</v>
      </c>
      <c r="QU45" s="17">
        <v>0</v>
      </c>
      <c r="QV45" s="17">
        <v>25.4</v>
      </c>
      <c r="QW45" s="17">
        <v>26.1</v>
      </c>
      <c r="QX45" s="17">
        <v>23.273</v>
      </c>
      <c r="QY45" s="17">
        <v>2.1269999999999998</v>
      </c>
      <c r="QZ45" s="17">
        <v>68.900000000000006</v>
      </c>
      <c r="RA45" s="17">
        <v>67.3</v>
      </c>
      <c r="RB45" s="17">
        <v>69.373000000000005</v>
      </c>
      <c r="RC45" s="17">
        <v>-0.47299999999999998</v>
      </c>
      <c r="RD45" s="17">
        <v>4.5</v>
      </c>
      <c r="RE45" s="17">
        <v>4.2</v>
      </c>
      <c r="RF45" s="17">
        <v>4.2</v>
      </c>
      <c r="RG45" s="17">
        <v>0.3</v>
      </c>
      <c r="RH45" s="17">
        <v>1.1000000000000001</v>
      </c>
      <c r="RI45" s="17">
        <v>1.2</v>
      </c>
      <c r="RJ45" s="17">
        <v>1.2</v>
      </c>
      <c r="RK45" s="17">
        <v>-0.1</v>
      </c>
      <c r="RL45" s="17">
        <v>2.2000000000000002</v>
      </c>
      <c r="RM45" s="17">
        <v>2.4</v>
      </c>
      <c r="RN45" s="17">
        <v>2.4</v>
      </c>
      <c r="RO45" s="17">
        <v>-0.2</v>
      </c>
      <c r="RP45" s="17">
        <v>2.8</v>
      </c>
      <c r="RQ45" s="17">
        <v>2.8</v>
      </c>
      <c r="RR45" s="17">
        <v>2.8</v>
      </c>
      <c r="RS45" s="17">
        <v>0</v>
      </c>
      <c r="RT45" s="17">
        <v>0</v>
      </c>
      <c r="RU45" s="17"/>
      <c r="RV45" s="17">
        <v>0</v>
      </c>
      <c r="RW45" s="17">
        <v>0</v>
      </c>
      <c r="RX45" s="17">
        <v>2.6</v>
      </c>
      <c r="RY45" s="17">
        <v>3</v>
      </c>
      <c r="RZ45" s="17">
        <v>3</v>
      </c>
      <c r="SA45" s="17">
        <v>-0.4</v>
      </c>
      <c r="SB45" s="17">
        <v>14.9</v>
      </c>
      <c r="SC45" s="17">
        <v>10.921519999999999</v>
      </c>
      <c r="SD45" s="17">
        <v>14.70205</v>
      </c>
      <c r="SE45" s="17">
        <v>0.19794999999999999</v>
      </c>
      <c r="SF45" s="17">
        <v>2.6</v>
      </c>
      <c r="SG45" s="17">
        <v>2</v>
      </c>
      <c r="SH45" s="17">
        <v>2</v>
      </c>
      <c r="SI45" s="17">
        <v>0.6</v>
      </c>
      <c r="SJ45" s="17">
        <v>0</v>
      </c>
      <c r="SK45" s="17">
        <v>0.7</v>
      </c>
      <c r="SL45" s="17">
        <v>0.7</v>
      </c>
      <c r="SM45" s="17">
        <v>-0.7</v>
      </c>
      <c r="SN45" s="17">
        <v>13.3</v>
      </c>
      <c r="SO45" s="17">
        <v>14.439019999999999</v>
      </c>
      <c r="SP45" s="17">
        <v>14.439019999999999</v>
      </c>
      <c r="SQ45" s="17">
        <v>-1.1390199999999999</v>
      </c>
      <c r="SR45" s="17">
        <v>6.5</v>
      </c>
      <c r="SS45" s="17">
        <v>7.7</v>
      </c>
      <c r="ST45" s="17">
        <v>7.7</v>
      </c>
      <c r="SU45" s="17">
        <v>-1.2</v>
      </c>
      <c r="SV45" s="17">
        <v>9.3000000000000007</v>
      </c>
      <c r="SW45" s="17">
        <v>10.73171</v>
      </c>
      <c r="SX45" s="17">
        <v>10.73171</v>
      </c>
      <c r="SY45" s="17">
        <v>-1.43171</v>
      </c>
      <c r="SZ45" s="17">
        <v>12.9</v>
      </c>
      <c r="TA45" s="17">
        <v>14.63415</v>
      </c>
      <c r="TB45" s="17">
        <v>14.63415</v>
      </c>
      <c r="TC45" s="17">
        <v>-1.7341500000000001</v>
      </c>
      <c r="TD45" s="17">
        <v>20</v>
      </c>
      <c r="TE45" s="17">
        <v>19.317070000000001</v>
      </c>
      <c r="TF45" s="17">
        <v>19.317070000000001</v>
      </c>
      <c r="TG45" s="17">
        <v>0.68293000000000004</v>
      </c>
      <c r="TH45" s="17">
        <v>18.5</v>
      </c>
      <c r="TI45" s="17">
        <v>15.7</v>
      </c>
      <c r="TJ45" s="17">
        <v>17.318999999999999</v>
      </c>
      <c r="TK45" s="17">
        <v>1.181</v>
      </c>
      <c r="TL45" s="17">
        <v>72.8</v>
      </c>
      <c r="TM45" s="17">
        <v>57.37</v>
      </c>
      <c r="TN45" s="17">
        <v>57.37</v>
      </c>
      <c r="TO45" s="17">
        <v>15.43</v>
      </c>
      <c r="TP45" s="17">
        <v>0</v>
      </c>
      <c r="TQ45" s="17"/>
      <c r="TR45" s="17">
        <v>0</v>
      </c>
      <c r="TS45" s="17">
        <v>0</v>
      </c>
      <c r="TT45" s="17">
        <v>0</v>
      </c>
      <c r="TU45" s="17"/>
      <c r="TV45" s="17">
        <v>51</v>
      </c>
      <c r="TW45" s="17">
        <v>-51</v>
      </c>
      <c r="TX45" s="17">
        <v>87</v>
      </c>
      <c r="TY45" s="17">
        <v>90.5</v>
      </c>
      <c r="TZ45" s="17">
        <v>82.960999999999999</v>
      </c>
      <c r="UA45" s="17">
        <v>4.0389999999999997</v>
      </c>
      <c r="UB45" s="17">
        <v>0</v>
      </c>
      <c r="UC45" s="17"/>
      <c r="UD45" s="17">
        <v>8.6229999999999993</v>
      </c>
      <c r="UE45" s="17">
        <v>-8.6229999999999993</v>
      </c>
      <c r="UF45" s="17">
        <v>5.4</v>
      </c>
      <c r="UG45" s="17">
        <v>5.8</v>
      </c>
      <c r="UH45" s="17">
        <v>6.024</v>
      </c>
      <c r="UI45" s="17">
        <v>-0.624</v>
      </c>
      <c r="UJ45" s="17">
        <v>12.9</v>
      </c>
      <c r="UK45" s="17">
        <v>13</v>
      </c>
      <c r="UL45" s="17">
        <v>17.560980000000001</v>
      </c>
      <c r="UM45" s="17">
        <v>-4.6609800000000003</v>
      </c>
      <c r="UN45" s="17">
        <v>4.0999999999999996</v>
      </c>
      <c r="UO45" s="17">
        <v>4</v>
      </c>
      <c r="UP45" s="17">
        <v>6</v>
      </c>
      <c r="UQ45" s="17">
        <v>-1.9</v>
      </c>
      <c r="UR45" s="17">
        <v>4.5999999999999996</v>
      </c>
      <c r="US45" s="17">
        <v>8</v>
      </c>
      <c r="UT45" s="17">
        <v>8</v>
      </c>
      <c r="UU45" s="17">
        <v>-3.4</v>
      </c>
      <c r="UV45" s="17">
        <v>12.8</v>
      </c>
      <c r="UW45" s="17">
        <v>13.65854</v>
      </c>
      <c r="UX45" s="17">
        <v>13.65854</v>
      </c>
      <c r="UY45" s="17">
        <v>-0.85853999999999997</v>
      </c>
      <c r="UZ45" s="17">
        <v>13.7</v>
      </c>
      <c r="VA45" s="17">
        <v>13.65854</v>
      </c>
      <c r="VB45" s="17">
        <v>13.65854</v>
      </c>
      <c r="VC45" s="17">
        <v>4.1459999999999997E-2</v>
      </c>
      <c r="VD45" s="17">
        <v>14.1</v>
      </c>
      <c r="VE45" s="17">
        <v>12.682930000000001</v>
      </c>
      <c r="VF45" s="17">
        <v>12.682930000000001</v>
      </c>
      <c r="VG45" s="17">
        <v>1.4170700000000001</v>
      </c>
      <c r="VH45" s="17">
        <v>1.4</v>
      </c>
      <c r="VI45" s="17">
        <v>6.5</v>
      </c>
      <c r="VJ45" s="17">
        <v>5.9619999999999997</v>
      </c>
      <c r="VK45" s="17">
        <v>-4.5620000000000003</v>
      </c>
      <c r="VL45" s="17">
        <v>0</v>
      </c>
      <c r="VM45" s="17"/>
      <c r="VN45" s="17">
        <v>0</v>
      </c>
      <c r="VO45" s="17">
        <v>0</v>
      </c>
      <c r="VP45" s="17">
        <v>0</v>
      </c>
      <c r="VQ45" s="17"/>
      <c r="VR45" s="17">
        <v>0</v>
      </c>
      <c r="VS45" s="17">
        <v>0</v>
      </c>
      <c r="VT45" s="17">
        <v>0</v>
      </c>
      <c r="VU45" s="17"/>
      <c r="VV45" s="17">
        <v>0</v>
      </c>
      <c r="VW45" s="17">
        <v>0</v>
      </c>
      <c r="VX45" s="17">
        <v>0.6</v>
      </c>
      <c r="VY45" s="17">
        <v>0.6</v>
      </c>
      <c r="VZ45" s="17">
        <v>0.6</v>
      </c>
      <c r="WA45" s="17">
        <v>0</v>
      </c>
      <c r="WB45" s="17">
        <v>102.6</v>
      </c>
      <c r="WC45" s="17">
        <v>102.3</v>
      </c>
      <c r="WD45" s="17">
        <v>105.292</v>
      </c>
      <c r="WE45" s="17">
        <v>-2.6920000000000002</v>
      </c>
      <c r="WF45" s="17">
        <v>35.9</v>
      </c>
      <c r="WG45" s="17">
        <v>25</v>
      </c>
      <c r="WH45" s="17">
        <v>68.093999999999994</v>
      </c>
      <c r="WI45" s="17">
        <v>-32.194000000000003</v>
      </c>
      <c r="WJ45" s="17">
        <v>0</v>
      </c>
      <c r="WK45" s="17"/>
      <c r="WL45" s="17">
        <v>0</v>
      </c>
      <c r="WM45" s="17">
        <v>0</v>
      </c>
      <c r="WN45" s="17">
        <v>0</v>
      </c>
      <c r="WO45" s="17"/>
      <c r="WP45" s="17">
        <v>0</v>
      </c>
      <c r="WQ45" s="17">
        <v>0</v>
      </c>
      <c r="WR45" s="17">
        <v>9.6</v>
      </c>
      <c r="WS45" s="17">
        <v>9.6</v>
      </c>
      <c r="WT45" s="17">
        <v>9.6</v>
      </c>
      <c r="WU45" s="17">
        <v>0</v>
      </c>
      <c r="WV45" s="17">
        <v>20</v>
      </c>
      <c r="WW45" s="17">
        <v>19.317070000000001</v>
      </c>
      <c r="WX45" s="17">
        <v>19.317070000000001</v>
      </c>
      <c r="WY45" s="17">
        <v>0.68293000000000004</v>
      </c>
      <c r="WZ45" s="17">
        <v>10.199999999999999</v>
      </c>
      <c r="XA45" s="17">
        <v>10.8</v>
      </c>
      <c r="XB45" s="17">
        <v>10.8</v>
      </c>
      <c r="XC45" s="17">
        <v>-0.6</v>
      </c>
      <c r="XD45" s="17">
        <v>39.9</v>
      </c>
      <c r="XE45" s="17">
        <v>37.384619999999998</v>
      </c>
      <c r="XF45" s="17">
        <v>45</v>
      </c>
      <c r="XG45" s="17">
        <v>-5.0999999999999996</v>
      </c>
      <c r="XH45" s="17">
        <v>12</v>
      </c>
      <c r="XI45" s="17">
        <v>16.615379999999998</v>
      </c>
      <c r="XJ45" s="17">
        <v>20</v>
      </c>
      <c r="XK45" s="17">
        <v>-8</v>
      </c>
      <c r="XL45" s="17"/>
      <c r="XM45" s="17"/>
      <c r="XN45" s="17"/>
      <c r="XO45" s="17">
        <v>0</v>
      </c>
      <c r="XP45" s="17"/>
      <c r="XQ45" s="17"/>
      <c r="XR45" s="17"/>
      <c r="XS45" s="17">
        <v>0</v>
      </c>
      <c r="XT45" s="17">
        <v>17</v>
      </c>
      <c r="XU45" s="17">
        <v>17</v>
      </c>
      <c r="XV45" s="17">
        <v>14</v>
      </c>
      <c r="XW45" s="17">
        <v>3</v>
      </c>
      <c r="XX45" s="17"/>
      <c r="XY45" s="17"/>
      <c r="XZ45" s="17"/>
      <c r="YA45" s="17">
        <v>0</v>
      </c>
      <c r="YB45" s="17"/>
      <c r="YC45" s="17"/>
      <c r="YD45" s="17"/>
      <c r="YE45" s="17">
        <v>0</v>
      </c>
    </row>
    <row r="46" spans="1:655" ht="24" customHeight="1" x14ac:dyDescent="0.25">
      <c r="A46" s="1"/>
      <c r="B46" s="16" t="s">
        <v>73</v>
      </c>
      <c r="C46" s="16" t="s">
        <v>887</v>
      </c>
      <c r="D46" s="17">
        <v>103.6</v>
      </c>
      <c r="E46" s="17">
        <v>104</v>
      </c>
      <c r="F46" s="17">
        <v>104</v>
      </c>
      <c r="G46" s="17">
        <v>-0.4</v>
      </c>
      <c r="H46" s="17">
        <v>648.20000000000005</v>
      </c>
      <c r="I46" s="17">
        <v>646.79789000000005</v>
      </c>
      <c r="J46" s="17">
        <v>646.79789000000005</v>
      </c>
      <c r="K46" s="17">
        <v>1.40211</v>
      </c>
      <c r="L46" s="17">
        <v>146</v>
      </c>
      <c r="M46" s="17">
        <v>144.72112999999999</v>
      </c>
      <c r="N46" s="17">
        <v>211.44126</v>
      </c>
      <c r="O46" s="17">
        <v>-65.44126</v>
      </c>
      <c r="P46" s="17"/>
      <c r="Q46" s="17"/>
      <c r="R46" s="17">
        <v>0</v>
      </c>
      <c r="S46" s="17">
        <v>0</v>
      </c>
      <c r="T46" s="17"/>
      <c r="U46" s="17"/>
      <c r="V46" s="17">
        <v>0</v>
      </c>
      <c r="W46" s="17">
        <v>0</v>
      </c>
      <c r="X46" s="17">
        <v>89.9</v>
      </c>
      <c r="Y46" s="17">
        <v>92.226339999999993</v>
      </c>
      <c r="Z46" s="17">
        <v>92.226339999999993</v>
      </c>
      <c r="AA46" s="17">
        <v>-2.3263400000000001</v>
      </c>
      <c r="AB46" s="17">
        <v>215.2</v>
      </c>
      <c r="AC46" s="17">
        <v>220</v>
      </c>
      <c r="AD46" s="17">
        <v>220</v>
      </c>
      <c r="AE46" s="17">
        <v>-4.8</v>
      </c>
      <c r="AF46" s="17"/>
      <c r="AG46" s="17"/>
      <c r="AH46" s="17"/>
      <c r="AI46" s="17">
        <v>0</v>
      </c>
      <c r="AJ46" s="17"/>
      <c r="AK46" s="17"/>
      <c r="AL46" s="17"/>
      <c r="AM46" s="17">
        <v>0</v>
      </c>
      <c r="AN46" s="17">
        <v>185.1</v>
      </c>
      <c r="AO46" s="17">
        <v>189.83864</v>
      </c>
      <c r="AP46" s="17">
        <v>184.05733000000001</v>
      </c>
      <c r="AQ46" s="17">
        <v>1.04267</v>
      </c>
      <c r="AR46" s="17">
        <v>206</v>
      </c>
      <c r="AS46" s="17">
        <v>189.83864</v>
      </c>
      <c r="AT46" s="17">
        <v>184.05733000000001</v>
      </c>
      <c r="AU46" s="17">
        <v>21.94267</v>
      </c>
      <c r="AV46" s="17"/>
      <c r="AW46" s="17"/>
      <c r="AX46" s="17"/>
      <c r="AY46" s="17">
        <v>0</v>
      </c>
      <c r="AZ46" s="17">
        <v>192.8</v>
      </c>
      <c r="BA46" s="17">
        <v>189.83864</v>
      </c>
      <c r="BB46" s="17">
        <v>184.05733000000001</v>
      </c>
      <c r="BC46" s="17">
        <v>8.7426700000000004</v>
      </c>
      <c r="BD46" s="17">
        <v>207.5</v>
      </c>
      <c r="BE46" s="17">
        <v>195.12200999999999</v>
      </c>
      <c r="BF46" s="17">
        <v>195.12200999999999</v>
      </c>
      <c r="BG46" s="17">
        <v>12.37799</v>
      </c>
      <c r="BH46" s="17">
        <v>110.4</v>
      </c>
      <c r="BI46" s="17">
        <v>97.561000000000007</v>
      </c>
      <c r="BJ46" s="17">
        <v>97.561000000000007</v>
      </c>
      <c r="BK46" s="17">
        <v>12.839</v>
      </c>
      <c r="BL46" s="17">
        <v>560.29999999999995</v>
      </c>
      <c r="BM46" s="17">
        <v>568.29854</v>
      </c>
      <c r="BN46" s="17">
        <v>568.29854</v>
      </c>
      <c r="BO46" s="17">
        <v>-7.9985400000000002</v>
      </c>
      <c r="BP46" s="17">
        <v>10.4</v>
      </c>
      <c r="BQ46" s="17">
        <v>5.4891500000000004</v>
      </c>
      <c r="BR46" s="17">
        <v>5.4891500000000004</v>
      </c>
      <c r="BS46" s="17">
        <v>4.9108499999999999</v>
      </c>
      <c r="BT46" s="17"/>
      <c r="BU46" s="17"/>
      <c r="BV46" s="17"/>
      <c r="BW46" s="17">
        <v>0</v>
      </c>
      <c r="BX46" s="17"/>
      <c r="BY46" s="17"/>
      <c r="BZ46" s="17"/>
      <c r="CA46" s="17">
        <v>0</v>
      </c>
      <c r="CB46" s="17"/>
      <c r="CC46" s="17"/>
      <c r="CD46" s="17"/>
      <c r="CE46" s="17">
        <v>0</v>
      </c>
      <c r="CF46" s="17"/>
      <c r="CG46" s="17"/>
      <c r="CH46" s="17"/>
      <c r="CI46" s="17">
        <v>0</v>
      </c>
      <c r="CJ46" s="17">
        <v>161.8372</v>
      </c>
      <c r="CK46" s="17">
        <v>164.70732000000001</v>
      </c>
      <c r="CL46" s="17">
        <v>164.70732000000001</v>
      </c>
      <c r="CM46" s="17">
        <v>-2.87012</v>
      </c>
      <c r="CN46" s="17">
        <v>7.2</v>
      </c>
      <c r="CO46" s="17">
        <v>8.0673899999999996</v>
      </c>
      <c r="CP46" s="17">
        <v>5.1346499999999997</v>
      </c>
      <c r="CQ46" s="17">
        <v>2.06535</v>
      </c>
      <c r="CR46" s="17">
        <v>5.3</v>
      </c>
      <c r="CS46" s="17">
        <v>7.1590199999999999</v>
      </c>
      <c r="CT46" s="17">
        <v>2.8184800000000001</v>
      </c>
      <c r="CU46" s="17">
        <v>2.4815200000000002</v>
      </c>
      <c r="CV46" s="17">
        <v>22.1</v>
      </c>
      <c r="CW46" s="17">
        <v>22.49822</v>
      </c>
      <c r="CX46" s="17"/>
      <c r="CY46" s="17">
        <v>22.1</v>
      </c>
      <c r="CZ46" s="17">
        <v>6.7</v>
      </c>
      <c r="DA46" s="17">
        <v>6.8787000000000003</v>
      </c>
      <c r="DB46" s="17">
        <v>6.8787000000000003</v>
      </c>
      <c r="DC46" s="17">
        <v>-0.1787</v>
      </c>
      <c r="DD46" s="17">
        <v>11.2</v>
      </c>
      <c r="DE46" s="17">
        <v>14.9922</v>
      </c>
      <c r="DF46" s="17">
        <v>14.9922</v>
      </c>
      <c r="DG46" s="17">
        <v>-3.7921999999999998</v>
      </c>
      <c r="DH46" s="17">
        <v>100.3</v>
      </c>
      <c r="DI46" s="17">
        <v>143</v>
      </c>
      <c r="DJ46" s="17">
        <v>82.10754</v>
      </c>
      <c r="DK46" s="17">
        <v>18.192460000000001</v>
      </c>
      <c r="DL46" s="17"/>
      <c r="DM46" s="17"/>
      <c r="DN46" s="17"/>
      <c r="DO46" s="17">
        <v>0</v>
      </c>
      <c r="DP46" s="17"/>
      <c r="DQ46" s="17"/>
      <c r="DR46" s="17"/>
      <c r="DS46" s="17">
        <v>0</v>
      </c>
      <c r="DT46" s="17"/>
      <c r="DU46" s="17"/>
      <c r="DV46" s="17"/>
      <c r="DW46" s="17">
        <v>0</v>
      </c>
      <c r="DX46" s="17">
        <v>0</v>
      </c>
      <c r="DY46" s="17"/>
      <c r="DZ46" s="17">
        <v>0</v>
      </c>
      <c r="EA46" s="17">
        <v>0</v>
      </c>
      <c r="EB46" s="17">
        <v>110.9</v>
      </c>
      <c r="EC46" s="17">
        <v>112.90537</v>
      </c>
      <c r="ED46" s="17">
        <v>112.90537</v>
      </c>
      <c r="EE46" s="17">
        <v>-2.0053700000000001</v>
      </c>
      <c r="EF46" s="17">
        <v>137.1</v>
      </c>
      <c r="EG46" s="17">
        <v>143.48401000000001</v>
      </c>
      <c r="EH46" s="17">
        <v>143.48401000000001</v>
      </c>
      <c r="EI46" s="17">
        <v>-6.38401</v>
      </c>
      <c r="EJ46" s="17"/>
      <c r="EK46" s="17"/>
      <c r="EL46" s="17"/>
      <c r="EM46" s="17">
        <v>0</v>
      </c>
      <c r="EN46" s="17"/>
      <c r="EO46" s="17"/>
      <c r="EP46" s="17"/>
      <c r="EQ46" s="17">
        <v>0</v>
      </c>
      <c r="ER46" s="17"/>
      <c r="ES46" s="17"/>
      <c r="ET46" s="17"/>
      <c r="EU46" s="17">
        <v>0</v>
      </c>
      <c r="EV46" s="17">
        <v>6.5</v>
      </c>
      <c r="EW46" s="17">
        <v>6.39</v>
      </c>
      <c r="EX46" s="17">
        <v>6.39</v>
      </c>
      <c r="EY46" s="17">
        <v>0.11</v>
      </c>
      <c r="EZ46" s="17">
        <v>229.7</v>
      </c>
      <c r="FA46" s="17">
        <v>229.30732</v>
      </c>
      <c r="FB46" s="17">
        <v>229.30732</v>
      </c>
      <c r="FC46" s="17">
        <v>0.39267999999999997</v>
      </c>
      <c r="FD46" s="17">
        <v>59.5</v>
      </c>
      <c r="FE46" s="17">
        <v>66.034310000000005</v>
      </c>
      <c r="FF46" s="17">
        <v>61.005040000000001</v>
      </c>
      <c r="FG46" s="17">
        <v>-1.5050399999999999</v>
      </c>
      <c r="FH46" s="17">
        <v>116</v>
      </c>
      <c r="FI46" s="17">
        <v>133.81643</v>
      </c>
      <c r="FJ46" s="17">
        <v>133.81643</v>
      </c>
      <c r="FK46" s="17">
        <v>-17.81643</v>
      </c>
      <c r="FL46" s="17">
        <v>32.5</v>
      </c>
      <c r="FM46" s="17">
        <v>36.027630000000002</v>
      </c>
      <c r="FN46" s="17">
        <v>30.165790000000001</v>
      </c>
      <c r="FO46" s="17">
        <v>2.3342100000000001</v>
      </c>
      <c r="FP46" s="17">
        <v>9.3000000000000007</v>
      </c>
      <c r="FQ46" s="17">
        <v>9.6517099999999996</v>
      </c>
      <c r="FR46" s="17">
        <v>9.6517099999999996</v>
      </c>
      <c r="FS46" s="17">
        <v>-0.35171000000000002</v>
      </c>
      <c r="FT46" s="17">
        <v>19.7</v>
      </c>
      <c r="FU46" s="17">
        <v>19.121949999999998</v>
      </c>
      <c r="FV46" s="17">
        <v>19.121949999999998</v>
      </c>
      <c r="FW46" s="17">
        <v>0.57804999999999995</v>
      </c>
      <c r="FX46" s="17">
        <v>88.4</v>
      </c>
      <c r="FY46" s="17">
        <v>87.657560000000004</v>
      </c>
      <c r="FZ46" s="17">
        <v>87.657560000000004</v>
      </c>
      <c r="GA46" s="17">
        <v>0.74243999999999999</v>
      </c>
      <c r="GB46" s="17"/>
      <c r="GC46" s="17"/>
      <c r="GD46" s="17">
        <v>181.66672</v>
      </c>
      <c r="GE46" s="17">
        <v>-181.66672</v>
      </c>
      <c r="GF46" s="17">
        <v>183.8</v>
      </c>
      <c r="GG46" s="17">
        <v>185.62135000000001</v>
      </c>
      <c r="GH46" s="17">
        <v>181.66672</v>
      </c>
      <c r="GI46" s="17">
        <v>2.1332800000000001</v>
      </c>
      <c r="GJ46" s="17">
        <v>91.7</v>
      </c>
      <c r="GK46" s="17">
        <v>92.810680000000005</v>
      </c>
      <c r="GL46" s="17">
        <v>181.66672</v>
      </c>
      <c r="GM46" s="17">
        <v>-89.966719999999995</v>
      </c>
      <c r="GN46" s="17">
        <v>109.6</v>
      </c>
      <c r="GO46" s="17">
        <v>110.91316999999999</v>
      </c>
      <c r="GP46" s="17">
        <v>110.91316999999999</v>
      </c>
      <c r="GQ46" s="17">
        <v>-1.3131699999999999</v>
      </c>
      <c r="GR46" s="17">
        <v>8.1999999999999993</v>
      </c>
      <c r="GS46" s="17">
        <v>9.09</v>
      </c>
      <c r="GT46" s="17">
        <v>5.6345900000000002</v>
      </c>
      <c r="GU46" s="17">
        <v>2.56541</v>
      </c>
      <c r="GV46" s="17">
        <v>4.0999999999999996</v>
      </c>
      <c r="GW46" s="17">
        <v>9.0964100000000006</v>
      </c>
      <c r="GX46" s="17">
        <v>5.9112099999999996</v>
      </c>
      <c r="GY46" s="17">
        <v>-1.81121</v>
      </c>
      <c r="GZ46" s="17">
        <v>47.1</v>
      </c>
      <c r="HA46" s="17">
        <v>47.26634</v>
      </c>
      <c r="HB46" s="17">
        <v>47.26634</v>
      </c>
      <c r="HC46" s="17">
        <v>-0.16633999999999999</v>
      </c>
      <c r="HD46" s="17"/>
      <c r="HE46" s="17"/>
      <c r="HF46" s="17"/>
      <c r="HG46" s="17">
        <v>0</v>
      </c>
      <c r="HH46" s="17">
        <v>4</v>
      </c>
      <c r="HI46" s="17">
        <v>4.0998900000000003</v>
      </c>
      <c r="HJ46" s="17">
        <v>4.0998900000000003</v>
      </c>
      <c r="HK46" s="17">
        <v>-9.9890000000000007E-2</v>
      </c>
      <c r="HL46" s="17">
        <v>31.6</v>
      </c>
      <c r="HM46" s="17">
        <v>33.323279999999997</v>
      </c>
      <c r="HN46" s="17">
        <v>33.323279999999997</v>
      </c>
      <c r="HO46" s="17">
        <v>-1.7232799999999999</v>
      </c>
      <c r="HP46" s="17">
        <v>77.8</v>
      </c>
      <c r="HQ46" s="17">
        <v>169</v>
      </c>
      <c r="HR46" s="17">
        <v>169</v>
      </c>
      <c r="HS46" s="17">
        <v>-91.2</v>
      </c>
      <c r="HT46" s="17"/>
      <c r="HU46" s="17"/>
      <c r="HV46" s="17"/>
      <c r="HW46" s="17">
        <v>0</v>
      </c>
      <c r="HX46" s="17"/>
      <c r="HY46" s="17"/>
      <c r="HZ46" s="17"/>
      <c r="IA46" s="17">
        <v>0</v>
      </c>
      <c r="IB46" s="17">
        <v>47.5</v>
      </c>
      <c r="IC46" s="17">
        <v>45.782400000000003</v>
      </c>
      <c r="ID46" s="17">
        <v>47.67127</v>
      </c>
      <c r="IE46" s="17">
        <v>-0.17127000000000001</v>
      </c>
      <c r="IF46" s="17"/>
      <c r="IG46" s="17"/>
      <c r="IH46" s="17"/>
      <c r="II46" s="17">
        <v>0</v>
      </c>
      <c r="IJ46" s="17">
        <v>0</v>
      </c>
      <c r="IK46" s="17"/>
      <c r="IL46" s="17"/>
      <c r="IM46" s="17">
        <v>0</v>
      </c>
      <c r="IN46" s="17">
        <v>47.2</v>
      </c>
      <c r="IO46" s="17">
        <v>48.41648</v>
      </c>
      <c r="IP46" s="17">
        <v>48.41648</v>
      </c>
      <c r="IQ46" s="17">
        <v>-1.21648</v>
      </c>
      <c r="IR46" s="17"/>
      <c r="IS46" s="17"/>
      <c r="IT46" s="17"/>
      <c r="IU46" s="17">
        <v>0</v>
      </c>
      <c r="IV46" s="17"/>
      <c r="IW46" s="17"/>
      <c r="IX46" s="17"/>
      <c r="IY46" s="17">
        <v>0</v>
      </c>
      <c r="IZ46" s="17"/>
      <c r="JA46" s="17"/>
      <c r="JB46" s="17"/>
      <c r="JC46" s="17">
        <v>0</v>
      </c>
      <c r="JD46" s="17">
        <v>86.7</v>
      </c>
      <c r="JE46" s="17">
        <v>88.815600000000003</v>
      </c>
      <c r="JF46" s="17">
        <v>88.815600000000003</v>
      </c>
      <c r="JG46" s="17">
        <v>-2.1156000000000001</v>
      </c>
      <c r="JH46" s="17">
        <v>175.8</v>
      </c>
      <c r="JI46" s="17">
        <v>178.52956</v>
      </c>
      <c r="JJ46" s="17">
        <v>178.52956</v>
      </c>
      <c r="JK46" s="17">
        <v>-2.7295600000000002</v>
      </c>
      <c r="JL46" s="17">
        <v>174.8</v>
      </c>
      <c r="JM46" s="17">
        <v>178.52956</v>
      </c>
      <c r="JN46" s="17">
        <v>178.52956</v>
      </c>
      <c r="JO46" s="17">
        <v>-3.7295600000000002</v>
      </c>
      <c r="JP46" s="17">
        <v>200</v>
      </c>
      <c r="JQ46" s="17">
        <v>178.52956</v>
      </c>
      <c r="JR46" s="17">
        <v>178.52956</v>
      </c>
      <c r="JS46" s="17">
        <v>21.47044</v>
      </c>
      <c r="JT46" s="17">
        <v>267.3</v>
      </c>
      <c r="JU46" s="17">
        <v>267.79433</v>
      </c>
      <c r="JV46" s="17">
        <v>267.79433</v>
      </c>
      <c r="JW46" s="17">
        <v>-0.49432999999999999</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4.5999999999999996</v>
      </c>
      <c r="LE46" s="17">
        <v>3.9931199999999998</v>
      </c>
      <c r="LF46" s="17">
        <v>3.9931199999999998</v>
      </c>
      <c r="LG46" s="17">
        <v>0.60687999999999998</v>
      </c>
      <c r="LH46" s="17">
        <v>115.5</v>
      </c>
      <c r="LI46" s="17">
        <v>182.46243999999999</v>
      </c>
      <c r="LJ46" s="17">
        <v>182.46243999999999</v>
      </c>
      <c r="LK46" s="17">
        <v>-66.962440000000001</v>
      </c>
      <c r="LL46" s="17">
        <v>121.8</v>
      </c>
      <c r="LM46" s="17">
        <v>133.67995999999999</v>
      </c>
      <c r="LN46" s="17">
        <v>133.67995999999999</v>
      </c>
      <c r="LO46" s="17">
        <v>-11.879960000000001</v>
      </c>
      <c r="LP46" s="17">
        <v>46.8</v>
      </c>
      <c r="LQ46" s="17">
        <v>44.187260000000002</v>
      </c>
      <c r="LR46" s="17">
        <v>44.187260000000002</v>
      </c>
      <c r="LS46" s="17">
        <v>2.6127400000000001</v>
      </c>
      <c r="LT46" s="17">
        <v>80.7</v>
      </c>
      <c r="LU46" s="17">
        <v>78.567999999999998</v>
      </c>
      <c r="LV46" s="17">
        <v>78.567999999999998</v>
      </c>
      <c r="LW46" s="17">
        <v>2.1320000000000001</v>
      </c>
      <c r="LX46" s="17">
        <v>30.3</v>
      </c>
      <c r="LY46" s="17">
        <v>30.097560000000001</v>
      </c>
      <c r="LZ46" s="17">
        <v>30.097560000000001</v>
      </c>
      <c r="MA46" s="17">
        <v>0.20244000000000001</v>
      </c>
      <c r="MB46" s="17"/>
      <c r="MC46" s="17"/>
      <c r="MD46" s="17"/>
      <c r="ME46" s="17">
        <v>0</v>
      </c>
      <c r="MF46" s="17"/>
      <c r="MG46" s="17"/>
      <c r="MH46" s="17"/>
      <c r="MI46" s="17">
        <v>0</v>
      </c>
      <c r="MJ46" s="17"/>
      <c r="MK46" s="17"/>
      <c r="ML46" s="17"/>
      <c r="MM46" s="17">
        <v>0</v>
      </c>
      <c r="MN46" s="17">
        <v>145.19999999999999</v>
      </c>
      <c r="MO46" s="17">
        <v>146.66612000000001</v>
      </c>
      <c r="MP46" s="17">
        <v>146.66612000000001</v>
      </c>
      <c r="MQ46" s="17">
        <v>-1.4661200000000001</v>
      </c>
      <c r="MR46" s="17">
        <v>145.1</v>
      </c>
      <c r="MS46" s="17">
        <v>146.66612000000001</v>
      </c>
      <c r="MT46" s="17">
        <v>146.66612000000001</v>
      </c>
      <c r="MU46" s="17">
        <v>-1.56612</v>
      </c>
      <c r="MV46" s="17">
        <v>147.6</v>
      </c>
      <c r="MW46" s="17">
        <v>146.66612000000001</v>
      </c>
      <c r="MX46" s="17">
        <v>146.66612000000001</v>
      </c>
      <c r="MY46" s="17">
        <v>0.93388000000000004</v>
      </c>
      <c r="MZ46" s="17">
        <v>190</v>
      </c>
      <c r="NA46" s="17">
        <v>170.18136000000001</v>
      </c>
      <c r="NB46" s="17"/>
      <c r="NC46" s="17">
        <v>190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c r="OD46" s="17">
        <v>0</v>
      </c>
      <c r="OE46" s="17">
        <v>0</v>
      </c>
      <c r="OF46" s="17">
        <v>117.6</v>
      </c>
      <c r="OG46" s="17">
        <v>100.3</v>
      </c>
      <c r="OH46" s="17">
        <v>102.83799999999999</v>
      </c>
      <c r="OI46" s="17">
        <v>14.762</v>
      </c>
      <c r="OJ46" s="17">
        <v>0</v>
      </c>
      <c r="OK46" s="17"/>
      <c r="OL46" s="17">
        <v>0</v>
      </c>
      <c r="OM46" s="17">
        <v>0</v>
      </c>
      <c r="ON46" s="17">
        <v>1.4</v>
      </c>
      <c r="OO46" s="17">
        <v>9.5</v>
      </c>
      <c r="OP46" s="17">
        <v>7.5380000000000003</v>
      </c>
      <c r="OQ46" s="17">
        <v>-6.1379999999999999</v>
      </c>
      <c r="OR46" s="17">
        <v>0</v>
      </c>
      <c r="OS46" s="17"/>
      <c r="OT46" s="17">
        <v>0</v>
      </c>
      <c r="OU46" s="17">
        <v>0</v>
      </c>
      <c r="OV46" s="17">
        <v>20</v>
      </c>
      <c r="OW46" s="17">
        <v>20</v>
      </c>
      <c r="OX46" s="17">
        <v>17.560980000000001</v>
      </c>
      <c r="OY46" s="17">
        <v>2.4390200000000002</v>
      </c>
      <c r="OZ46" s="17">
        <v>10</v>
      </c>
      <c r="PA46" s="17">
        <v>9.9830000000000005</v>
      </c>
      <c r="PB46" s="17">
        <v>9.9830000000000005</v>
      </c>
      <c r="PC46" s="17">
        <v>1.7000000000000001E-2</v>
      </c>
      <c r="PD46" s="17">
        <v>5.4</v>
      </c>
      <c r="PE46" s="17">
        <v>5.67</v>
      </c>
      <c r="PF46" s="17">
        <v>5.67</v>
      </c>
      <c r="PG46" s="17">
        <v>-0.27</v>
      </c>
      <c r="PH46" s="17">
        <v>0.9</v>
      </c>
      <c r="PI46" s="17">
        <v>1.23</v>
      </c>
      <c r="PJ46" s="17">
        <v>1.23</v>
      </c>
      <c r="PK46" s="17">
        <v>-0.33</v>
      </c>
      <c r="PL46" s="17">
        <v>1.6</v>
      </c>
      <c r="PM46" s="17">
        <v>3.4</v>
      </c>
      <c r="PN46" s="17">
        <v>3.4</v>
      </c>
      <c r="PO46" s="17">
        <v>-1.8</v>
      </c>
      <c r="PP46" s="17">
        <v>4.8</v>
      </c>
      <c r="PQ46" s="17">
        <v>4.9000000000000004</v>
      </c>
      <c r="PR46" s="17">
        <v>4.9000000000000004</v>
      </c>
      <c r="PS46" s="17">
        <v>-0.1</v>
      </c>
      <c r="PT46" s="17">
        <v>20.3</v>
      </c>
      <c r="PU46" s="17">
        <v>19.5122</v>
      </c>
      <c r="PV46" s="17">
        <v>19.5122</v>
      </c>
      <c r="PW46" s="17">
        <v>0.78779999999999994</v>
      </c>
      <c r="PX46" s="17">
        <v>20</v>
      </c>
      <c r="PY46" s="17">
        <v>19.5122</v>
      </c>
      <c r="PZ46" s="17">
        <v>19.5122</v>
      </c>
      <c r="QA46" s="17">
        <v>0.48780000000000001</v>
      </c>
      <c r="QB46" s="17">
        <v>19</v>
      </c>
      <c r="QC46" s="17">
        <v>17.560980000000001</v>
      </c>
      <c r="QD46" s="17">
        <v>17.560980000000001</v>
      </c>
      <c r="QE46" s="17">
        <v>1.43902</v>
      </c>
      <c r="QF46" s="17">
        <v>3.5</v>
      </c>
      <c r="QG46" s="17">
        <v>3.5</v>
      </c>
      <c r="QH46" s="17">
        <v>3.5</v>
      </c>
      <c r="QI46" s="17">
        <v>0</v>
      </c>
      <c r="QJ46" s="17">
        <v>18.5</v>
      </c>
      <c r="QK46" s="17">
        <v>18.048780000000001</v>
      </c>
      <c r="QL46" s="17">
        <v>18.048780000000001</v>
      </c>
      <c r="QM46" s="17">
        <v>0.45122000000000001</v>
      </c>
      <c r="QN46" s="17">
        <v>0</v>
      </c>
      <c r="QO46" s="17"/>
      <c r="QP46" s="17">
        <v>0</v>
      </c>
      <c r="QQ46" s="17">
        <v>0</v>
      </c>
      <c r="QR46" s="17">
        <v>0</v>
      </c>
      <c r="QS46" s="17"/>
      <c r="QT46" s="17">
        <v>0</v>
      </c>
      <c r="QU46" s="17">
        <v>0</v>
      </c>
      <c r="QV46" s="17">
        <v>26.9</v>
      </c>
      <c r="QW46" s="17">
        <v>25.6</v>
      </c>
      <c r="QX46" s="17">
        <v>23.126999999999999</v>
      </c>
      <c r="QY46" s="17">
        <v>3.7730000000000001</v>
      </c>
      <c r="QZ46" s="17">
        <v>70.8</v>
      </c>
      <c r="RA46" s="17">
        <v>65.3</v>
      </c>
      <c r="RB46" s="17">
        <v>67.412999999999997</v>
      </c>
      <c r="RC46" s="17">
        <v>3.387</v>
      </c>
      <c r="RD46" s="17">
        <v>4.5</v>
      </c>
      <c r="RE46" s="17">
        <v>4.2</v>
      </c>
      <c r="RF46" s="17">
        <v>4.2</v>
      </c>
      <c r="RG46" s="17">
        <v>0.3</v>
      </c>
      <c r="RH46" s="17">
        <v>1.1000000000000001</v>
      </c>
      <c r="RI46" s="17">
        <v>1.2</v>
      </c>
      <c r="RJ46" s="17">
        <v>1.2</v>
      </c>
      <c r="RK46" s="17">
        <v>-0.1</v>
      </c>
      <c r="RL46" s="17">
        <v>2.2000000000000002</v>
      </c>
      <c r="RM46" s="17">
        <v>2.4</v>
      </c>
      <c r="RN46" s="17">
        <v>2.4</v>
      </c>
      <c r="RO46" s="17">
        <v>-0.2</v>
      </c>
      <c r="RP46" s="17">
        <v>2.8</v>
      </c>
      <c r="RQ46" s="17">
        <v>2.8</v>
      </c>
      <c r="RR46" s="17">
        <v>2.8</v>
      </c>
      <c r="RS46" s="17">
        <v>0</v>
      </c>
      <c r="RT46" s="17">
        <v>0</v>
      </c>
      <c r="RU46" s="17"/>
      <c r="RV46" s="17">
        <v>0</v>
      </c>
      <c r="RW46" s="17">
        <v>0</v>
      </c>
      <c r="RX46" s="17">
        <v>2.6</v>
      </c>
      <c r="RY46" s="17">
        <v>3</v>
      </c>
      <c r="RZ46" s="17">
        <v>3</v>
      </c>
      <c r="SA46" s="17">
        <v>-0.4</v>
      </c>
      <c r="SB46" s="17">
        <v>14.9</v>
      </c>
      <c r="SC46" s="17">
        <v>10.64148</v>
      </c>
      <c r="SD46" s="17">
        <v>14.702059999999999</v>
      </c>
      <c r="SE46" s="17">
        <v>0.19794</v>
      </c>
      <c r="SF46" s="17">
        <v>2.6</v>
      </c>
      <c r="SG46" s="17">
        <v>2</v>
      </c>
      <c r="SH46" s="17">
        <v>2</v>
      </c>
      <c r="SI46" s="17">
        <v>0.6</v>
      </c>
      <c r="SJ46" s="17">
        <v>0</v>
      </c>
      <c r="SK46" s="17">
        <v>0.7</v>
      </c>
      <c r="SL46" s="17">
        <v>0.7</v>
      </c>
      <c r="SM46" s="17">
        <v>-0.7</v>
      </c>
      <c r="SN46" s="17">
        <v>13.1</v>
      </c>
      <c r="SO46" s="17">
        <v>14.439019999999999</v>
      </c>
      <c r="SP46" s="17">
        <v>14.439019999999999</v>
      </c>
      <c r="SQ46" s="17">
        <v>-1.3390200000000001</v>
      </c>
      <c r="SR46" s="17">
        <v>6.6</v>
      </c>
      <c r="SS46" s="17">
        <v>7.7</v>
      </c>
      <c r="ST46" s="17">
        <v>7.7</v>
      </c>
      <c r="SU46" s="17">
        <v>-1.1000000000000001</v>
      </c>
      <c r="SV46" s="17">
        <v>9.3000000000000007</v>
      </c>
      <c r="SW46" s="17">
        <v>10.73171</v>
      </c>
      <c r="SX46" s="17">
        <v>10.73171</v>
      </c>
      <c r="SY46" s="17">
        <v>-1.43171</v>
      </c>
      <c r="SZ46" s="17">
        <v>12.9</v>
      </c>
      <c r="TA46" s="17">
        <v>14.63415</v>
      </c>
      <c r="TB46" s="17">
        <v>14.63415</v>
      </c>
      <c r="TC46" s="17">
        <v>-1.7341500000000001</v>
      </c>
      <c r="TD46" s="17">
        <v>20</v>
      </c>
      <c r="TE46" s="17">
        <v>19.317070000000001</v>
      </c>
      <c r="TF46" s="17">
        <v>19.317070000000001</v>
      </c>
      <c r="TG46" s="17">
        <v>0.68293000000000004</v>
      </c>
      <c r="TH46" s="17">
        <v>18.7</v>
      </c>
      <c r="TI46" s="17">
        <v>14.8</v>
      </c>
      <c r="TJ46" s="17">
        <v>15.702999999999999</v>
      </c>
      <c r="TK46" s="17">
        <v>2.9969999999999999</v>
      </c>
      <c r="TL46" s="17">
        <v>75</v>
      </c>
      <c r="TM46" s="17">
        <v>66.8</v>
      </c>
      <c r="TN46" s="17">
        <v>54.777000000000001</v>
      </c>
      <c r="TO46" s="17">
        <v>20.222999999999999</v>
      </c>
      <c r="TP46" s="17">
        <v>0</v>
      </c>
      <c r="TQ46" s="17"/>
      <c r="TR46" s="17">
        <v>0</v>
      </c>
      <c r="TS46" s="17">
        <v>0</v>
      </c>
      <c r="TT46" s="17">
        <v>54.1</v>
      </c>
      <c r="TU46" s="17"/>
      <c r="TV46" s="17">
        <v>53</v>
      </c>
      <c r="TW46" s="17">
        <v>1.1000000000000001</v>
      </c>
      <c r="TX46" s="17">
        <v>62.9</v>
      </c>
      <c r="TY46" s="17">
        <v>89.9</v>
      </c>
      <c r="TZ46" s="17">
        <v>83.353999999999999</v>
      </c>
      <c r="UA46" s="17">
        <v>-20.454000000000001</v>
      </c>
      <c r="UB46" s="17">
        <v>6.2</v>
      </c>
      <c r="UC46" s="17"/>
      <c r="UD46" s="17">
        <v>8.0790000000000006</v>
      </c>
      <c r="UE46" s="17">
        <v>-1.879</v>
      </c>
      <c r="UF46" s="17">
        <v>2.2000000000000002</v>
      </c>
      <c r="UG46" s="17">
        <v>5.0999999999999996</v>
      </c>
      <c r="UH46" s="17">
        <v>5.32</v>
      </c>
      <c r="UI46" s="17">
        <v>-3.12</v>
      </c>
      <c r="UJ46" s="17">
        <v>12.9</v>
      </c>
      <c r="UK46" s="17">
        <v>13</v>
      </c>
      <c r="UL46" s="17">
        <v>17.560980000000001</v>
      </c>
      <c r="UM46" s="17">
        <v>-4.6609800000000003</v>
      </c>
      <c r="UN46" s="17">
        <v>4.0999999999999996</v>
      </c>
      <c r="UO46" s="17">
        <v>4</v>
      </c>
      <c r="UP46" s="17">
        <v>6</v>
      </c>
      <c r="UQ46" s="17">
        <v>-1.9</v>
      </c>
      <c r="UR46" s="17">
        <v>4.5999999999999996</v>
      </c>
      <c r="US46" s="17">
        <v>8</v>
      </c>
      <c r="UT46" s="17">
        <v>8</v>
      </c>
      <c r="UU46" s="17">
        <v>-3.4</v>
      </c>
      <c r="UV46" s="17">
        <v>12.8</v>
      </c>
      <c r="UW46" s="17">
        <v>13.65854</v>
      </c>
      <c r="UX46" s="17">
        <v>13.65854</v>
      </c>
      <c r="UY46" s="17">
        <v>-0.85853999999999997</v>
      </c>
      <c r="UZ46" s="17">
        <v>13.7</v>
      </c>
      <c r="VA46" s="17">
        <v>13.65854</v>
      </c>
      <c r="VB46" s="17">
        <v>13.65854</v>
      </c>
      <c r="VC46" s="17">
        <v>4.1459999999999997E-2</v>
      </c>
      <c r="VD46" s="17">
        <v>14.1</v>
      </c>
      <c r="VE46" s="17">
        <v>12.682930000000001</v>
      </c>
      <c r="VF46" s="17">
        <v>12.682930000000001</v>
      </c>
      <c r="VG46" s="17">
        <v>1.4170700000000001</v>
      </c>
      <c r="VH46" s="17">
        <v>0.7</v>
      </c>
      <c r="VI46" s="17">
        <v>6.8</v>
      </c>
      <c r="VJ46" s="17">
        <v>5.7130000000000001</v>
      </c>
      <c r="VK46" s="17">
        <v>-5.0129999999999999</v>
      </c>
      <c r="VL46" s="17">
        <v>0</v>
      </c>
      <c r="VM46" s="17"/>
      <c r="VN46" s="17">
        <v>0</v>
      </c>
      <c r="VO46" s="17">
        <v>0</v>
      </c>
      <c r="VP46" s="17">
        <v>0</v>
      </c>
      <c r="VQ46" s="17"/>
      <c r="VR46" s="17">
        <v>0</v>
      </c>
      <c r="VS46" s="17">
        <v>0</v>
      </c>
      <c r="VT46" s="17">
        <v>0</v>
      </c>
      <c r="VU46" s="17"/>
      <c r="VV46" s="17">
        <v>0</v>
      </c>
      <c r="VW46" s="17">
        <v>0</v>
      </c>
      <c r="VX46" s="17">
        <v>0.6</v>
      </c>
      <c r="VY46" s="17">
        <v>0.6</v>
      </c>
      <c r="VZ46" s="17">
        <v>0.6</v>
      </c>
      <c r="WA46" s="17">
        <v>0</v>
      </c>
      <c r="WB46" s="17">
        <v>59.4</v>
      </c>
      <c r="WC46" s="17">
        <v>114.5</v>
      </c>
      <c r="WD46" s="17">
        <v>99.367000000000004</v>
      </c>
      <c r="WE46" s="17">
        <v>-39.966999999999999</v>
      </c>
      <c r="WF46" s="17">
        <v>31.7</v>
      </c>
      <c r="WG46" s="17">
        <v>48</v>
      </c>
      <c r="WH46" s="17">
        <v>52.95</v>
      </c>
      <c r="WI46" s="17">
        <v>-21.25</v>
      </c>
      <c r="WJ46" s="17">
        <v>0</v>
      </c>
      <c r="WK46" s="17"/>
      <c r="WL46" s="17">
        <v>0</v>
      </c>
      <c r="WM46" s="17">
        <v>0</v>
      </c>
      <c r="WN46" s="17">
        <v>0</v>
      </c>
      <c r="WO46" s="17"/>
      <c r="WP46" s="17">
        <v>0</v>
      </c>
      <c r="WQ46" s="17">
        <v>0</v>
      </c>
      <c r="WR46" s="17">
        <v>9.5</v>
      </c>
      <c r="WS46" s="17">
        <v>9.6</v>
      </c>
      <c r="WT46" s="17">
        <v>9.6</v>
      </c>
      <c r="WU46" s="17">
        <v>-0.1</v>
      </c>
      <c r="WV46" s="17">
        <v>20</v>
      </c>
      <c r="WW46" s="17">
        <v>19.317070000000001</v>
      </c>
      <c r="WX46" s="17">
        <v>19.317070000000001</v>
      </c>
      <c r="WY46" s="17">
        <v>0.68293000000000004</v>
      </c>
      <c r="WZ46" s="17">
        <v>10.4</v>
      </c>
      <c r="XA46" s="17">
        <v>10.8</v>
      </c>
      <c r="XB46" s="17">
        <v>10.8</v>
      </c>
      <c r="XC46" s="17">
        <v>-0.4</v>
      </c>
      <c r="XD46" s="17">
        <v>40.4</v>
      </c>
      <c r="XE46" s="17">
        <v>37.384619999999998</v>
      </c>
      <c r="XF46" s="17">
        <v>45</v>
      </c>
      <c r="XG46" s="17">
        <v>-4.5999999999999996</v>
      </c>
      <c r="XH46" s="17">
        <v>11.9</v>
      </c>
      <c r="XI46" s="17">
        <v>16.615379999999998</v>
      </c>
      <c r="XJ46" s="17">
        <v>20</v>
      </c>
      <c r="XK46" s="17">
        <v>-8.1</v>
      </c>
      <c r="XL46" s="17"/>
      <c r="XM46" s="17"/>
      <c r="XN46" s="17"/>
      <c r="XO46" s="17">
        <v>0</v>
      </c>
      <c r="XP46" s="17"/>
      <c r="XQ46" s="17"/>
      <c r="XR46" s="17"/>
      <c r="XS46" s="17">
        <v>0</v>
      </c>
      <c r="XT46" s="17">
        <v>17</v>
      </c>
      <c r="XU46" s="17">
        <v>17</v>
      </c>
      <c r="XV46" s="17">
        <v>14</v>
      </c>
      <c r="XW46" s="17">
        <v>3</v>
      </c>
      <c r="XX46" s="17"/>
      <c r="XY46" s="17"/>
      <c r="XZ46" s="17"/>
      <c r="YA46" s="17">
        <v>0</v>
      </c>
      <c r="YB46" s="17"/>
      <c r="YC46" s="17"/>
      <c r="YD46" s="17"/>
      <c r="YE46" s="17">
        <v>0</v>
      </c>
    </row>
    <row r="47" spans="1:655" ht="24" customHeight="1" x14ac:dyDescent="0.25">
      <c r="A47" s="1"/>
      <c r="B47" s="16" t="s">
        <v>73</v>
      </c>
      <c r="C47" s="16" t="s">
        <v>888</v>
      </c>
      <c r="D47" s="17">
        <v>104</v>
      </c>
      <c r="E47" s="17">
        <v>104</v>
      </c>
      <c r="F47" s="17">
        <v>104</v>
      </c>
      <c r="G47" s="17">
        <v>0</v>
      </c>
      <c r="H47" s="17">
        <v>649.79999999999995</v>
      </c>
      <c r="I47" s="17">
        <v>646.79789000000005</v>
      </c>
      <c r="J47" s="17">
        <v>646.79789000000005</v>
      </c>
      <c r="K47" s="17">
        <v>3.0021100000000001</v>
      </c>
      <c r="L47" s="17">
        <v>146</v>
      </c>
      <c r="M47" s="17">
        <v>144.72112999999999</v>
      </c>
      <c r="N47" s="17">
        <v>211.44126</v>
      </c>
      <c r="O47" s="17">
        <v>-65.44126</v>
      </c>
      <c r="P47" s="17"/>
      <c r="Q47" s="17"/>
      <c r="R47" s="17">
        <v>0</v>
      </c>
      <c r="S47" s="17">
        <v>0</v>
      </c>
      <c r="T47" s="17"/>
      <c r="U47" s="17"/>
      <c r="V47" s="17">
        <v>0</v>
      </c>
      <c r="W47" s="17">
        <v>0</v>
      </c>
      <c r="X47" s="17">
        <v>90</v>
      </c>
      <c r="Y47" s="17">
        <v>92.226339999999993</v>
      </c>
      <c r="Z47" s="17">
        <v>92.226339999999993</v>
      </c>
      <c r="AA47" s="17">
        <v>-2.22634</v>
      </c>
      <c r="AB47" s="17">
        <v>215.8</v>
      </c>
      <c r="AC47" s="17">
        <v>220</v>
      </c>
      <c r="AD47" s="17">
        <v>220</v>
      </c>
      <c r="AE47" s="17">
        <v>-4.2</v>
      </c>
      <c r="AF47" s="17"/>
      <c r="AG47" s="17"/>
      <c r="AH47" s="17"/>
      <c r="AI47" s="17">
        <v>0</v>
      </c>
      <c r="AJ47" s="17"/>
      <c r="AK47" s="17"/>
      <c r="AL47" s="17"/>
      <c r="AM47" s="17">
        <v>0</v>
      </c>
      <c r="AN47" s="17">
        <v>185.6</v>
      </c>
      <c r="AO47" s="17">
        <v>189.83864</v>
      </c>
      <c r="AP47" s="17">
        <v>173.69848999999999</v>
      </c>
      <c r="AQ47" s="17">
        <v>11.90151</v>
      </c>
      <c r="AR47" s="17">
        <v>206.7</v>
      </c>
      <c r="AS47" s="17">
        <v>189.83864</v>
      </c>
      <c r="AT47" s="17">
        <v>173.69848999999999</v>
      </c>
      <c r="AU47" s="17">
        <v>33.001510000000003</v>
      </c>
      <c r="AV47" s="17"/>
      <c r="AW47" s="17"/>
      <c r="AX47" s="17"/>
      <c r="AY47" s="17">
        <v>0</v>
      </c>
      <c r="AZ47" s="17">
        <v>193.3</v>
      </c>
      <c r="BA47" s="17">
        <v>189.83864</v>
      </c>
      <c r="BB47" s="17">
        <v>173.69848999999999</v>
      </c>
      <c r="BC47" s="17">
        <v>19.601510000000001</v>
      </c>
      <c r="BD47" s="17">
        <v>210.2</v>
      </c>
      <c r="BE47" s="17">
        <v>195.12200999999999</v>
      </c>
      <c r="BF47" s="17">
        <v>195.12200999999999</v>
      </c>
      <c r="BG47" s="17">
        <v>15.07799</v>
      </c>
      <c r="BH47" s="17">
        <v>110.1</v>
      </c>
      <c r="BI47" s="17">
        <v>97.561000000000007</v>
      </c>
      <c r="BJ47" s="17">
        <v>97.561000000000007</v>
      </c>
      <c r="BK47" s="17">
        <v>12.539</v>
      </c>
      <c r="BL47" s="17">
        <v>560.9</v>
      </c>
      <c r="BM47" s="17">
        <v>568.29854</v>
      </c>
      <c r="BN47" s="17">
        <v>568.29854</v>
      </c>
      <c r="BO47" s="17">
        <v>-7.3985399999999997</v>
      </c>
      <c r="BP47" s="17">
        <v>10.4</v>
      </c>
      <c r="BQ47" s="17">
        <v>5.4891500000000004</v>
      </c>
      <c r="BR47" s="17">
        <v>5.4891500000000004</v>
      </c>
      <c r="BS47" s="17">
        <v>4.9108499999999999</v>
      </c>
      <c r="BT47" s="17"/>
      <c r="BU47" s="17"/>
      <c r="BV47" s="17"/>
      <c r="BW47" s="17">
        <v>0</v>
      </c>
      <c r="BX47" s="17"/>
      <c r="BY47" s="17"/>
      <c r="BZ47" s="17"/>
      <c r="CA47" s="17">
        <v>0</v>
      </c>
      <c r="CB47" s="17"/>
      <c r="CC47" s="17"/>
      <c r="CD47" s="17"/>
      <c r="CE47" s="17">
        <v>0</v>
      </c>
      <c r="CF47" s="17"/>
      <c r="CG47" s="17"/>
      <c r="CH47" s="17"/>
      <c r="CI47" s="17">
        <v>0</v>
      </c>
      <c r="CJ47" s="17">
        <v>163.81795</v>
      </c>
      <c r="CK47" s="17">
        <v>164.70732000000001</v>
      </c>
      <c r="CL47" s="17">
        <v>164.70732000000001</v>
      </c>
      <c r="CM47" s="17">
        <v>-0.88936999999999999</v>
      </c>
      <c r="CN47" s="17">
        <v>7.3</v>
      </c>
      <c r="CO47" s="17">
        <v>8.0673899999999996</v>
      </c>
      <c r="CP47" s="17">
        <v>5.1346499999999997</v>
      </c>
      <c r="CQ47" s="17">
        <v>2.1653500000000001</v>
      </c>
      <c r="CR47" s="17">
        <v>5.3</v>
      </c>
      <c r="CS47" s="17">
        <v>7.1590199999999999</v>
      </c>
      <c r="CT47" s="17">
        <v>2.8184800000000001</v>
      </c>
      <c r="CU47" s="17">
        <v>2.4815200000000002</v>
      </c>
      <c r="CV47" s="17">
        <v>6.1</v>
      </c>
      <c r="CW47" s="17">
        <v>22.49822</v>
      </c>
      <c r="CX47" s="17"/>
      <c r="CY47" s="17">
        <v>6.1</v>
      </c>
      <c r="CZ47" s="17">
        <v>6.7</v>
      </c>
      <c r="DA47" s="17">
        <v>6.8787000000000003</v>
      </c>
      <c r="DB47" s="17">
        <v>6.8787000000000003</v>
      </c>
      <c r="DC47" s="17">
        <v>-0.1787</v>
      </c>
      <c r="DD47" s="17">
        <v>12</v>
      </c>
      <c r="DE47" s="17">
        <v>14.9922</v>
      </c>
      <c r="DF47" s="17">
        <v>14.9922</v>
      </c>
      <c r="DG47" s="17">
        <v>-2.9922</v>
      </c>
      <c r="DH47" s="17">
        <v>101.1</v>
      </c>
      <c r="DI47" s="17">
        <v>143</v>
      </c>
      <c r="DJ47" s="17">
        <v>82.10754</v>
      </c>
      <c r="DK47" s="17">
        <v>18.992460000000001</v>
      </c>
      <c r="DL47" s="17"/>
      <c r="DM47" s="17"/>
      <c r="DN47" s="17"/>
      <c r="DO47" s="17">
        <v>0</v>
      </c>
      <c r="DP47" s="17"/>
      <c r="DQ47" s="17"/>
      <c r="DR47" s="17"/>
      <c r="DS47" s="17">
        <v>0</v>
      </c>
      <c r="DT47" s="17"/>
      <c r="DU47" s="17"/>
      <c r="DV47" s="17"/>
      <c r="DW47" s="17">
        <v>0</v>
      </c>
      <c r="DX47" s="17">
        <v>0</v>
      </c>
      <c r="DY47" s="17"/>
      <c r="DZ47" s="17">
        <v>0</v>
      </c>
      <c r="EA47" s="17">
        <v>0</v>
      </c>
      <c r="EB47" s="17">
        <v>111.1</v>
      </c>
      <c r="EC47" s="17">
        <v>112.90537</v>
      </c>
      <c r="ED47" s="17">
        <v>112.90537</v>
      </c>
      <c r="EE47" s="17">
        <v>-1.8053699999999999</v>
      </c>
      <c r="EF47" s="17">
        <v>150.4</v>
      </c>
      <c r="EG47" s="17">
        <v>178.60596000000001</v>
      </c>
      <c r="EH47" s="17">
        <v>221.30108000000001</v>
      </c>
      <c r="EI47" s="17">
        <v>-70.901079999999993</v>
      </c>
      <c r="EJ47" s="17"/>
      <c r="EK47" s="17"/>
      <c r="EL47" s="17"/>
      <c r="EM47" s="17">
        <v>0</v>
      </c>
      <c r="EN47" s="17"/>
      <c r="EO47" s="17"/>
      <c r="EP47" s="17"/>
      <c r="EQ47" s="17">
        <v>0</v>
      </c>
      <c r="ER47" s="17"/>
      <c r="ES47" s="17"/>
      <c r="ET47" s="17"/>
      <c r="EU47" s="17">
        <v>0</v>
      </c>
      <c r="EV47" s="17">
        <v>6.5</v>
      </c>
      <c r="EW47" s="17">
        <v>6.39</v>
      </c>
      <c r="EX47" s="17">
        <v>6.39</v>
      </c>
      <c r="EY47" s="17">
        <v>0.11</v>
      </c>
      <c r="EZ47" s="17">
        <v>229.4</v>
      </c>
      <c r="FA47" s="17">
        <v>229.30732</v>
      </c>
      <c r="FB47" s="17">
        <v>229.30732</v>
      </c>
      <c r="FC47" s="17">
        <v>9.2679999999999998E-2</v>
      </c>
      <c r="FD47" s="17">
        <v>60.7</v>
      </c>
      <c r="FE47" s="17">
        <v>66.034310000000005</v>
      </c>
      <c r="FF47" s="17">
        <v>61.005040000000001</v>
      </c>
      <c r="FG47" s="17">
        <v>-0.30503999999999998</v>
      </c>
      <c r="FH47" s="17">
        <v>119</v>
      </c>
      <c r="FI47" s="17">
        <v>133.81643</v>
      </c>
      <c r="FJ47" s="17">
        <v>133.81643</v>
      </c>
      <c r="FK47" s="17">
        <v>-14.81643</v>
      </c>
      <c r="FL47" s="17">
        <v>32</v>
      </c>
      <c r="FM47" s="17">
        <v>36.027630000000002</v>
      </c>
      <c r="FN47" s="17">
        <v>30.165790000000001</v>
      </c>
      <c r="FO47" s="17">
        <v>1.8342099999999999</v>
      </c>
      <c r="FP47" s="17">
        <v>9.3000000000000007</v>
      </c>
      <c r="FQ47" s="17">
        <v>9.6517099999999996</v>
      </c>
      <c r="FR47" s="17">
        <v>9.6517099999999996</v>
      </c>
      <c r="FS47" s="17">
        <v>-0.35171000000000002</v>
      </c>
      <c r="FT47" s="17">
        <v>19.7</v>
      </c>
      <c r="FU47" s="17">
        <v>19.121949999999998</v>
      </c>
      <c r="FV47" s="17">
        <v>19.121949999999998</v>
      </c>
      <c r="FW47" s="17">
        <v>0.57804999999999995</v>
      </c>
      <c r="FX47" s="17">
        <v>92.4</v>
      </c>
      <c r="FY47" s="17">
        <v>87.657560000000004</v>
      </c>
      <c r="FZ47" s="17">
        <v>87.657560000000004</v>
      </c>
      <c r="GA47" s="17">
        <v>4.7424400000000002</v>
      </c>
      <c r="GB47" s="17"/>
      <c r="GC47" s="17"/>
      <c r="GD47" s="17">
        <v>181.66672</v>
      </c>
      <c r="GE47" s="17">
        <v>-181.66672</v>
      </c>
      <c r="GF47" s="17">
        <v>184.7</v>
      </c>
      <c r="GG47" s="17">
        <v>185.62135000000001</v>
      </c>
      <c r="GH47" s="17">
        <v>181.66672</v>
      </c>
      <c r="GI47" s="17">
        <v>3.03328</v>
      </c>
      <c r="GJ47" s="17">
        <v>92.2</v>
      </c>
      <c r="GK47" s="17">
        <v>92.810680000000005</v>
      </c>
      <c r="GL47" s="17">
        <v>181.66672</v>
      </c>
      <c r="GM47" s="17">
        <v>-89.466719999999995</v>
      </c>
      <c r="GN47" s="17">
        <v>110.3</v>
      </c>
      <c r="GO47" s="17">
        <v>110.91316999999999</v>
      </c>
      <c r="GP47" s="17">
        <v>110.91316999999999</v>
      </c>
      <c r="GQ47" s="17">
        <v>-0.61316999999999999</v>
      </c>
      <c r="GR47" s="17">
        <v>8.1999999999999993</v>
      </c>
      <c r="GS47" s="17">
        <v>9.09</v>
      </c>
      <c r="GT47" s="17">
        <v>5.6345900000000002</v>
      </c>
      <c r="GU47" s="17">
        <v>2.56541</v>
      </c>
      <c r="GV47" s="17">
        <v>4</v>
      </c>
      <c r="GW47" s="17">
        <v>9.0964100000000006</v>
      </c>
      <c r="GX47" s="17">
        <v>5.9112099999999996</v>
      </c>
      <c r="GY47" s="17">
        <v>-1.9112100000000001</v>
      </c>
      <c r="GZ47" s="17">
        <v>47.2</v>
      </c>
      <c r="HA47" s="17">
        <v>47.26634</v>
      </c>
      <c r="HB47" s="17">
        <v>47.26634</v>
      </c>
      <c r="HC47" s="17">
        <v>-6.6339999999999996E-2</v>
      </c>
      <c r="HD47" s="17"/>
      <c r="HE47" s="17"/>
      <c r="HF47" s="17"/>
      <c r="HG47" s="17">
        <v>0</v>
      </c>
      <c r="HH47" s="17">
        <v>4</v>
      </c>
      <c r="HI47" s="17">
        <v>4.0998900000000003</v>
      </c>
      <c r="HJ47" s="17">
        <v>4.0998900000000003</v>
      </c>
      <c r="HK47" s="17">
        <v>-9.9890000000000007E-2</v>
      </c>
      <c r="HL47" s="17">
        <v>31.9</v>
      </c>
      <c r="HM47" s="17">
        <v>33.323279999999997</v>
      </c>
      <c r="HN47" s="17">
        <v>33.323279999999997</v>
      </c>
      <c r="HO47" s="17">
        <v>-1.4232800000000001</v>
      </c>
      <c r="HP47" s="17">
        <v>137.5</v>
      </c>
      <c r="HQ47" s="17">
        <v>171.54185000000001</v>
      </c>
      <c r="HR47" s="17">
        <v>136.32234</v>
      </c>
      <c r="HS47" s="17">
        <v>1.1776599999999999</v>
      </c>
      <c r="HT47" s="17"/>
      <c r="HU47" s="17"/>
      <c r="HV47" s="17"/>
      <c r="HW47" s="17">
        <v>0</v>
      </c>
      <c r="HX47" s="17"/>
      <c r="HY47" s="17"/>
      <c r="HZ47" s="17"/>
      <c r="IA47" s="17">
        <v>0</v>
      </c>
      <c r="IB47" s="17">
        <v>47.7</v>
      </c>
      <c r="IC47" s="17">
        <v>45.782400000000003</v>
      </c>
      <c r="ID47" s="17">
        <v>47.67127</v>
      </c>
      <c r="IE47" s="17">
        <v>2.8729999999999999E-2</v>
      </c>
      <c r="IF47" s="17"/>
      <c r="IG47" s="17"/>
      <c r="IH47" s="17"/>
      <c r="II47" s="17">
        <v>0</v>
      </c>
      <c r="IJ47" s="17">
        <v>0</v>
      </c>
      <c r="IK47" s="17"/>
      <c r="IL47" s="17"/>
      <c r="IM47" s="17">
        <v>0</v>
      </c>
      <c r="IN47" s="17">
        <v>47.4</v>
      </c>
      <c r="IO47" s="17">
        <v>48.41648</v>
      </c>
      <c r="IP47" s="17">
        <v>48.41648</v>
      </c>
      <c r="IQ47" s="17">
        <v>-1.0164800000000001</v>
      </c>
      <c r="IR47" s="17"/>
      <c r="IS47" s="17"/>
      <c r="IT47" s="17"/>
      <c r="IU47" s="17">
        <v>0</v>
      </c>
      <c r="IV47" s="17"/>
      <c r="IW47" s="17"/>
      <c r="IX47" s="17"/>
      <c r="IY47" s="17">
        <v>0</v>
      </c>
      <c r="IZ47" s="17"/>
      <c r="JA47" s="17"/>
      <c r="JB47" s="17"/>
      <c r="JC47" s="17">
        <v>0</v>
      </c>
      <c r="JD47" s="17">
        <v>86.9</v>
      </c>
      <c r="JE47" s="17">
        <v>88.815600000000003</v>
      </c>
      <c r="JF47" s="17">
        <v>88.815600000000003</v>
      </c>
      <c r="JG47" s="17">
        <v>-1.9156</v>
      </c>
      <c r="JH47" s="17">
        <v>177.6</v>
      </c>
      <c r="JI47" s="17">
        <v>178.52956</v>
      </c>
      <c r="JJ47" s="17">
        <v>178.52956</v>
      </c>
      <c r="JK47" s="17">
        <v>-0.92956000000000005</v>
      </c>
      <c r="JL47" s="17">
        <v>175.5</v>
      </c>
      <c r="JM47" s="17">
        <v>178.52956</v>
      </c>
      <c r="JN47" s="17">
        <v>178.52956</v>
      </c>
      <c r="JO47" s="17">
        <v>-3.02956</v>
      </c>
      <c r="JP47" s="17">
        <v>200</v>
      </c>
      <c r="JQ47" s="17">
        <v>178.52956</v>
      </c>
      <c r="JR47" s="17">
        <v>178.52956</v>
      </c>
      <c r="JS47" s="17">
        <v>21.47044</v>
      </c>
      <c r="JT47" s="17">
        <v>268.89999999999998</v>
      </c>
      <c r="JU47" s="17">
        <v>267.79433</v>
      </c>
      <c r="JV47" s="17">
        <v>267.79433</v>
      </c>
      <c r="JW47" s="17">
        <v>1.1056699999999999</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4.5999999999999996</v>
      </c>
      <c r="LE47" s="17">
        <v>3.9931199999999998</v>
      </c>
      <c r="LF47" s="17">
        <v>3.9931199999999998</v>
      </c>
      <c r="LG47" s="17">
        <v>0.60687999999999998</v>
      </c>
      <c r="LH47" s="17">
        <v>140</v>
      </c>
      <c r="LI47" s="17">
        <v>182.46243999999999</v>
      </c>
      <c r="LJ47" s="17">
        <v>182.46243999999999</v>
      </c>
      <c r="LK47" s="17">
        <v>-42.462440000000001</v>
      </c>
      <c r="LL47" s="17">
        <v>125.7</v>
      </c>
      <c r="LM47" s="17">
        <v>133.67995999999999</v>
      </c>
      <c r="LN47" s="17">
        <v>127.8263</v>
      </c>
      <c r="LO47" s="17">
        <v>-2.1263000000000001</v>
      </c>
      <c r="LP47" s="17">
        <v>46.8</v>
      </c>
      <c r="LQ47" s="17">
        <v>44.187260000000002</v>
      </c>
      <c r="LR47" s="17">
        <v>44.187260000000002</v>
      </c>
      <c r="LS47" s="17">
        <v>2.6127400000000001</v>
      </c>
      <c r="LT47" s="17">
        <v>80.900000000000006</v>
      </c>
      <c r="LU47" s="17">
        <v>78.567999999999998</v>
      </c>
      <c r="LV47" s="17">
        <v>78.567999999999998</v>
      </c>
      <c r="LW47" s="17">
        <v>2.3319999999999999</v>
      </c>
      <c r="LX47" s="17">
        <v>30.3</v>
      </c>
      <c r="LY47" s="17">
        <v>30.097560000000001</v>
      </c>
      <c r="LZ47" s="17">
        <v>30.097560000000001</v>
      </c>
      <c r="MA47" s="17">
        <v>0.20244000000000001</v>
      </c>
      <c r="MB47" s="17"/>
      <c r="MC47" s="17"/>
      <c r="MD47" s="17"/>
      <c r="ME47" s="17">
        <v>0</v>
      </c>
      <c r="MF47" s="17"/>
      <c r="MG47" s="17"/>
      <c r="MH47" s="17"/>
      <c r="MI47" s="17">
        <v>0</v>
      </c>
      <c r="MJ47" s="17"/>
      <c r="MK47" s="17"/>
      <c r="ML47" s="17"/>
      <c r="MM47" s="17">
        <v>0</v>
      </c>
      <c r="MN47" s="17">
        <v>145.30000000000001</v>
      </c>
      <c r="MO47" s="17">
        <v>146.66612000000001</v>
      </c>
      <c r="MP47" s="17">
        <v>146.66612000000001</v>
      </c>
      <c r="MQ47" s="17">
        <v>-1.36612</v>
      </c>
      <c r="MR47" s="17">
        <v>145.19999999999999</v>
      </c>
      <c r="MS47" s="17">
        <v>146.66612000000001</v>
      </c>
      <c r="MT47" s="17">
        <v>146.66612000000001</v>
      </c>
      <c r="MU47" s="17">
        <v>-1.4661200000000001</v>
      </c>
      <c r="MV47" s="17">
        <v>147.9</v>
      </c>
      <c r="MW47" s="17">
        <v>146.66612000000001</v>
      </c>
      <c r="MX47" s="17">
        <v>146.66612000000001</v>
      </c>
      <c r="MY47" s="17">
        <v>1.2338800000000001</v>
      </c>
      <c r="MZ47" s="17">
        <v>103.8</v>
      </c>
      <c r="NA47" s="17">
        <v>132.54676000000001</v>
      </c>
      <c r="NB47" s="17"/>
      <c r="NC47" s="17">
        <v>103.8</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c r="OD47" s="17">
        <v>0</v>
      </c>
      <c r="OE47" s="17">
        <v>0</v>
      </c>
      <c r="OF47" s="17">
        <v>123.1</v>
      </c>
      <c r="OG47" s="17">
        <v>99.8</v>
      </c>
      <c r="OH47" s="17">
        <v>101.82</v>
      </c>
      <c r="OI47" s="17">
        <v>21.28</v>
      </c>
      <c r="OJ47" s="17">
        <v>0</v>
      </c>
      <c r="OK47" s="17"/>
      <c r="OL47" s="17">
        <v>0</v>
      </c>
      <c r="OM47" s="17">
        <v>0</v>
      </c>
      <c r="ON47" s="17">
        <v>0</v>
      </c>
      <c r="OO47" s="17">
        <v>10.5</v>
      </c>
      <c r="OP47" s="17">
        <v>7.5289999999999999</v>
      </c>
      <c r="OQ47" s="17">
        <v>-7.5289999999999999</v>
      </c>
      <c r="OR47" s="17">
        <v>0</v>
      </c>
      <c r="OS47" s="17"/>
      <c r="OT47" s="17">
        <v>0</v>
      </c>
      <c r="OU47" s="17">
        <v>0</v>
      </c>
      <c r="OV47" s="17">
        <v>20.100000000000001</v>
      </c>
      <c r="OW47" s="17">
        <v>20</v>
      </c>
      <c r="OX47" s="17">
        <v>17.560980000000001</v>
      </c>
      <c r="OY47" s="17">
        <v>2.5390199999999998</v>
      </c>
      <c r="OZ47" s="17">
        <v>9.9</v>
      </c>
      <c r="PA47" s="17">
        <v>9.9830000000000005</v>
      </c>
      <c r="PB47" s="17">
        <v>9.9830000000000005</v>
      </c>
      <c r="PC47" s="17">
        <v>-8.3000000000000004E-2</v>
      </c>
      <c r="PD47" s="17">
        <v>5.4</v>
      </c>
      <c r="PE47" s="17">
        <v>5.67</v>
      </c>
      <c r="PF47" s="17">
        <v>5.67</v>
      </c>
      <c r="PG47" s="17">
        <v>-0.27</v>
      </c>
      <c r="PH47" s="17">
        <v>0.9</v>
      </c>
      <c r="PI47" s="17">
        <v>1.23</v>
      </c>
      <c r="PJ47" s="17">
        <v>1.23</v>
      </c>
      <c r="PK47" s="17">
        <v>-0.33</v>
      </c>
      <c r="PL47" s="17">
        <v>1.6</v>
      </c>
      <c r="PM47" s="17">
        <v>3.4</v>
      </c>
      <c r="PN47" s="17">
        <v>3.4</v>
      </c>
      <c r="PO47" s="17">
        <v>-1.8</v>
      </c>
      <c r="PP47" s="17">
        <v>4.8</v>
      </c>
      <c r="PQ47" s="17">
        <v>4.9000000000000004</v>
      </c>
      <c r="PR47" s="17">
        <v>4.9000000000000004</v>
      </c>
      <c r="PS47" s="17">
        <v>-0.1</v>
      </c>
      <c r="PT47" s="17">
        <v>20.3</v>
      </c>
      <c r="PU47" s="17">
        <v>19.5122</v>
      </c>
      <c r="PV47" s="17">
        <v>19.5122</v>
      </c>
      <c r="PW47" s="17">
        <v>0.78779999999999994</v>
      </c>
      <c r="PX47" s="17">
        <v>20</v>
      </c>
      <c r="PY47" s="17">
        <v>19.5122</v>
      </c>
      <c r="PZ47" s="17">
        <v>19.5122</v>
      </c>
      <c r="QA47" s="17">
        <v>0.48780000000000001</v>
      </c>
      <c r="QB47" s="17">
        <v>19</v>
      </c>
      <c r="QC47" s="17">
        <v>17.560980000000001</v>
      </c>
      <c r="QD47" s="17">
        <v>17.560980000000001</v>
      </c>
      <c r="QE47" s="17">
        <v>1.43902</v>
      </c>
      <c r="QF47" s="17">
        <v>3.5</v>
      </c>
      <c r="QG47" s="17">
        <v>3.5</v>
      </c>
      <c r="QH47" s="17">
        <v>3.5</v>
      </c>
      <c r="QI47" s="17">
        <v>0</v>
      </c>
      <c r="QJ47" s="17">
        <v>18.5</v>
      </c>
      <c r="QK47" s="17">
        <v>18.048780000000001</v>
      </c>
      <c r="QL47" s="17">
        <v>18.048780000000001</v>
      </c>
      <c r="QM47" s="17">
        <v>0.45122000000000001</v>
      </c>
      <c r="QN47" s="17">
        <v>0</v>
      </c>
      <c r="QO47" s="17"/>
      <c r="QP47" s="17">
        <v>0</v>
      </c>
      <c r="QQ47" s="17">
        <v>0</v>
      </c>
      <c r="QR47" s="17">
        <v>0</v>
      </c>
      <c r="QS47" s="17"/>
      <c r="QT47" s="17">
        <v>0</v>
      </c>
      <c r="QU47" s="17">
        <v>0</v>
      </c>
      <c r="QV47" s="17">
        <v>28.9</v>
      </c>
      <c r="QW47" s="17">
        <v>25.1</v>
      </c>
      <c r="QX47" s="17">
        <v>22.847999999999999</v>
      </c>
      <c r="QY47" s="17">
        <v>6.0519999999999996</v>
      </c>
      <c r="QZ47" s="17">
        <v>73.099999999999994</v>
      </c>
      <c r="RA47" s="17">
        <v>63.8</v>
      </c>
      <c r="RB47" s="17">
        <v>65.539000000000001</v>
      </c>
      <c r="RC47" s="17">
        <v>7.5609999999999999</v>
      </c>
      <c r="RD47" s="17">
        <v>4.5</v>
      </c>
      <c r="RE47" s="17">
        <v>4.2</v>
      </c>
      <c r="RF47" s="17">
        <v>4.2</v>
      </c>
      <c r="RG47" s="17">
        <v>0.3</v>
      </c>
      <c r="RH47" s="17">
        <v>1.1000000000000001</v>
      </c>
      <c r="RI47" s="17">
        <v>1.2</v>
      </c>
      <c r="RJ47" s="17">
        <v>1.2</v>
      </c>
      <c r="RK47" s="17">
        <v>-0.1</v>
      </c>
      <c r="RL47" s="17">
        <v>2.2000000000000002</v>
      </c>
      <c r="RM47" s="17">
        <v>2.4</v>
      </c>
      <c r="RN47" s="17">
        <v>2.4</v>
      </c>
      <c r="RO47" s="17">
        <v>-0.2</v>
      </c>
      <c r="RP47" s="17">
        <v>2.8</v>
      </c>
      <c r="RQ47" s="17">
        <v>2.8</v>
      </c>
      <c r="RR47" s="17">
        <v>2.8</v>
      </c>
      <c r="RS47" s="17">
        <v>0</v>
      </c>
      <c r="RT47" s="17">
        <v>0</v>
      </c>
      <c r="RU47" s="17"/>
      <c r="RV47" s="17">
        <v>0</v>
      </c>
      <c r="RW47" s="17">
        <v>0</v>
      </c>
      <c r="RX47" s="17">
        <v>2.4</v>
      </c>
      <c r="RY47" s="17">
        <v>3</v>
      </c>
      <c r="RZ47" s="17">
        <v>3</v>
      </c>
      <c r="SA47" s="17">
        <v>-0.6</v>
      </c>
      <c r="SB47" s="17">
        <v>14.6</v>
      </c>
      <c r="SC47" s="17">
        <v>10.64148</v>
      </c>
      <c r="SD47" s="17">
        <v>19.054189999999998</v>
      </c>
      <c r="SE47" s="17">
        <v>-4.4541899999999996</v>
      </c>
      <c r="SF47" s="17">
        <v>2.6</v>
      </c>
      <c r="SG47" s="17">
        <v>2</v>
      </c>
      <c r="SH47" s="17">
        <v>2</v>
      </c>
      <c r="SI47" s="17">
        <v>0.6</v>
      </c>
      <c r="SJ47" s="17">
        <v>0</v>
      </c>
      <c r="SK47" s="17">
        <v>0.7</v>
      </c>
      <c r="SL47" s="17">
        <v>0.7</v>
      </c>
      <c r="SM47" s="17">
        <v>-0.7</v>
      </c>
      <c r="SN47" s="17">
        <v>13.1</v>
      </c>
      <c r="SO47" s="17">
        <v>14.439019999999999</v>
      </c>
      <c r="SP47" s="17">
        <v>14.439019999999999</v>
      </c>
      <c r="SQ47" s="17">
        <v>-1.3390200000000001</v>
      </c>
      <c r="SR47" s="17">
        <v>6.8</v>
      </c>
      <c r="SS47" s="17">
        <v>7.7</v>
      </c>
      <c r="ST47" s="17">
        <v>7.7</v>
      </c>
      <c r="SU47" s="17">
        <v>-0.9</v>
      </c>
      <c r="SV47" s="17">
        <v>9.3000000000000007</v>
      </c>
      <c r="SW47" s="17">
        <v>10.73171</v>
      </c>
      <c r="SX47" s="17">
        <v>10.73171</v>
      </c>
      <c r="SY47" s="17">
        <v>-1.43171</v>
      </c>
      <c r="SZ47" s="17">
        <v>13</v>
      </c>
      <c r="TA47" s="17">
        <v>14.63415</v>
      </c>
      <c r="TB47" s="17">
        <v>14.63415</v>
      </c>
      <c r="TC47" s="17">
        <v>-1.63415</v>
      </c>
      <c r="TD47" s="17">
        <v>20</v>
      </c>
      <c r="TE47" s="17">
        <v>19.317070000000001</v>
      </c>
      <c r="TF47" s="17">
        <v>19.317070000000001</v>
      </c>
      <c r="TG47" s="17">
        <v>0.68293000000000004</v>
      </c>
      <c r="TH47" s="17">
        <v>18.2</v>
      </c>
      <c r="TI47" s="17">
        <v>14.3</v>
      </c>
      <c r="TJ47" s="17">
        <v>14.253</v>
      </c>
      <c r="TK47" s="17">
        <v>3.9470000000000001</v>
      </c>
      <c r="TL47" s="17">
        <v>67.3</v>
      </c>
      <c r="TM47" s="17">
        <v>63.7</v>
      </c>
      <c r="TN47" s="17">
        <v>51.735999999999997</v>
      </c>
      <c r="TO47" s="17">
        <v>15.564</v>
      </c>
      <c r="TP47" s="17">
        <v>0</v>
      </c>
      <c r="TQ47" s="17"/>
      <c r="TR47" s="17">
        <v>0</v>
      </c>
      <c r="TS47" s="17">
        <v>0</v>
      </c>
      <c r="TT47" s="17">
        <v>52.9</v>
      </c>
      <c r="TU47" s="17"/>
      <c r="TV47" s="17">
        <v>53</v>
      </c>
      <c r="TW47" s="17">
        <v>-0.1</v>
      </c>
      <c r="TX47" s="17">
        <v>65.2</v>
      </c>
      <c r="TY47" s="17">
        <v>89.1</v>
      </c>
      <c r="TZ47" s="17">
        <v>83.706999999999994</v>
      </c>
      <c r="UA47" s="17">
        <v>-18.507000000000001</v>
      </c>
      <c r="UB47" s="17">
        <v>5.3</v>
      </c>
      <c r="UC47" s="17"/>
      <c r="UD47" s="17">
        <v>7.5289999999999999</v>
      </c>
      <c r="UE47" s="17">
        <v>-2.2290000000000001</v>
      </c>
      <c r="UF47" s="17">
        <v>1.8</v>
      </c>
      <c r="UG47" s="17">
        <v>4.4000000000000004</v>
      </c>
      <c r="UH47" s="17">
        <v>4.7050000000000001</v>
      </c>
      <c r="UI47" s="17">
        <v>-2.9049999999999998</v>
      </c>
      <c r="UJ47" s="17">
        <v>12.9</v>
      </c>
      <c r="UK47" s="17">
        <v>13</v>
      </c>
      <c r="UL47" s="17">
        <v>17.560980000000001</v>
      </c>
      <c r="UM47" s="17">
        <v>-4.6609800000000003</v>
      </c>
      <c r="UN47" s="17">
        <v>4.0999999999999996</v>
      </c>
      <c r="UO47" s="17">
        <v>4</v>
      </c>
      <c r="UP47" s="17">
        <v>6</v>
      </c>
      <c r="UQ47" s="17">
        <v>-1.9</v>
      </c>
      <c r="UR47" s="17">
        <v>4.5999999999999996</v>
      </c>
      <c r="US47" s="17">
        <v>8</v>
      </c>
      <c r="UT47" s="17">
        <v>8</v>
      </c>
      <c r="UU47" s="17">
        <v>-3.4</v>
      </c>
      <c r="UV47" s="17">
        <v>12.8</v>
      </c>
      <c r="UW47" s="17">
        <v>13.65854</v>
      </c>
      <c r="UX47" s="17">
        <v>13.65854</v>
      </c>
      <c r="UY47" s="17">
        <v>-0.85853999999999997</v>
      </c>
      <c r="UZ47" s="17">
        <v>13.8</v>
      </c>
      <c r="VA47" s="17">
        <v>13.65854</v>
      </c>
      <c r="VB47" s="17">
        <v>13.65854</v>
      </c>
      <c r="VC47" s="17">
        <v>0.14146</v>
      </c>
      <c r="VD47" s="17">
        <v>14.2</v>
      </c>
      <c r="VE47" s="17">
        <v>12.682930000000001</v>
      </c>
      <c r="VF47" s="17">
        <v>12.682930000000001</v>
      </c>
      <c r="VG47" s="17">
        <v>1.5170699999999999</v>
      </c>
      <c r="VH47" s="17">
        <v>0</v>
      </c>
      <c r="VI47" s="17">
        <v>7.2</v>
      </c>
      <c r="VJ47" s="17">
        <v>5.4820000000000002</v>
      </c>
      <c r="VK47" s="17">
        <v>-5.4820000000000002</v>
      </c>
      <c r="VL47" s="17">
        <v>0</v>
      </c>
      <c r="VM47" s="17"/>
      <c r="VN47" s="17">
        <v>0</v>
      </c>
      <c r="VO47" s="17">
        <v>0</v>
      </c>
      <c r="VP47" s="17">
        <v>0</v>
      </c>
      <c r="VQ47" s="17"/>
      <c r="VR47" s="17">
        <v>0</v>
      </c>
      <c r="VS47" s="17">
        <v>0</v>
      </c>
      <c r="VT47" s="17">
        <v>0</v>
      </c>
      <c r="VU47" s="17"/>
      <c r="VV47" s="17">
        <v>0</v>
      </c>
      <c r="VW47" s="17">
        <v>0</v>
      </c>
      <c r="VX47" s="17">
        <v>0.6</v>
      </c>
      <c r="VY47" s="17">
        <v>0.6</v>
      </c>
      <c r="VZ47" s="17">
        <v>0.6</v>
      </c>
      <c r="WA47" s="17">
        <v>0</v>
      </c>
      <c r="WB47" s="17">
        <v>28.9</v>
      </c>
      <c r="WC47" s="17">
        <v>106.3</v>
      </c>
      <c r="WD47" s="17">
        <v>93.197999999999993</v>
      </c>
      <c r="WE47" s="17">
        <v>-64.298000000000002</v>
      </c>
      <c r="WF47" s="17">
        <v>21</v>
      </c>
      <c r="WG47" s="17">
        <v>45</v>
      </c>
      <c r="WH47" s="17">
        <v>40.183</v>
      </c>
      <c r="WI47" s="17">
        <v>-19.183</v>
      </c>
      <c r="WJ47" s="17">
        <v>0</v>
      </c>
      <c r="WK47" s="17"/>
      <c r="WL47" s="17">
        <v>0</v>
      </c>
      <c r="WM47" s="17">
        <v>0</v>
      </c>
      <c r="WN47" s="17">
        <v>0</v>
      </c>
      <c r="WO47" s="17"/>
      <c r="WP47" s="17">
        <v>0</v>
      </c>
      <c r="WQ47" s="17">
        <v>0</v>
      </c>
      <c r="WR47" s="17">
        <v>9.6</v>
      </c>
      <c r="WS47" s="17">
        <v>9.6</v>
      </c>
      <c r="WT47" s="17">
        <v>9.6</v>
      </c>
      <c r="WU47" s="17">
        <v>0</v>
      </c>
      <c r="WV47" s="17">
        <v>20</v>
      </c>
      <c r="WW47" s="17">
        <v>19.317070000000001</v>
      </c>
      <c r="WX47" s="17">
        <v>19.317070000000001</v>
      </c>
      <c r="WY47" s="17">
        <v>0.68293000000000004</v>
      </c>
      <c r="WZ47" s="17">
        <v>10.199999999999999</v>
      </c>
      <c r="XA47" s="17">
        <v>10.8</v>
      </c>
      <c r="XB47" s="17">
        <v>10.8</v>
      </c>
      <c r="XC47" s="17">
        <v>-0.6</v>
      </c>
      <c r="XD47" s="17">
        <v>38.700000000000003</v>
      </c>
      <c r="XE47" s="17">
        <v>37.384619999999998</v>
      </c>
      <c r="XF47" s="17">
        <v>45</v>
      </c>
      <c r="XG47" s="17">
        <v>-6.3</v>
      </c>
      <c r="XH47" s="17">
        <v>16.8</v>
      </c>
      <c r="XI47" s="17">
        <v>16.615379999999998</v>
      </c>
      <c r="XJ47" s="17">
        <v>20</v>
      </c>
      <c r="XK47" s="17">
        <v>-3.2</v>
      </c>
      <c r="XL47" s="17"/>
      <c r="XM47" s="17"/>
      <c r="XN47" s="17"/>
      <c r="XO47" s="17">
        <v>0</v>
      </c>
      <c r="XP47" s="17"/>
      <c r="XQ47" s="17"/>
      <c r="XR47" s="17"/>
      <c r="XS47" s="17">
        <v>0</v>
      </c>
      <c r="XT47" s="17">
        <v>17.2</v>
      </c>
      <c r="XU47" s="17">
        <v>17</v>
      </c>
      <c r="XV47" s="17">
        <v>14</v>
      </c>
      <c r="XW47" s="17">
        <v>3.2</v>
      </c>
      <c r="XX47" s="17"/>
      <c r="XY47" s="17"/>
      <c r="XZ47" s="17"/>
      <c r="YA47" s="17">
        <v>0</v>
      </c>
      <c r="YB47" s="17"/>
      <c r="YC47" s="17"/>
      <c r="YD47" s="17"/>
      <c r="YE47" s="17">
        <v>0</v>
      </c>
    </row>
    <row r="48" spans="1:655" ht="24" customHeight="1" x14ac:dyDescent="0.25">
      <c r="A48" s="1"/>
      <c r="B48" s="18" t="s">
        <v>73</v>
      </c>
      <c r="C48" s="18" t="s">
        <v>889</v>
      </c>
      <c r="D48" s="19">
        <v>103.9</v>
      </c>
      <c r="E48" s="19">
        <v>104</v>
      </c>
      <c r="F48" s="19">
        <v>104</v>
      </c>
      <c r="G48" s="19">
        <v>-0.1</v>
      </c>
      <c r="H48" s="19">
        <v>648.29999999999995</v>
      </c>
      <c r="I48" s="19">
        <v>646.79789000000005</v>
      </c>
      <c r="J48" s="19">
        <v>646.79789000000005</v>
      </c>
      <c r="K48" s="19">
        <v>1.5021100000000001</v>
      </c>
      <c r="L48" s="19">
        <v>146.1</v>
      </c>
      <c r="M48" s="19">
        <v>144.72112999999999</v>
      </c>
      <c r="N48" s="19">
        <v>211.44126</v>
      </c>
      <c r="O48" s="19">
        <v>-65.341260000000005</v>
      </c>
      <c r="P48" s="19"/>
      <c r="Q48" s="19"/>
      <c r="R48" s="19">
        <v>0</v>
      </c>
      <c r="S48" s="19">
        <v>0</v>
      </c>
      <c r="T48" s="19"/>
      <c r="U48" s="19"/>
      <c r="V48" s="19">
        <v>0</v>
      </c>
      <c r="W48" s="19">
        <v>0</v>
      </c>
      <c r="X48" s="19">
        <v>90.1</v>
      </c>
      <c r="Y48" s="19">
        <v>92.226339999999993</v>
      </c>
      <c r="Z48" s="19">
        <v>92.226339999999993</v>
      </c>
      <c r="AA48" s="19">
        <v>-2.1263399999999999</v>
      </c>
      <c r="AB48" s="19">
        <v>216.2</v>
      </c>
      <c r="AC48" s="19">
        <v>220</v>
      </c>
      <c r="AD48" s="19">
        <v>220</v>
      </c>
      <c r="AE48" s="19">
        <v>-3.8</v>
      </c>
      <c r="AF48" s="19"/>
      <c r="AG48" s="19"/>
      <c r="AH48" s="19"/>
      <c r="AI48" s="19">
        <v>0</v>
      </c>
      <c r="AJ48" s="19"/>
      <c r="AK48" s="19"/>
      <c r="AL48" s="19"/>
      <c r="AM48" s="19">
        <v>0</v>
      </c>
      <c r="AN48" s="19">
        <v>156.6</v>
      </c>
      <c r="AO48" s="19">
        <v>189.83864</v>
      </c>
      <c r="AP48" s="19">
        <v>169.60194000000001</v>
      </c>
      <c r="AQ48" s="19">
        <v>-13.001939999999999</v>
      </c>
      <c r="AR48" s="19">
        <v>156.30000000000001</v>
      </c>
      <c r="AS48" s="19">
        <v>189.83864</v>
      </c>
      <c r="AT48" s="19">
        <v>169.60194000000001</v>
      </c>
      <c r="AU48" s="19">
        <v>-13.30194</v>
      </c>
      <c r="AV48" s="19"/>
      <c r="AW48" s="19"/>
      <c r="AX48" s="19"/>
      <c r="AY48" s="19">
        <v>0</v>
      </c>
      <c r="AZ48" s="19">
        <v>168</v>
      </c>
      <c r="BA48" s="19">
        <v>189.83864</v>
      </c>
      <c r="BB48" s="19">
        <v>169.60194000000001</v>
      </c>
      <c r="BC48" s="19">
        <v>-1.6019399999999999</v>
      </c>
      <c r="BD48" s="19">
        <v>207.7</v>
      </c>
      <c r="BE48" s="19">
        <v>195.12200999999999</v>
      </c>
      <c r="BF48" s="19">
        <v>195.12200999999999</v>
      </c>
      <c r="BG48" s="19">
        <v>12.57799</v>
      </c>
      <c r="BH48" s="19">
        <v>110.2</v>
      </c>
      <c r="BI48" s="19">
        <v>97.561000000000007</v>
      </c>
      <c r="BJ48" s="19">
        <v>97.561000000000007</v>
      </c>
      <c r="BK48" s="19">
        <v>12.638999999999999</v>
      </c>
      <c r="BL48" s="19">
        <v>559.6</v>
      </c>
      <c r="BM48" s="19">
        <v>568.29854</v>
      </c>
      <c r="BN48" s="19">
        <v>568.29854</v>
      </c>
      <c r="BO48" s="19">
        <v>-8.6985399999999995</v>
      </c>
      <c r="BP48" s="19">
        <v>10.5</v>
      </c>
      <c r="BQ48" s="19">
        <v>5.4891500000000004</v>
      </c>
      <c r="BR48" s="19">
        <v>5.4891500000000004</v>
      </c>
      <c r="BS48" s="19">
        <v>5.0108499999999996</v>
      </c>
      <c r="BT48" s="19"/>
      <c r="BU48" s="19"/>
      <c r="BV48" s="19"/>
      <c r="BW48" s="19">
        <v>0</v>
      </c>
      <c r="BX48" s="19"/>
      <c r="BY48" s="19"/>
      <c r="BZ48" s="19"/>
      <c r="CA48" s="19">
        <v>0</v>
      </c>
      <c r="CB48" s="19"/>
      <c r="CC48" s="19"/>
      <c r="CD48" s="19"/>
      <c r="CE48" s="19">
        <v>0</v>
      </c>
      <c r="CF48" s="19"/>
      <c r="CG48" s="19"/>
      <c r="CH48" s="19"/>
      <c r="CI48" s="19">
        <v>0</v>
      </c>
      <c r="CJ48" s="19">
        <v>166.40190999999999</v>
      </c>
      <c r="CK48" s="19">
        <v>164.70732000000001</v>
      </c>
      <c r="CL48" s="19">
        <v>164.70732000000001</v>
      </c>
      <c r="CM48" s="19">
        <v>1.69459</v>
      </c>
      <c r="CN48" s="19">
        <v>7.4</v>
      </c>
      <c r="CO48" s="19">
        <v>8.0673899999999996</v>
      </c>
      <c r="CP48" s="19">
        <v>5.1346499999999997</v>
      </c>
      <c r="CQ48" s="19">
        <v>2.2653500000000002</v>
      </c>
      <c r="CR48" s="19">
        <v>5.3</v>
      </c>
      <c r="CS48" s="19">
        <v>7.1590199999999999</v>
      </c>
      <c r="CT48" s="19">
        <v>2.8184800000000001</v>
      </c>
      <c r="CU48" s="19">
        <v>2.4815200000000002</v>
      </c>
      <c r="CV48" s="19">
        <v>0</v>
      </c>
      <c r="CW48" s="19">
        <v>22.49822</v>
      </c>
      <c r="CX48" s="19"/>
      <c r="CY48" s="19">
        <v>0</v>
      </c>
      <c r="CZ48" s="19">
        <v>6.7</v>
      </c>
      <c r="DA48" s="19">
        <v>6.8787000000000003</v>
      </c>
      <c r="DB48" s="19">
        <v>6.8787000000000003</v>
      </c>
      <c r="DC48" s="19">
        <v>-0.1787</v>
      </c>
      <c r="DD48" s="19">
        <v>12.6</v>
      </c>
      <c r="DE48" s="19">
        <v>14.9922</v>
      </c>
      <c r="DF48" s="19">
        <v>14.9922</v>
      </c>
      <c r="DG48" s="19">
        <v>-2.3921999999999999</v>
      </c>
      <c r="DH48" s="19">
        <v>101.3</v>
      </c>
      <c r="DI48" s="19">
        <v>143</v>
      </c>
      <c r="DJ48" s="19">
        <v>82.10754</v>
      </c>
      <c r="DK48" s="19">
        <v>19.192460000000001</v>
      </c>
      <c r="DL48" s="19"/>
      <c r="DM48" s="19"/>
      <c r="DN48" s="19"/>
      <c r="DO48" s="19">
        <v>0</v>
      </c>
      <c r="DP48" s="19"/>
      <c r="DQ48" s="19"/>
      <c r="DR48" s="19"/>
      <c r="DS48" s="19">
        <v>0</v>
      </c>
      <c r="DT48" s="19"/>
      <c r="DU48" s="19"/>
      <c r="DV48" s="19"/>
      <c r="DW48" s="19">
        <v>0</v>
      </c>
      <c r="DX48" s="19">
        <v>0</v>
      </c>
      <c r="DY48" s="19"/>
      <c r="DZ48" s="19">
        <v>0</v>
      </c>
      <c r="EA48" s="19">
        <v>0</v>
      </c>
      <c r="EB48" s="19">
        <v>111.1</v>
      </c>
      <c r="EC48" s="19">
        <v>112.90537</v>
      </c>
      <c r="ED48" s="19">
        <v>112.90537</v>
      </c>
      <c r="EE48" s="19">
        <v>-1.8053699999999999</v>
      </c>
      <c r="EF48" s="19">
        <v>187.6</v>
      </c>
      <c r="EG48" s="19">
        <v>178.60596000000001</v>
      </c>
      <c r="EH48" s="19">
        <v>221.30108000000001</v>
      </c>
      <c r="EI48" s="19">
        <v>-33.701079999999997</v>
      </c>
      <c r="EJ48" s="19"/>
      <c r="EK48" s="19"/>
      <c r="EL48" s="19"/>
      <c r="EM48" s="19">
        <v>0</v>
      </c>
      <c r="EN48" s="19"/>
      <c r="EO48" s="19"/>
      <c r="EP48" s="19"/>
      <c r="EQ48" s="19">
        <v>0</v>
      </c>
      <c r="ER48" s="19"/>
      <c r="ES48" s="19"/>
      <c r="ET48" s="19"/>
      <c r="EU48" s="19">
        <v>0</v>
      </c>
      <c r="EV48" s="19">
        <v>6.5</v>
      </c>
      <c r="EW48" s="19">
        <v>6.39</v>
      </c>
      <c r="EX48" s="19">
        <v>6.39</v>
      </c>
      <c r="EY48" s="19">
        <v>0.11</v>
      </c>
      <c r="EZ48" s="19">
        <v>232.2</v>
      </c>
      <c r="FA48" s="19">
        <v>229.30732</v>
      </c>
      <c r="FB48" s="19">
        <v>229.30732</v>
      </c>
      <c r="FC48" s="19">
        <v>2.8926799999999999</v>
      </c>
      <c r="FD48" s="19">
        <v>60.4</v>
      </c>
      <c r="FE48" s="19">
        <v>66.034310000000005</v>
      </c>
      <c r="FF48" s="19">
        <v>61.005040000000001</v>
      </c>
      <c r="FG48" s="19">
        <v>-0.60504000000000002</v>
      </c>
      <c r="FH48" s="19">
        <v>125.5</v>
      </c>
      <c r="FI48" s="19">
        <v>133.81643</v>
      </c>
      <c r="FJ48" s="19">
        <v>133.81643</v>
      </c>
      <c r="FK48" s="19">
        <v>-8.3164300000000004</v>
      </c>
      <c r="FL48" s="19">
        <v>31.8</v>
      </c>
      <c r="FM48" s="19">
        <v>36.027630000000002</v>
      </c>
      <c r="FN48" s="19">
        <v>30.165790000000001</v>
      </c>
      <c r="FO48" s="19">
        <v>1.6342099999999999</v>
      </c>
      <c r="FP48" s="19">
        <v>9.3000000000000007</v>
      </c>
      <c r="FQ48" s="19">
        <v>9.6517099999999996</v>
      </c>
      <c r="FR48" s="19">
        <v>9.6517099999999996</v>
      </c>
      <c r="FS48" s="19">
        <v>-0.35171000000000002</v>
      </c>
      <c r="FT48" s="19">
        <v>19.7</v>
      </c>
      <c r="FU48" s="19">
        <v>19.121949999999998</v>
      </c>
      <c r="FV48" s="19">
        <v>19.121949999999998</v>
      </c>
      <c r="FW48" s="19">
        <v>0.57804999999999995</v>
      </c>
      <c r="FX48" s="19">
        <v>91.7</v>
      </c>
      <c r="FY48" s="19">
        <v>87.657560000000004</v>
      </c>
      <c r="FZ48" s="19">
        <v>87.657560000000004</v>
      </c>
      <c r="GA48" s="19">
        <v>4.04244</v>
      </c>
      <c r="GB48" s="19"/>
      <c r="GC48" s="19"/>
      <c r="GD48" s="19">
        <v>181.66672</v>
      </c>
      <c r="GE48" s="19">
        <v>-181.66672</v>
      </c>
      <c r="GF48" s="19">
        <v>185.9</v>
      </c>
      <c r="GG48" s="19">
        <v>185.62135000000001</v>
      </c>
      <c r="GH48" s="19">
        <v>181.66672</v>
      </c>
      <c r="GI48" s="19">
        <v>4.2332799999999997</v>
      </c>
      <c r="GJ48" s="19">
        <v>91.5</v>
      </c>
      <c r="GK48" s="19">
        <v>92.810680000000005</v>
      </c>
      <c r="GL48" s="19">
        <v>181.66672</v>
      </c>
      <c r="GM48" s="19">
        <v>-90.166719999999998</v>
      </c>
      <c r="GN48" s="19">
        <v>109.9</v>
      </c>
      <c r="GO48" s="19">
        <v>110.91316999999999</v>
      </c>
      <c r="GP48" s="19">
        <v>110.91316999999999</v>
      </c>
      <c r="GQ48" s="19">
        <v>-1.0131699999999999</v>
      </c>
      <c r="GR48" s="19">
        <v>8.3000000000000007</v>
      </c>
      <c r="GS48" s="19">
        <v>9.09</v>
      </c>
      <c r="GT48" s="19">
        <v>5.6345900000000002</v>
      </c>
      <c r="GU48" s="19">
        <v>2.6654100000000001</v>
      </c>
      <c r="GV48" s="19">
        <v>4</v>
      </c>
      <c r="GW48" s="19">
        <v>9.0964100000000006</v>
      </c>
      <c r="GX48" s="19">
        <v>5.9112099999999996</v>
      </c>
      <c r="GY48" s="19">
        <v>-1.9112100000000001</v>
      </c>
      <c r="GZ48" s="19">
        <v>46.9</v>
      </c>
      <c r="HA48" s="19">
        <v>47.26634</v>
      </c>
      <c r="HB48" s="19">
        <v>47.26634</v>
      </c>
      <c r="HC48" s="19">
        <v>-0.36634</v>
      </c>
      <c r="HD48" s="19"/>
      <c r="HE48" s="19"/>
      <c r="HF48" s="19"/>
      <c r="HG48" s="19">
        <v>0</v>
      </c>
      <c r="HH48" s="19">
        <v>4</v>
      </c>
      <c r="HI48" s="19">
        <v>4.0998900000000003</v>
      </c>
      <c r="HJ48" s="19">
        <v>4.0998900000000003</v>
      </c>
      <c r="HK48" s="19">
        <v>-9.9890000000000007E-2</v>
      </c>
      <c r="HL48" s="19">
        <v>32.200000000000003</v>
      </c>
      <c r="HM48" s="19">
        <v>33.323279999999997</v>
      </c>
      <c r="HN48" s="19">
        <v>33.323279999999997</v>
      </c>
      <c r="HO48" s="19">
        <v>-1.1232800000000001</v>
      </c>
      <c r="HP48" s="19">
        <v>171.2</v>
      </c>
      <c r="HQ48" s="19">
        <v>171.54185000000001</v>
      </c>
      <c r="HR48" s="19">
        <v>136.32234</v>
      </c>
      <c r="HS48" s="19">
        <v>34.877659999999999</v>
      </c>
      <c r="HT48" s="19"/>
      <c r="HU48" s="19"/>
      <c r="HV48" s="19"/>
      <c r="HW48" s="19">
        <v>0</v>
      </c>
      <c r="HX48" s="19"/>
      <c r="HY48" s="19"/>
      <c r="HZ48" s="19"/>
      <c r="IA48" s="19">
        <v>0</v>
      </c>
      <c r="IB48" s="19">
        <v>47.7</v>
      </c>
      <c r="IC48" s="19">
        <v>45.782400000000003</v>
      </c>
      <c r="ID48" s="19">
        <v>47.67127</v>
      </c>
      <c r="IE48" s="19">
        <v>2.8729999999999999E-2</v>
      </c>
      <c r="IF48" s="19"/>
      <c r="IG48" s="19"/>
      <c r="IH48" s="19"/>
      <c r="II48" s="19">
        <v>0</v>
      </c>
      <c r="IJ48" s="19">
        <v>0</v>
      </c>
      <c r="IK48" s="19"/>
      <c r="IL48" s="19"/>
      <c r="IM48" s="19">
        <v>0</v>
      </c>
      <c r="IN48" s="19">
        <v>47.4</v>
      </c>
      <c r="IO48" s="19">
        <v>48.41648</v>
      </c>
      <c r="IP48" s="19">
        <v>48.41648</v>
      </c>
      <c r="IQ48" s="19">
        <v>-1.0164800000000001</v>
      </c>
      <c r="IR48" s="19"/>
      <c r="IS48" s="19"/>
      <c r="IT48" s="19"/>
      <c r="IU48" s="19">
        <v>0</v>
      </c>
      <c r="IV48" s="19"/>
      <c r="IW48" s="19"/>
      <c r="IX48" s="19"/>
      <c r="IY48" s="19">
        <v>0</v>
      </c>
      <c r="IZ48" s="19"/>
      <c r="JA48" s="19"/>
      <c r="JB48" s="19"/>
      <c r="JC48" s="19">
        <v>0</v>
      </c>
      <c r="JD48" s="19">
        <v>86.9</v>
      </c>
      <c r="JE48" s="19">
        <v>88.815600000000003</v>
      </c>
      <c r="JF48" s="19">
        <v>88.815600000000003</v>
      </c>
      <c r="JG48" s="19">
        <v>-1.9156</v>
      </c>
      <c r="JH48" s="19">
        <v>176.3</v>
      </c>
      <c r="JI48" s="19">
        <v>178.52956</v>
      </c>
      <c r="JJ48" s="19">
        <v>178.52956</v>
      </c>
      <c r="JK48" s="19">
        <v>-2.2295600000000002</v>
      </c>
      <c r="JL48" s="19">
        <v>175</v>
      </c>
      <c r="JM48" s="19">
        <v>178.52956</v>
      </c>
      <c r="JN48" s="19">
        <v>178.52956</v>
      </c>
      <c r="JO48" s="19">
        <v>-3.52956</v>
      </c>
      <c r="JP48" s="19">
        <v>200</v>
      </c>
      <c r="JQ48" s="19">
        <v>178.52956</v>
      </c>
      <c r="JR48" s="19">
        <v>178.52956</v>
      </c>
      <c r="JS48" s="19">
        <v>21.47044</v>
      </c>
      <c r="JT48" s="19">
        <v>267.5</v>
      </c>
      <c r="JU48" s="19">
        <v>267.79433</v>
      </c>
      <c r="JV48" s="19">
        <v>267.79433</v>
      </c>
      <c r="JW48" s="19">
        <v>-0.29432999999999998</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4.5999999999999996</v>
      </c>
      <c r="LE48" s="19">
        <v>3.9931199999999998</v>
      </c>
      <c r="LF48" s="19">
        <v>3.9931199999999998</v>
      </c>
      <c r="LG48" s="19">
        <v>0.60687999999999998</v>
      </c>
      <c r="LH48" s="19">
        <v>182.2</v>
      </c>
      <c r="LI48" s="19">
        <v>182.46243999999999</v>
      </c>
      <c r="LJ48" s="19">
        <v>182.46243999999999</v>
      </c>
      <c r="LK48" s="19">
        <v>-0.26244000000000001</v>
      </c>
      <c r="LL48" s="19">
        <v>133.30000000000001</v>
      </c>
      <c r="LM48" s="19">
        <v>133.67995999999999</v>
      </c>
      <c r="LN48" s="19">
        <v>127.8263</v>
      </c>
      <c r="LO48" s="19">
        <v>5.4737</v>
      </c>
      <c r="LP48" s="19">
        <v>46.8</v>
      </c>
      <c r="LQ48" s="19">
        <v>44.187260000000002</v>
      </c>
      <c r="LR48" s="19">
        <v>44.187260000000002</v>
      </c>
      <c r="LS48" s="19">
        <v>2.6127400000000001</v>
      </c>
      <c r="LT48" s="19">
        <v>80.8</v>
      </c>
      <c r="LU48" s="19">
        <v>78.567999999999998</v>
      </c>
      <c r="LV48" s="19">
        <v>78.567999999999998</v>
      </c>
      <c r="LW48" s="19">
        <v>2.2320000000000002</v>
      </c>
      <c r="LX48" s="19">
        <v>30.3</v>
      </c>
      <c r="LY48" s="19">
        <v>30.097560000000001</v>
      </c>
      <c r="LZ48" s="19">
        <v>30.097560000000001</v>
      </c>
      <c r="MA48" s="19">
        <v>0.20244000000000001</v>
      </c>
      <c r="MB48" s="19"/>
      <c r="MC48" s="19"/>
      <c r="MD48" s="19"/>
      <c r="ME48" s="19">
        <v>0</v>
      </c>
      <c r="MF48" s="19"/>
      <c r="MG48" s="19"/>
      <c r="MH48" s="19"/>
      <c r="MI48" s="19">
        <v>0</v>
      </c>
      <c r="MJ48" s="19"/>
      <c r="MK48" s="19"/>
      <c r="ML48" s="19"/>
      <c r="MM48" s="19">
        <v>0</v>
      </c>
      <c r="MN48" s="19">
        <v>144.80000000000001</v>
      </c>
      <c r="MO48" s="19">
        <v>146.66612000000001</v>
      </c>
      <c r="MP48" s="19">
        <v>146.66612000000001</v>
      </c>
      <c r="MQ48" s="19">
        <v>-1.86612</v>
      </c>
      <c r="MR48" s="19">
        <v>144.80000000000001</v>
      </c>
      <c r="MS48" s="19">
        <v>146.66612000000001</v>
      </c>
      <c r="MT48" s="19">
        <v>146.66612000000001</v>
      </c>
      <c r="MU48" s="19">
        <v>-1.86612</v>
      </c>
      <c r="MV48" s="19">
        <v>147.69999999999999</v>
      </c>
      <c r="MW48" s="19">
        <v>146.66612000000001</v>
      </c>
      <c r="MX48" s="19">
        <v>146.66612000000001</v>
      </c>
      <c r="MY48" s="19">
        <v>1.0338799999999999</v>
      </c>
      <c r="MZ48" s="19">
        <v>103.4</v>
      </c>
      <c r="NA48" s="19">
        <v>127.5201</v>
      </c>
      <c r="NB48" s="19"/>
      <c r="NC48" s="19">
        <v>103.4</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c r="OD48" s="19">
        <v>0</v>
      </c>
      <c r="OE48" s="19">
        <v>0</v>
      </c>
      <c r="OF48" s="19">
        <v>123</v>
      </c>
      <c r="OG48" s="19">
        <v>99.9</v>
      </c>
      <c r="OH48" s="19">
        <v>100.389</v>
      </c>
      <c r="OI48" s="19">
        <v>22.611000000000001</v>
      </c>
      <c r="OJ48" s="19">
        <v>0</v>
      </c>
      <c r="OK48" s="19"/>
      <c r="OL48" s="19">
        <v>0</v>
      </c>
      <c r="OM48" s="19">
        <v>0</v>
      </c>
      <c r="ON48" s="19">
        <v>0</v>
      </c>
      <c r="OO48" s="19">
        <v>11.2</v>
      </c>
      <c r="OP48" s="19">
        <v>7.2679999999999998</v>
      </c>
      <c r="OQ48" s="19">
        <v>-7.2679999999999998</v>
      </c>
      <c r="OR48" s="19">
        <v>0</v>
      </c>
      <c r="OS48" s="19"/>
      <c r="OT48" s="19">
        <v>0</v>
      </c>
      <c r="OU48" s="19">
        <v>0</v>
      </c>
      <c r="OV48" s="19">
        <v>20.100000000000001</v>
      </c>
      <c r="OW48" s="19">
        <v>20</v>
      </c>
      <c r="OX48" s="19">
        <v>17.560980000000001</v>
      </c>
      <c r="OY48" s="19">
        <v>2.5390199999999998</v>
      </c>
      <c r="OZ48" s="19">
        <v>9.9</v>
      </c>
      <c r="PA48" s="19">
        <v>9.9830000000000005</v>
      </c>
      <c r="PB48" s="19">
        <v>9.9830000000000005</v>
      </c>
      <c r="PC48" s="19">
        <v>-8.3000000000000004E-2</v>
      </c>
      <c r="PD48" s="19">
        <v>5.5</v>
      </c>
      <c r="PE48" s="19">
        <v>5.67</v>
      </c>
      <c r="PF48" s="19">
        <v>5.67</v>
      </c>
      <c r="PG48" s="19">
        <v>-0.17</v>
      </c>
      <c r="PH48" s="19">
        <v>0.9</v>
      </c>
      <c r="PI48" s="19">
        <v>1.23</v>
      </c>
      <c r="PJ48" s="19">
        <v>1.23</v>
      </c>
      <c r="PK48" s="19">
        <v>-0.33</v>
      </c>
      <c r="PL48" s="19">
        <v>1.6</v>
      </c>
      <c r="PM48" s="19">
        <v>3.4</v>
      </c>
      <c r="PN48" s="19">
        <v>3.4</v>
      </c>
      <c r="PO48" s="19">
        <v>-1.8</v>
      </c>
      <c r="PP48" s="19">
        <v>4.7</v>
      </c>
      <c r="PQ48" s="19">
        <v>4.9000000000000004</v>
      </c>
      <c r="PR48" s="19">
        <v>4.9000000000000004</v>
      </c>
      <c r="PS48" s="19">
        <v>-0.2</v>
      </c>
      <c r="PT48" s="19">
        <v>20.3</v>
      </c>
      <c r="PU48" s="19">
        <v>19.5122</v>
      </c>
      <c r="PV48" s="19">
        <v>19.5122</v>
      </c>
      <c r="PW48" s="19">
        <v>0.78779999999999994</v>
      </c>
      <c r="PX48" s="19">
        <v>20</v>
      </c>
      <c r="PY48" s="19">
        <v>19.5122</v>
      </c>
      <c r="PZ48" s="19">
        <v>19.5122</v>
      </c>
      <c r="QA48" s="19">
        <v>0.48780000000000001</v>
      </c>
      <c r="QB48" s="19">
        <v>19</v>
      </c>
      <c r="QC48" s="19">
        <v>17.560980000000001</v>
      </c>
      <c r="QD48" s="19">
        <v>17.560980000000001</v>
      </c>
      <c r="QE48" s="19">
        <v>1.43902</v>
      </c>
      <c r="QF48" s="19">
        <v>3.5</v>
      </c>
      <c r="QG48" s="19">
        <v>3.5</v>
      </c>
      <c r="QH48" s="19">
        <v>3.5</v>
      </c>
      <c r="QI48" s="19">
        <v>0</v>
      </c>
      <c r="QJ48" s="19">
        <v>18.5</v>
      </c>
      <c r="QK48" s="19">
        <v>18.048780000000001</v>
      </c>
      <c r="QL48" s="19">
        <v>18.048780000000001</v>
      </c>
      <c r="QM48" s="19">
        <v>0.45122000000000001</v>
      </c>
      <c r="QN48" s="19">
        <v>0</v>
      </c>
      <c r="QO48" s="19"/>
      <c r="QP48" s="19">
        <v>0</v>
      </c>
      <c r="QQ48" s="19">
        <v>0</v>
      </c>
      <c r="QR48" s="19">
        <v>0</v>
      </c>
      <c r="QS48" s="19"/>
      <c r="QT48" s="19">
        <v>0</v>
      </c>
      <c r="QU48" s="19">
        <v>0</v>
      </c>
      <c r="QV48" s="19">
        <v>30.4</v>
      </c>
      <c r="QW48" s="19">
        <v>25.1</v>
      </c>
      <c r="QX48" s="19">
        <v>22.164999999999999</v>
      </c>
      <c r="QY48" s="19">
        <v>8.2349999999999994</v>
      </c>
      <c r="QZ48" s="19">
        <v>78.099999999999994</v>
      </c>
      <c r="RA48" s="19">
        <v>63.2</v>
      </c>
      <c r="RB48" s="19">
        <v>63.918999999999997</v>
      </c>
      <c r="RC48" s="19">
        <v>14.180999999999999</v>
      </c>
      <c r="RD48" s="19">
        <v>4.5</v>
      </c>
      <c r="RE48" s="19">
        <v>4.2</v>
      </c>
      <c r="RF48" s="19">
        <v>4.2</v>
      </c>
      <c r="RG48" s="19">
        <v>0.3</v>
      </c>
      <c r="RH48" s="19">
        <v>1.1000000000000001</v>
      </c>
      <c r="RI48" s="19">
        <v>1.2</v>
      </c>
      <c r="RJ48" s="19">
        <v>1.2</v>
      </c>
      <c r="RK48" s="19">
        <v>-0.1</v>
      </c>
      <c r="RL48" s="19">
        <v>2.2000000000000002</v>
      </c>
      <c r="RM48" s="19">
        <v>2.4</v>
      </c>
      <c r="RN48" s="19">
        <v>2.4</v>
      </c>
      <c r="RO48" s="19">
        <v>-0.2</v>
      </c>
      <c r="RP48" s="19">
        <v>2.8</v>
      </c>
      <c r="RQ48" s="19">
        <v>2.8</v>
      </c>
      <c r="RR48" s="19">
        <v>2.8</v>
      </c>
      <c r="RS48" s="19">
        <v>0</v>
      </c>
      <c r="RT48" s="19">
        <v>0</v>
      </c>
      <c r="RU48" s="19"/>
      <c r="RV48" s="19">
        <v>0</v>
      </c>
      <c r="RW48" s="19">
        <v>0</v>
      </c>
      <c r="RX48" s="19">
        <v>2.5</v>
      </c>
      <c r="RY48" s="19">
        <v>3</v>
      </c>
      <c r="RZ48" s="19">
        <v>3</v>
      </c>
      <c r="SA48" s="19">
        <v>-0.5</v>
      </c>
      <c r="SB48" s="19">
        <v>14.5</v>
      </c>
      <c r="SC48" s="19">
        <v>10.64148</v>
      </c>
      <c r="SD48" s="19">
        <v>19.276859999999999</v>
      </c>
      <c r="SE48" s="19">
        <v>-4.7768600000000001</v>
      </c>
      <c r="SF48" s="19">
        <v>2.6</v>
      </c>
      <c r="SG48" s="19">
        <v>2</v>
      </c>
      <c r="SH48" s="19">
        <v>2</v>
      </c>
      <c r="SI48" s="19">
        <v>0.6</v>
      </c>
      <c r="SJ48" s="19">
        <v>0</v>
      </c>
      <c r="SK48" s="19">
        <v>0.7</v>
      </c>
      <c r="SL48" s="19">
        <v>0.7</v>
      </c>
      <c r="SM48" s="19">
        <v>-0.7</v>
      </c>
      <c r="SN48" s="19">
        <v>13</v>
      </c>
      <c r="SO48" s="19">
        <v>14.439019999999999</v>
      </c>
      <c r="SP48" s="19">
        <v>14.439019999999999</v>
      </c>
      <c r="SQ48" s="19">
        <v>-1.43902</v>
      </c>
      <c r="SR48" s="19">
        <v>7</v>
      </c>
      <c r="SS48" s="19">
        <v>7.7</v>
      </c>
      <c r="ST48" s="19">
        <v>7.7</v>
      </c>
      <c r="SU48" s="19">
        <v>-0.7</v>
      </c>
      <c r="SV48" s="19">
        <v>9.1999999999999993</v>
      </c>
      <c r="SW48" s="19">
        <v>10.73171</v>
      </c>
      <c r="SX48" s="19">
        <v>10.73171</v>
      </c>
      <c r="SY48" s="19">
        <v>-1.5317099999999999</v>
      </c>
      <c r="SZ48" s="19">
        <v>12.9</v>
      </c>
      <c r="TA48" s="19">
        <v>14.63415</v>
      </c>
      <c r="TB48" s="19">
        <v>14.63415</v>
      </c>
      <c r="TC48" s="19">
        <v>-1.7341500000000001</v>
      </c>
      <c r="TD48" s="19">
        <v>20</v>
      </c>
      <c r="TE48" s="19">
        <v>19.317070000000001</v>
      </c>
      <c r="TF48" s="19">
        <v>19.317070000000001</v>
      </c>
      <c r="TG48" s="19">
        <v>0.68293000000000004</v>
      </c>
      <c r="TH48" s="19">
        <v>18</v>
      </c>
      <c r="TI48" s="19">
        <v>14.1</v>
      </c>
      <c r="TJ48" s="19">
        <v>13.301</v>
      </c>
      <c r="TK48" s="19">
        <v>4.6989999999999998</v>
      </c>
      <c r="TL48" s="19">
        <v>61.4</v>
      </c>
      <c r="TM48" s="19">
        <v>59.4</v>
      </c>
      <c r="TN48" s="19">
        <v>47.347999999999999</v>
      </c>
      <c r="TO48" s="19">
        <v>14.052</v>
      </c>
      <c r="TP48" s="19">
        <v>0</v>
      </c>
      <c r="TQ48" s="19"/>
      <c r="TR48" s="19">
        <v>0</v>
      </c>
      <c r="TS48" s="19">
        <v>0</v>
      </c>
      <c r="TT48" s="19">
        <v>53.6</v>
      </c>
      <c r="TU48" s="19"/>
      <c r="TV48" s="19">
        <v>53</v>
      </c>
      <c r="TW48" s="19">
        <v>0.6</v>
      </c>
      <c r="TX48" s="19">
        <v>63.4</v>
      </c>
      <c r="TY48" s="19">
        <v>85.9</v>
      </c>
      <c r="TZ48" s="19">
        <v>83.941000000000003</v>
      </c>
      <c r="UA48" s="19">
        <v>-20.541</v>
      </c>
      <c r="UB48" s="19">
        <v>6.4</v>
      </c>
      <c r="UC48" s="19"/>
      <c r="UD48" s="19">
        <v>6.9630000000000001</v>
      </c>
      <c r="UE48" s="19">
        <v>-0.56299999999999994</v>
      </c>
      <c r="UF48" s="19">
        <v>2.2999999999999998</v>
      </c>
      <c r="UG48" s="19">
        <v>3.8</v>
      </c>
      <c r="UH48" s="19">
        <v>4.3570000000000002</v>
      </c>
      <c r="UI48" s="19">
        <v>-2.0569999999999999</v>
      </c>
      <c r="UJ48" s="19">
        <v>12.9</v>
      </c>
      <c r="UK48" s="19">
        <v>13</v>
      </c>
      <c r="UL48" s="19">
        <v>17.560980000000001</v>
      </c>
      <c r="UM48" s="19">
        <v>-4.6609800000000003</v>
      </c>
      <c r="UN48" s="19">
        <v>4.0999999999999996</v>
      </c>
      <c r="UO48" s="19">
        <v>4</v>
      </c>
      <c r="UP48" s="19">
        <v>6</v>
      </c>
      <c r="UQ48" s="19">
        <v>-1.9</v>
      </c>
      <c r="UR48" s="19">
        <v>4.5999999999999996</v>
      </c>
      <c r="US48" s="19">
        <v>8</v>
      </c>
      <c r="UT48" s="19">
        <v>8</v>
      </c>
      <c r="UU48" s="19">
        <v>-3.4</v>
      </c>
      <c r="UV48" s="19">
        <v>12.8</v>
      </c>
      <c r="UW48" s="19">
        <v>13.65854</v>
      </c>
      <c r="UX48" s="19">
        <v>13.65854</v>
      </c>
      <c r="UY48" s="19">
        <v>-0.85853999999999997</v>
      </c>
      <c r="UZ48" s="19">
        <v>13.8</v>
      </c>
      <c r="VA48" s="19">
        <v>13.65854</v>
      </c>
      <c r="VB48" s="19">
        <v>13.65854</v>
      </c>
      <c r="VC48" s="19">
        <v>0.14146</v>
      </c>
      <c r="VD48" s="19">
        <v>14.2</v>
      </c>
      <c r="VE48" s="19">
        <v>12.682930000000001</v>
      </c>
      <c r="VF48" s="19">
        <v>12.682930000000001</v>
      </c>
      <c r="VG48" s="19">
        <v>1.5170699999999999</v>
      </c>
      <c r="VH48" s="19">
        <v>0</v>
      </c>
      <c r="VI48" s="19">
        <v>7.9</v>
      </c>
      <c r="VJ48" s="19">
        <v>5.3090000000000002</v>
      </c>
      <c r="VK48" s="19">
        <v>-5.3090000000000002</v>
      </c>
      <c r="VL48" s="19">
        <v>0</v>
      </c>
      <c r="VM48" s="19"/>
      <c r="VN48" s="19">
        <v>0</v>
      </c>
      <c r="VO48" s="19">
        <v>0</v>
      </c>
      <c r="VP48" s="19">
        <v>0</v>
      </c>
      <c r="VQ48" s="19"/>
      <c r="VR48" s="19">
        <v>0</v>
      </c>
      <c r="VS48" s="19">
        <v>0</v>
      </c>
      <c r="VT48" s="19">
        <v>0</v>
      </c>
      <c r="VU48" s="19"/>
      <c r="VV48" s="19">
        <v>0</v>
      </c>
      <c r="VW48" s="19">
        <v>0</v>
      </c>
      <c r="VX48" s="19">
        <v>0.6</v>
      </c>
      <c r="VY48" s="19">
        <v>0.6</v>
      </c>
      <c r="VZ48" s="19">
        <v>0.6</v>
      </c>
      <c r="WA48" s="19">
        <v>0</v>
      </c>
      <c r="WB48" s="19">
        <v>18.5</v>
      </c>
      <c r="WC48" s="19">
        <v>96.9</v>
      </c>
      <c r="WD48" s="19">
        <v>86.299000000000007</v>
      </c>
      <c r="WE48" s="19">
        <v>-67.799000000000007</v>
      </c>
      <c r="WF48" s="19">
        <v>12.6</v>
      </c>
      <c r="WG48" s="19">
        <v>35</v>
      </c>
      <c r="WH48" s="19">
        <v>34.546999999999997</v>
      </c>
      <c r="WI48" s="19">
        <v>-21.946999999999999</v>
      </c>
      <c r="WJ48" s="19">
        <v>0</v>
      </c>
      <c r="WK48" s="19"/>
      <c r="WL48" s="19">
        <v>0</v>
      </c>
      <c r="WM48" s="19">
        <v>0</v>
      </c>
      <c r="WN48" s="19">
        <v>0</v>
      </c>
      <c r="WO48" s="19"/>
      <c r="WP48" s="19">
        <v>0</v>
      </c>
      <c r="WQ48" s="19">
        <v>0</v>
      </c>
      <c r="WR48" s="19">
        <v>9.6</v>
      </c>
      <c r="WS48" s="19">
        <v>9.6</v>
      </c>
      <c r="WT48" s="19">
        <v>9.6</v>
      </c>
      <c r="WU48" s="19">
        <v>0</v>
      </c>
      <c r="WV48" s="19">
        <v>20</v>
      </c>
      <c r="WW48" s="19">
        <v>19.317070000000001</v>
      </c>
      <c r="WX48" s="19">
        <v>19.317070000000001</v>
      </c>
      <c r="WY48" s="19">
        <v>0.68293000000000004</v>
      </c>
      <c r="WZ48" s="19">
        <v>10</v>
      </c>
      <c r="XA48" s="19">
        <v>10.8</v>
      </c>
      <c r="XB48" s="19">
        <v>10.8</v>
      </c>
      <c r="XC48" s="19">
        <v>-0.8</v>
      </c>
      <c r="XD48" s="19">
        <v>37.5</v>
      </c>
      <c r="XE48" s="19">
        <v>37.384619999999998</v>
      </c>
      <c r="XF48" s="19">
        <v>45</v>
      </c>
      <c r="XG48" s="19">
        <v>-7.5</v>
      </c>
      <c r="XH48" s="19">
        <v>15.9</v>
      </c>
      <c r="XI48" s="19">
        <v>16.615379999999998</v>
      </c>
      <c r="XJ48" s="19">
        <v>20</v>
      </c>
      <c r="XK48" s="19">
        <v>-4.0999999999999996</v>
      </c>
      <c r="XL48" s="19"/>
      <c r="XM48" s="19"/>
      <c r="XN48" s="19"/>
      <c r="XO48" s="19">
        <v>0</v>
      </c>
      <c r="XP48" s="19"/>
      <c r="XQ48" s="19"/>
      <c r="XR48" s="19"/>
      <c r="XS48" s="19">
        <v>0</v>
      </c>
      <c r="XT48" s="19">
        <v>17.2</v>
      </c>
      <c r="XU48" s="19">
        <v>17</v>
      </c>
      <c r="XV48" s="19">
        <v>14</v>
      </c>
      <c r="XW48" s="19">
        <v>3.2</v>
      </c>
      <c r="XX48" s="19"/>
      <c r="XY48" s="19"/>
      <c r="XZ48" s="19"/>
      <c r="YA48" s="19">
        <v>0</v>
      </c>
      <c r="YB48" s="19"/>
      <c r="YC48" s="19"/>
      <c r="YD48" s="19"/>
      <c r="YE48" s="19">
        <v>0</v>
      </c>
    </row>
    <row r="49" spans="1:655" ht="24" customHeight="1" x14ac:dyDescent="0.25">
      <c r="A49" s="1"/>
      <c r="B49" s="13" t="s">
        <v>73</v>
      </c>
      <c r="C49" s="13" t="s">
        <v>890</v>
      </c>
      <c r="D49" s="14">
        <v>103.4</v>
      </c>
      <c r="E49" s="14">
        <v>104</v>
      </c>
      <c r="F49" s="14">
        <v>104</v>
      </c>
      <c r="G49" s="14">
        <v>-0.6</v>
      </c>
      <c r="H49" s="14">
        <v>647.29999999999995</v>
      </c>
      <c r="I49" s="14">
        <v>646.79789000000005</v>
      </c>
      <c r="J49" s="14">
        <v>646.79789000000005</v>
      </c>
      <c r="K49" s="14">
        <v>0.50210999999999995</v>
      </c>
      <c r="L49" s="14">
        <v>145.80000000000001</v>
      </c>
      <c r="M49" s="14">
        <v>144.72112999999999</v>
      </c>
      <c r="N49" s="14">
        <v>211.44126</v>
      </c>
      <c r="O49" s="14">
        <v>-65.641260000000003</v>
      </c>
      <c r="P49" s="14"/>
      <c r="Q49" s="14"/>
      <c r="R49" s="14">
        <v>0</v>
      </c>
      <c r="S49" s="14">
        <v>0</v>
      </c>
      <c r="T49" s="14"/>
      <c r="U49" s="14"/>
      <c r="V49" s="14">
        <v>0</v>
      </c>
      <c r="W49" s="14">
        <v>0</v>
      </c>
      <c r="X49" s="14">
        <v>90.3</v>
      </c>
      <c r="Y49" s="14">
        <v>92.226339999999993</v>
      </c>
      <c r="Z49" s="14">
        <v>92.226339999999993</v>
      </c>
      <c r="AA49" s="14">
        <v>-1.9263399999999999</v>
      </c>
      <c r="AB49" s="14">
        <v>215.6</v>
      </c>
      <c r="AC49" s="14">
        <v>220</v>
      </c>
      <c r="AD49" s="14">
        <v>220</v>
      </c>
      <c r="AE49" s="14">
        <v>-4.4000000000000004</v>
      </c>
      <c r="AF49" s="14"/>
      <c r="AG49" s="14"/>
      <c r="AH49" s="14"/>
      <c r="AI49" s="14">
        <v>0</v>
      </c>
      <c r="AJ49" s="14"/>
      <c r="AK49" s="14"/>
      <c r="AL49" s="14"/>
      <c r="AM49" s="14">
        <v>0</v>
      </c>
      <c r="AN49" s="14">
        <v>155.80000000000001</v>
      </c>
      <c r="AO49" s="14">
        <v>189.83864</v>
      </c>
      <c r="AP49" s="14">
        <v>159.66083</v>
      </c>
      <c r="AQ49" s="14">
        <v>-3.86083</v>
      </c>
      <c r="AR49" s="14">
        <v>156</v>
      </c>
      <c r="AS49" s="14">
        <v>189.83864</v>
      </c>
      <c r="AT49" s="14">
        <v>159.66083</v>
      </c>
      <c r="AU49" s="14">
        <v>-3.6608299999999998</v>
      </c>
      <c r="AV49" s="14"/>
      <c r="AW49" s="14"/>
      <c r="AX49" s="14"/>
      <c r="AY49" s="14">
        <v>0</v>
      </c>
      <c r="AZ49" s="14">
        <v>166.7</v>
      </c>
      <c r="BA49" s="14">
        <v>189.83864</v>
      </c>
      <c r="BB49" s="14">
        <v>159.66083</v>
      </c>
      <c r="BC49" s="14">
        <v>7.0391700000000004</v>
      </c>
      <c r="BD49" s="14">
        <v>210.9</v>
      </c>
      <c r="BE49" s="14">
        <v>204.87801999999999</v>
      </c>
      <c r="BF49" s="14">
        <v>204.87801999999999</v>
      </c>
      <c r="BG49" s="14">
        <v>6.0219800000000001</v>
      </c>
      <c r="BH49" s="14">
        <v>109.7</v>
      </c>
      <c r="BI49" s="14">
        <v>102.43901</v>
      </c>
      <c r="BJ49" s="14">
        <v>102.43901</v>
      </c>
      <c r="BK49" s="14">
        <v>7.2609899999999996</v>
      </c>
      <c r="BL49" s="14">
        <v>559.1</v>
      </c>
      <c r="BM49" s="14">
        <v>568.29854</v>
      </c>
      <c r="BN49" s="14">
        <v>568.29854</v>
      </c>
      <c r="BO49" s="14">
        <v>-9.1985399999999995</v>
      </c>
      <c r="BP49" s="14">
        <v>10.5</v>
      </c>
      <c r="BQ49" s="14">
        <v>5.4891500000000004</v>
      </c>
      <c r="BR49" s="14">
        <v>5.4891500000000004</v>
      </c>
      <c r="BS49" s="14">
        <v>5.0108499999999996</v>
      </c>
      <c r="BT49" s="14"/>
      <c r="BU49" s="14"/>
      <c r="BV49" s="14"/>
      <c r="BW49" s="14">
        <v>0</v>
      </c>
      <c r="BX49" s="14"/>
      <c r="BY49" s="14"/>
      <c r="BZ49" s="14"/>
      <c r="CA49" s="14">
        <v>0</v>
      </c>
      <c r="CB49" s="14"/>
      <c r="CC49" s="14"/>
      <c r="CD49" s="14"/>
      <c r="CE49" s="14">
        <v>0</v>
      </c>
      <c r="CF49" s="14"/>
      <c r="CG49" s="14"/>
      <c r="CH49" s="14"/>
      <c r="CI49" s="14">
        <v>0</v>
      </c>
      <c r="CJ49" s="14">
        <v>166.69695999999999</v>
      </c>
      <c r="CK49" s="14">
        <v>164.70732000000001</v>
      </c>
      <c r="CL49" s="14">
        <v>164.70732000000001</v>
      </c>
      <c r="CM49" s="14">
        <v>1.9896400000000001</v>
      </c>
      <c r="CN49" s="14">
        <v>7.5</v>
      </c>
      <c r="CO49" s="14">
        <v>8.0673899999999996</v>
      </c>
      <c r="CP49" s="14">
        <v>5.1346499999999997</v>
      </c>
      <c r="CQ49" s="14">
        <v>2.3653499999999998</v>
      </c>
      <c r="CR49" s="14">
        <v>5.0999999999999996</v>
      </c>
      <c r="CS49" s="14">
        <v>7.1590199999999999</v>
      </c>
      <c r="CT49" s="14">
        <v>2.8184800000000001</v>
      </c>
      <c r="CU49" s="14">
        <v>2.28152</v>
      </c>
      <c r="CV49" s="14">
        <v>0</v>
      </c>
      <c r="CW49" s="14">
        <v>22.49822</v>
      </c>
      <c r="CX49" s="14"/>
      <c r="CY49" s="14">
        <v>0</v>
      </c>
      <c r="CZ49" s="14">
        <v>6.7</v>
      </c>
      <c r="DA49" s="14">
        <v>6.8787000000000003</v>
      </c>
      <c r="DB49" s="14">
        <v>6.8787000000000003</v>
      </c>
      <c r="DC49" s="14">
        <v>-0.1787</v>
      </c>
      <c r="DD49" s="14">
        <v>12.7</v>
      </c>
      <c r="DE49" s="14">
        <v>14.9922</v>
      </c>
      <c r="DF49" s="14">
        <v>14.9922</v>
      </c>
      <c r="DG49" s="14">
        <v>-2.2921999999999998</v>
      </c>
      <c r="DH49" s="14">
        <v>100.4</v>
      </c>
      <c r="DI49" s="14">
        <v>143</v>
      </c>
      <c r="DJ49" s="14">
        <v>82.10754</v>
      </c>
      <c r="DK49" s="14">
        <v>18.292459999999998</v>
      </c>
      <c r="DL49" s="14"/>
      <c r="DM49" s="14"/>
      <c r="DN49" s="14"/>
      <c r="DO49" s="14">
        <v>0</v>
      </c>
      <c r="DP49" s="14"/>
      <c r="DQ49" s="14"/>
      <c r="DR49" s="14"/>
      <c r="DS49" s="14">
        <v>0</v>
      </c>
      <c r="DT49" s="14"/>
      <c r="DU49" s="14"/>
      <c r="DV49" s="14"/>
      <c r="DW49" s="14">
        <v>0</v>
      </c>
      <c r="DX49" s="14">
        <v>0</v>
      </c>
      <c r="DY49" s="14"/>
      <c r="DZ49" s="14">
        <v>0</v>
      </c>
      <c r="EA49" s="14">
        <v>0</v>
      </c>
      <c r="EB49" s="14">
        <v>110.8</v>
      </c>
      <c r="EC49" s="14">
        <v>112.90537</v>
      </c>
      <c r="ED49" s="14">
        <v>112.90537</v>
      </c>
      <c r="EE49" s="14">
        <v>-2.1053700000000002</v>
      </c>
      <c r="EF49" s="14">
        <v>185.6</v>
      </c>
      <c r="EG49" s="14">
        <v>178.60596000000001</v>
      </c>
      <c r="EH49" s="14">
        <v>221.30108000000001</v>
      </c>
      <c r="EI49" s="14">
        <v>-35.701079999999997</v>
      </c>
      <c r="EJ49" s="14"/>
      <c r="EK49" s="14"/>
      <c r="EL49" s="14"/>
      <c r="EM49" s="14">
        <v>0</v>
      </c>
      <c r="EN49" s="14"/>
      <c r="EO49" s="14"/>
      <c r="EP49" s="14"/>
      <c r="EQ49" s="14">
        <v>0</v>
      </c>
      <c r="ER49" s="14"/>
      <c r="ES49" s="14"/>
      <c r="ET49" s="14"/>
      <c r="EU49" s="14">
        <v>0</v>
      </c>
      <c r="EV49" s="14">
        <v>6.5</v>
      </c>
      <c r="EW49" s="14">
        <v>6.39</v>
      </c>
      <c r="EX49" s="14">
        <v>6.39</v>
      </c>
      <c r="EY49" s="14">
        <v>0.11</v>
      </c>
      <c r="EZ49" s="14">
        <v>231.3</v>
      </c>
      <c r="FA49" s="14">
        <v>229.30732</v>
      </c>
      <c r="FB49" s="14">
        <v>229.30732</v>
      </c>
      <c r="FC49" s="14">
        <v>1.99268</v>
      </c>
      <c r="FD49" s="14">
        <v>59.4</v>
      </c>
      <c r="FE49" s="14">
        <v>66.034310000000005</v>
      </c>
      <c r="FF49" s="14">
        <v>61.005040000000001</v>
      </c>
      <c r="FG49" s="14">
        <v>-1.60504</v>
      </c>
      <c r="FH49" s="14">
        <v>127.4</v>
      </c>
      <c r="FI49" s="14">
        <v>133.81643</v>
      </c>
      <c r="FJ49" s="14">
        <v>133.81643</v>
      </c>
      <c r="FK49" s="14">
        <v>-6.4164300000000001</v>
      </c>
      <c r="FL49" s="14">
        <v>32.299999999999997</v>
      </c>
      <c r="FM49" s="14">
        <v>36.027630000000002</v>
      </c>
      <c r="FN49" s="14">
        <v>30.165790000000001</v>
      </c>
      <c r="FO49" s="14">
        <v>2.1342099999999999</v>
      </c>
      <c r="FP49" s="14">
        <v>9.3000000000000007</v>
      </c>
      <c r="FQ49" s="14">
        <v>9.6517099999999996</v>
      </c>
      <c r="FR49" s="14">
        <v>9.6517099999999996</v>
      </c>
      <c r="FS49" s="14">
        <v>-0.35171000000000002</v>
      </c>
      <c r="FT49" s="14">
        <v>19.7</v>
      </c>
      <c r="FU49" s="14">
        <v>19.121949999999998</v>
      </c>
      <c r="FV49" s="14">
        <v>19.121949999999998</v>
      </c>
      <c r="FW49" s="14">
        <v>0.57804999999999995</v>
      </c>
      <c r="FX49" s="14">
        <v>90.6</v>
      </c>
      <c r="FY49" s="14">
        <v>87.657560000000004</v>
      </c>
      <c r="FZ49" s="14">
        <v>87.657560000000004</v>
      </c>
      <c r="GA49" s="14">
        <v>2.9424399999999999</v>
      </c>
      <c r="GB49" s="14"/>
      <c r="GC49" s="14"/>
      <c r="GD49" s="14">
        <v>181.66672</v>
      </c>
      <c r="GE49" s="14">
        <v>-181.66672</v>
      </c>
      <c r="GF49" s="14">
        <v>183.5</v>
      </c>
      <c r="GG49" s="14">
        <v>185.62135000000001</v>
      </c>
      <c r="GH49" s="14">
        <v>181.66672</v>
      </c>
      <c r="GI49" s="14">
        <v>1.83328</v>
      </c>
      <c r="GJ49" s="14">
        <v>91</v>
      </c>
      <c r="GK49" s="14">
        <v>92.810680000000005</v>
      </c>
      <c r="GL49" s="14">
        <v>181.66672</v>
      </c>
      <c r="GM49" s="14">
        <v>-90.666719999999998</v>
      </c>
      <c r="GN49" s="14">
        <v>110</v>
      </c>
      <c r="GO49" s="14">
        <v>110.91316999999999</v>
      </c>
      <c r="GP49" s="14">
        <v>110.91316999999999</v>
      </c>
      <c r="GQ49" s="14">
        <v>-0.91317000000000004</v>
      </c>
      <c r="GR49" s="14">
        <v>8.1</v>
      </c>
      <c r="GS49" s="14">
        <v>9.09</v>
      </c>
      <c r="GT49" s="14">
        <v>5.6345900000000002</v>
      </c>
      <c r="GU49" s="14">
        <v>2.4654099999999999</v>
      </c>
      <c r="GV49" s="14">
        <v>3.8</v>
      </c>
      <c r="GW49" s="14">
        <v>9.0964100000000006</v>
      </c>
      <c r="GX49" s="14">
        <v>5.9112099999999996</v>
      </c>
      <c r="GY49" s="14">
        <v>-2.1112099999999998</v>
      </c>
      <c r="GZ49" s="14">
        <v>47</v>
      </c>
      <c r="HA49" s="14">
        <v>47.26634</v>
      </c>
      <c r="HB49" s="14">
        <v>47.26634</v>
      </c>
      <c r="HC49" s="14">
        <v>-0.26634000000000002</v>
      </c>
      <c r="HD49" s="14"/>
      <c r="HE49" s="14"/>
      <c r="HF49" s="14"/>
      <c r="HG49" s="14">
        <v>0</v>
      </c>
      <c r="HH49" s="14">
        <v>4</v>
      </c>
      <c r="HI49" s="14">
        <v>4.0998900000000003</v>
      </c>
      <c r="HJ49" s="14">
        <v>4.0998900000000003</v>
      </c>
      <c r="HK49" s="14">
        <v>-9.9890000000000007E-2</v>
      </c>
      <c r="HL49" s="14">
        <v>31.7</v>
      </c>
      <c r="HM49" s="14">
        <v>33.323279999999997</v>
      </c>
      <c r="HN49" s="14">
        <v>33.323279999999997</v>
      </c>
      <c r="HO49" s="14">
        <v>-1.6232800000000001</v>
      </c>
      <c r="HP49" s="14">
        <v>171.1</v>
      </c>
      <c r="HQ49" s="14">
        <v>171.54185000000001</v>
      </c>
      <c r="HR49" s="14">
        <v>136.32234</v>
      </c>
      <c r="HS49" s="14">
        <v>34.777659999999997</v>
      </c>
      <c r="HT49" s="14"/>
      <c r="HU49" s="14"/>
      <c r="HV49" s="14"/>
      <c r="HW49" s="14">
        <v>0</v>
      </c>
      <c r="HX49" s="14"/>
      <c r="HY49" s="14"/>
      <c r="HZ49" s="14"/>
      <c r="IA49" s="14">
        <v>0</v>
      </c>
      <c r="IB49" s="14">
        <v>47.5</v>
      </c>
      <c r="IC49" s="14">
        <v>45.782400000000003</v>
      </c>
      <c r="ID49" s="14">
        <v>47.67127</v>
      </c>
      <c r="IE49" s="14">
        <v>-0.17127000000000001</v>
      </c>
      <c r="IF49" s="14"/>
      <c r="IG49" s="14"/>
      <c r="IH49" s="14"/>
      <c r="II49" s="14">
        <v>0</v>
      </c>
      <c r="IJ49" s="14">
        <v>0</v>
      </c>
      <c r="IK49" s="14"/>
      <c r="IL49" s="14"/>
      <c r="IM49" s="14">
        <v>0</v>
      </c>
      <c r="IN49" s="14">
        <v>48.5</v>
      </c>
      <c r="IO49" s="14">
        <v>48.41648</v>
      </c>
      <c r="IP49" s="14">
        <v>48.41648</v>
      </c>
      <c r="IQ49" s="14">
        <v>8.3519999999999997E-2</v>
      </c>
      <c r="IR49" s="14"/>
      <c r="IS49" s="14"/>
      <c r="IT49" s="14"/>
      <c r="IU49" s="14">
        <v>0</v>
      </c>
      <c r="IV49" s="14"/>
      <c r="IW49" s="14"/>
      <c r="IX49" s="14"/>
      <c r="IY49" s="14">
        <v>0</v>
      </c>
      <c r="IZ49" s="14"/>
      <c r="JA49" s="14"/>
      <c r="JB49" s="14"/>
      <c r="JC49" s="14">
        <v>0</v>
      </c>
      <c r="JD49" s="14">
        <v>86.8</v>
      </c>
      <c r="JE49" s="14">
        <v>88.815600000000003</v>
      </c>
      <c r="JF49" s="14">
        <v>88.815600000000003</v>
      </c>
      <c r="JG49" s="14">
        <v>-2.0156000000000001</v>
      </c>
      <c r="JH49" s="14">
        <v>176</v>
      </c>
      <c r="JI49" s="14">
        <v>178.52956</v>
      </c>
      <c r="JJ49" s="14">
        <v>178.52956</v>
      </c>
      <c r="JK49" s="14">
        <v>-2.52956</v>
      </c>
      <c r="JL49" s="14">
        <v>174.4</v>
      </c>
      <c r="JM49" s="14">
        <v>178.52956</v>
      </c>
      <c r="JN49" s="14">
        <v>178.52956</v>
      </c>
      <c r="JO49" s="14">
        <v>-4.1295599999999997</v>
      </c>
      <c r="JP49" s="14">
        <v>200</v>
      </c>
      <c r="JQ49" s="14">
        <v>178.52956</v>
      </c>
      <c r="JR49" s="14">
        <v>178.52956</v>
      </c>
      <c r="JS49" s="14">
        <v>21.47044</v>
      </c>
      <c r="JT49" s="14">
        <v>268.60000000000002</v>
      </c>
      <c r="JU49" s="14">
        <v>267.79433</v>
      </c>
      <c r="JV49" s="14">
        <v>267.79433</v>
      </c>
      <c r="JW49" s="14">
        <v>0.80567</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4.5999999999999996</v>
      </c>
      <c r="LE49" s="14">
        <v>3.9931199999999998</v>
      </c>
      <c r="LF49" s="14">
        <v>3.9931199999999998</v>
      </c>
      <c r="LG49" s="14">
        <v>0.60687999999999998</v>
      </c>
      <c r="LH49" s="14">
        <v>191.9</v>
      </c>
      <c r="LI49" s="14">
        <v>182.46243999999999</v>
      </c>
      <c r="LJ49" s="14">
        <v>182.46243999999999</v>
      </c>
      <c r="LK49" s="14">
        <v>9.4375599999999995</v>
      </c>
      <c r="LL49" s="14">
        <v>133.4</v>
      </c>
      <c r="LM49" s="14">
        <v>133.67995999999999</v>
      </c>
      <c r="LN49" s="14">
        <v>127.8263</v>
      </c>
      <c r="LO49" s="14">
        <v>5.5736999999999997</v>
      </c>
      <c r="LP49" s="14">
        <v>46.8</v>
      </c>
      <c r="LQ49" s="14">
        <v>44.187260000000002</v>
      </c>
      <c r="LR49" s="14">
        <v>44.187260000000002</v>
      </c>
      <c r="LS49" s="14">
        <v>2.6127400000000001</v>
      </c>
      <c r="LT49" s="14">
        <v>80.7</v>
      </c>
      <c r="LU49" s="14">
        <v>78.567999999999998</v>
      </c>
      <c r="LV49" s="14">
        <v>78.567999999999998</v>
      </c>
      <c r="LW49" s="14">
        <v>2.1320000000000001</v>
      </c>
      <c r="LX49" s="14">
        <v>30.4</v>
      </c>
      <c r="LY49" s="14">
        <v>30.097560000000001</v>
      </c>
      <c r="LZ49" s="14">
        <v>30.097560000000001</v>
      </c>
      <c r="MA49" s="14">
        <v>0.30243999999999999</v>
      </c>
      <c r="MB49" s="14"/>
      <c r="MC49" s="14"/>
      <c r="MD49" s="14"/>
      <c r="ME49" s="14">
        <v>0</v>
      </c>
      <c r="MF49" s="14"/>
      <c r="MG49" s="14"/>
      <c r="MH49" s="14"/>
      <c r="MI49" s="14">
        <v>0</v>
      </c>
      <c r="MJ49" s="14"/>
      <c r="MK49" s="14"/>
      <c r="ML49" s="14"/>
      <c r="MM49" s="14">
        <v>0</v>
      </c>
      <c r="MN49" s="14">
        <v>144.80000000000001</v>
      </c>
      <c r="MO49" s="14">
        <v>146.66612000000001</v>
      </c>
      <c r="MP49" s="14">
        <v>146.66612000000001</v>
      </c>
      <c r="MQ49" s="14">
        <v>-1.86612</v>
      </c>
      <c r="MR49" s="14">
        <v>144.6</v>
      </c>
      <c r="MS49" s="14">
        <v>146.66612000000001</v>
      </c>
      <c r="MT49" s="14">
        <v>146.66612000000001</v>
      </c>
      <c r="MU49" s="14">
        <v>-2.0661200000000002</v>
      </c>
      <c r="MV49" s="14">
        <v>146.30000000000001</v>
      </c>
      <c r="MW49" s="14">
        <v>146.66612000000001</v>
      </c>
      <c r="MX49" s="14">
        <v>146.66612000000001</v>
      </c>
      <c r="MY49" s="14">
        <v>-0.36612</v>
      </c>
      <c r="MZ49" s="14">
        <v>102.6</v>
      </c>
      <c r="NA49" s="14">
        <v>106.28072</v>
      </c>
      <c r="NB49" s="14"/>
      <c r="NC49" s="14">
        <v>102.6</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c r="OD49" s="14">
        <v>0</v>
      </c>
      <c r="OE49" s="14">
        <v>0</v>
      </c>
      <c r="OF49" s="14">
        <v>118.5</v>
      </c>
      <c r="OG49" s="14">
        <v>100.3</v>
      </c>
      <c r="OH49" s="14">
        <v>99.012</v>
      </c>
      <c r="OI49" s="14">
        <v>19.488</v>
      </c>
      <c r="OJ49" s="14">
        <v>0</v>
      </c>
      <c r="OK49" s="14"/>
      <c r="OL49" s="14">
        <v>0</v>
      </c>
      <c r="OM49" s="14">
        <v>0</v>
      </c>
      <c r="ON49" s="14">
        <v>0</v>
      </c>
      <c r="OO49" s="14">
        <v>12</v>
      </c>
      <c r="OP49" s="14">
        <v>7.242</v>
      </c>
      <c r="OQ49" s="14">
        <v>-7.242</v>
      </c>
      <c r="OR49" s="14">
        <v>0</v>
      </c>
      <c r="OS49" s="14"/>
      <c r="OT49" s="14">
        <v>0</v>
      </c>
      <c r="OU49" s="14">
        <v>0</v>
      </c>
      <c r="OV49" s="14">
        <v>20</v>
      </c>
      <c r="OW49" s="14">
        <v>20</v>
      </c>
      <c r="OX49" s="14">
        <v>17.560980000000001</v>
      </c>
      <c r="OY49" s="14">
        <v>2.4390200000000002</v>
      </c>
      <c r="OZ49" s="14">
        <v>9.9</v>
      </c>
      <c r="PA49" s="14">
        <v>9.9830000000000005</v>
      </c>
      <c r="PB49" s="14">
        <v>9.9830000000000005</v>
      </c>
      <c r="PC49" s="14">
        <v>-8.3000000000000004E-2</v>
      </c>
      <c r="PD49" s="14">
        <v>5.5</v>
      </c>
      <c r="PE49" s="14">
        <v>5.67</v>
      </c>
      <c r="PF49" s="14">
        <v>5.67</v>
      </c>
      <c r="PG49" s="14">
        <v>-0.17</v>
      </c>
      <c r="PH49" s="14">
        <v>0.9</v>
      </c>
      <c r="PI49" s="14">
        <v>1.23</v>
      </c>
      <c r="PJ49" s="14">
        <v>1.23</v>
      </c>
      <c r="PK49" s="14">
        <v>-0.33</v>
      </c>
      <c r="PL49" s="14">
        <v>1.6</v>
      </c>
      <c r="PM49" s="14">
        <v>3.4</v>
      </c>
      <c r="PN49" s="14">
        <v>3.4</v>
      </c>
      <c r="PO49" s="14">
        <v>-1.8</v>
      </c>
      <c r="PP49" s="14">
        <v>4.7</v>
      </c>
      <c r="PQ49" s="14">
        <v>4.9000000000000004</v>
      </c>
      <c r="PR49" s="14">
        <v>4.9000000000000004</v>
      </c>
      <c r="PS49" s="14">
        <v>-0.2</v>
      </c>
      <c r="PT49" s="14">
        <v>20.5</v>
      </c>
      <c r="PU49" s="14">
        <v>19.5122</v>
      </c>
      <c r="PV49" s="14">
        <v>19.5122</v>
      </c>
      <c r="PW49" s="14">
        <v>0.98780000000000001</v>
      </c>
      <c r="PX49" s="14">
        <v>20</v>
      </c>
      <c r="PY49" s="14">
        <v>19.5122</v>
      </c>
      <c r="PZ49" s="14">
        <v>19.5122</v>
      </c>
      <c r="QA49" s="14">
        <v>0.48780000000000001</v>
      </c>
      <c r="QB49" s="14">
        <v>19</v>
      </c>
      <c r="QC49" s="14">
        <v>17.560980000000001</v>
      </c>
      <c r="QD49" s="14">
        <v>17.560980000000001</v>
      </c>
      <c r="QE49" s="14">
        <v>1.43902</v>
      </c>
      <c r="QF49" s="14">
        <v>3.5</v>
      </c>
      <c r="QG49" s="14">
        <v>3.5</v>
      </c>
      <c r="QH49" s="14">
        <v>3.5</v>
      </c>
      <c r="QI49" s="14">
        <v>0</v>
      </c>
      <c r="QJ49" s="14">
        <v>18.5</v>
      </c>
      <c r="QK49" s="14">
        <v>18.048780000000001</v>
      </c>
      <c r="QL49" s="14">
        <v>18.048780000000001</v>
      </c>
      <c r="QM49" s="14">
        <v>0.45122000000000001</v>
      </c>
      <c r="QN49" s="14">
        <v>0</v>
      </c>
      <c r="QO49" s="14"/>
      <c r="QP49" s="14">
        <v>0</v>
      </c>
      <c r="QQ49" s="14">
        <v>0</v>
      </c>
      <c r="QR49" s="14">
        <v>0</v>
      </c>
      <c r="QS49" s="14"/>
      <c r="QT49" s="14">
        <v>0</v>
      </c>
      <c r="QU49" s="14">
        <v>0</v>
      </c>
      <c r="QV49" s="14">
        <v>28.4</v>
      </c>
      <c r="QW49" s="14">
        <v>25.2</v>
      </c>
      <c r="QX49" s="14">
        <v>21.533000000000001</v>
      </c>
      <c r="QY49" s="14">
        <v>6.867</v>
      </c>
      <c r="QZ49" s="14">
        <v>78.7</v>
      </c>
      <c r="RA49" s="14">
        <v>62.9</v>
      </c>
      <c r="RB49" s="14">
        <v>62.223999999999997</v>
      </c>
      <c r="RC49" s="14">
        <v>16.475999999999999</v>
      </c>
      <c r="RD49" s="14">
        <v>4.5</v>
      </c>
      <c r="RE49" s="14">
        <v>4.2</v>
      </c>
      <c r="RF49" s="14">
        <v>4.2</v>
      </c>
      <c r="RG49" s="14">
        <v>0.3</v>
      </c>
      <c r="RH49" s="14">
        <v>1.1000000000000001</v>
      </c>
      <c r="RI49" s="14">
        <v>1.2</v>
      </c>
      <c r="RJ49" s="14">
        <v>1.2</v>
      </c>
      <c r="RK49" s="14">
        <v>-0.1</v>
      </c>
      <c r="RL49" s="14">
        <v>2.2000000000000002</v>
      </c>
      <c r="RM49" s="14">
        <v>2.4</v>
      </c>
      <c r="RN49" s="14">
        <v>2.4</v>
      </c>
      <c r="RO49" s="14">
        <v>-0.2</v>
      </c>
      <c r="RP49" s="14">
        <v>2.8</v>
      </c>
      <c r="RQ49" s="14">
        <v>2.8</v>
      </c>
      <c r="RR49" s="14">
        <v>2.8</v>
      </c>
      <c r="RS49" s="14">
        <v>0</v>
      </c>
      <c r="RT49" s="14">
        <v>0</v>
      </c>
      <c r="RU49" s="14"/>
      <c r="RV49" s="14">
        <v>0</v>
      </c>
      <c r="RW49" s="14">
        <v>0</v>
      </c>
      <c r="RX49" s="14">
        <v>2.5</v>
      </c>
      <c r="RY49" s="14">
        <v>3</v>
      </c>
      <c r="RZ49" s="14">
        <v>3</v>
      </c>
      <c r="SA49" s="14">
        <v>-0.5</v>
      </c>
      <c r="SB49" s="14">
        <v>14.5</v>
      </c>
      <c r="SC49" s="14">
        <v>10.64148</v>
      </c>
      <c r="SD49" s="14">
        <v>17.81391</v>
      </c>
      <c r="SE49" s="14">
        <v>-3.3139099999999999</v>
      </c>
      <c r="SF49" s="14">
        <v>1.6</v>
      </c>
      <c r="SG49" s="14">
        <v>2</v>
      </c>
      <c r="SH49" s="14">
        <v>2</v>
      </c>
      <c r="SI49" s="14">
        <v>-0.4</v>
      </c>
      <c r="SJ49" s="14">
        <v>0</v>
      </c>
      <c r="SK49" s="14">
        <v>0.7</v>
      </c>
      <c r="SL49" s="14">
        <v>0.7</v>
      </c>
      <c r="SM49" s="14">
        <v>-0.7</v>
      </c>
      <c r="SN49" s="14">
        <v>13.1</v>
      </c>
      <c r="SO49" s="14">
        <v>14.439019999999999</v>
      </c>
      <c r="SP49" s="14">
        <v>14.439019999999999</v>
      </c>
      <c r="SQ49" s="14">
        <v>-1.3390200000000001</v>
      </c>
      <c r="SR49" s="14">
        <v>7.1</v>
      </c>
      <c r="SS49" s="14">
        <v>7.7</v>
      </c>
      <c r="ST49" s="14">
        <v>7.7</v>
      </c>
      <c r="SU49" s="14">
        <v>-0.6</v>
      </c>
      <c r="SV49" s="14">
        <v>8.8000000000000007</v>
      </c>
      <c r="SW49" s="14">
        <v>10.73171</v>
      </c>
      <c r="SX49" s="14">
        <v>10.73171</v>
      </c>
      <c r="SY49" s="14">
        <v>-1.93171</v>
      </c>
      <c r="SZ49" s="14">
        <v>13</v>
      </c>
      <c r="TA49" s="14">
        <v>14.63415</v>
      </c>
      <c r="TB49" s="14">
        <v>14.63415</v>
      </c>
      <c r="TC49" s="14">
        <v>-1.63415</v>
      </c>
      <c r="TD49" s="14">
        <v>20</v>
      </c>
      <c r="TE49" s="14">
        <v>19.317070000000001</v>
      </c>
      <c r="TF49" s="14">
        <v>19.317070000000001</v>
      </c>
      <c r="TG49" s="14">
        <v>0.68293000000000004</v>
      </c>
      <c r="TH49" s="14">
        <v>17.3</v>
      </c>
      <c r="TI49" s="14">
        <v>14</v>
      </c>
      <c r="TJ49" s="14">
        <v>12.425000000000001</v>
      </c>
      <c r="TK49" s="14">
        <v>4.875</v>
      </c>
      <c r="TL49" s="14">
        <v>57.4</v>
      </c>
      <c r="TM49" s="14">
        <v>55.6</v>
      </c>
      <c r="TN49" s="14">
        <v>43.634</v>
      </c>
      <c r="TO49" s="14">
        <v>13.766</v>
      </c>
      <c r="TP49" s="14">
        <v>0</v>
      </c>
      <c r="TQ49" s="14"/>
      <c r="TR49" s="14">
        <v>0</v>
      </c>
      <c r="TS49" s="14">
        <v>0</v>
      </c>
      <c r="TT49" s="14">
        <v>53.6</v>
      </c>
      <c r="TU49" s="14"/>
      <c r="TV49" s="14">
        <v>55</v>
      </c>
      <c r="TW49" s="14">
        <v>-1.4</v>
      </c>
      <c r="TX49" s="14">
        <v>66.099999999999994</v>
      </c>
      <c r="TY49" s="14">
        <v>81.900000000000006</v>
      </c>
      <c r="TZ49" s="14">
        <v>83.103999999999999</v>
      </c>
      <c r="UA49" s="14">
        <v>-17.004000000000001</v>
      </c>
      <c r="UB49" s="14">
        <v>4.7</v>
      </c>
      <c r="UC49" s="14"/>
      <c r="UD49" s="14">
        <v>6.2939999999999996</v>
      </c>
      <c r="UE49" s="14">
        <v>-1.5940000000000001</v>
      </c>
      <c r="UF49" s="14">
        <v>0.8</v>
      </c>
      <c r="UG49" s="14">
        <v>3.3</v>
      </c>
      <c r="UH49" s="14">
        <v>3.9430000000000001</v>
      </c>
      <c r="UI49" s="14">
        <v>-3.1429999999999998</v>
      </c>
      <c r="UJ49" s="14">
        <v>12.7</v>
      </c>
      <c r="UK49" s="14">
        <v>13</v>
      </c>
      <c r="UL49" s="14">
        <v>17.560980000000001</v>
      </c>
      <c r="UM49" s="14">
        <v>-4.8609799999999996</v>
      </c>
      <c r="UN49" s="14">
        <v>4.0999999999999996</v>
      </c>
      <c r="UO49" s="14">
        <v>4</v>
      </c>
      <c r="UP49" s="14">
        <v>6</v>
      </c>
      <c r="UQ49" s="14">
        <v>-1.9</v>
      </c>
      <c r="UR49" s="14">
        <v>4.5999999999999996</v>
      </c>
      <c r="US49" s="14">
        <v>8</v>
      </c>
      <c r="UT49" s="14">
        <v>8</v>
      </c>
      <c r="UU49" s="14">
        <v>-3.4</v>
      </c>
      <c r="UV49" s="14">
        <v>12.7</v>
      </c>
      <c r="UW49" s="14">
        <v>13.65854</v>
      </c>
      <c r="UX49" s="14">
        <v>13.65854</v>
      </c>
      <c r="UY49" s="14">
        <v>-0.95853999999999995</v>
      </c>
      <c r="UZ49" s="14">
        <v>13.6</v>
      </c>
      <c r="VA49" s="14">
        <v>13.65854</v>
      </c>
      <c r="VB49" s="14">
        <v>13.65854</v>
      </c>
      <c r="VC49" s="14">
        <v>-5.8540000000000002E-2</v>
      </c>
      <c r="VD49" s="14">
        <v>14</v>
      </c>
      <c r="VE49" s="14">
        <v>12.682930000000001</v>
      </c>
      <c r="VF49" s="14">
        <v>12.682930000000001</v>
      </c>
      <c r="VG49" s="14">
        <v>1.31707</v>
      </c>
      <c r="VH49" s="14">
        <v>0</v>
      </c>
      <c r="VI49" s="14">
        <v>8.8000000000000007</v>
      </c>
      <c r="VJ49" s="14">
        <v>5.2549999999999999</v>
      </c>
      <c r="VK49" s="14">
        <v>-5.2549999999999999</v>
      </c>
      <c r="VL49" s="14">
        <v>0</v>
      </c>
      <c r="VM49" s="14"/>
      <c r="VN49" s="14">
        <v>0</v>
      </c>
      <c r="VO49" s="14">
        <v>0</v>
      </c>
      <c r="VP49" s="14">
        <v>0</v>
      </c>
      <c r="VQ49" s="14"/>
      <c r="VR49" s="14">
        <v>0</v>
      </c>
      <c r="VS49" s="14">
        <v>0</v>
      </c>
      <c r="VT49" s="14">
        <v>0</v>
      </c>
      <c r="VU49" s="14"/>
      <c r="VV49" s="14">
        <v>0</v>
      </c>
      <c r="VW49" s="14">
        <v>0</v>
      </c>
      <c r="VX49" s="14">
        <v>0.6</v>
      </c>
      <c r="VY49" s="14">
        <v>0.6</v>
      </c>
      <c r="VZ49" s="14">
        <v>0.6</v>
      </c>
      <c r="WA49" s="14">
        <v>0</v>
      </c>
      <c r="WB49" s="14">
        <v>17</v>
      </c>
      <c r="WC49" s="14">
        <v>84</v>
      </c>
      <c r="WD49" s="14">
        <v>79.149000000000001</v>
      </c>
      <c r="WE49" s="14">
        <v>-62.149000000000001</v>
      </c>
      <c r="WF49" s="14">
        <v>9.3000000000000007</v>
      </c>
      <c r="WG49" s="14">
        <v>27.3</v>
      </c>
      <c r="WH49" s="14">
        <v>29.105</v>
      </c>
      <c r="WI49" s="14">
        <v>-19.805</v>
      </c>
      <c r="WJ49" s="14">
        <v>0</v>
      </c>
      <c r="WK49" s="14"/>
      <c r="WL49" s="14">
        <v>0</v>
      </c>
      <c r="WM49" s="14">
        <v>0</v>
      </c>
      <c r="WN49" s="14">
        <v>0</v>
      </c>
      <c r="WO49" s="14"/>
      <c r="WP49" s="14">
        <v>0</v>
      </c>
      <c r="WQ49" s="14">
        <v>0</v>
      </c>
      <c r="WR49" s="14">
        <v>9.6</v>
      </c>
      <c r="WS49" s="14">
        <v>9.6</v>
      </c>
      <c r="WT49" s="14">
        <v>9.6</v>
      </c>
      <c r="WU49" s="14">
        <v>0</v>
      </c>
      <c r="WV49" s="14">
        <v>20</v>
      </c>
      <c r="WW49" s="14">
        <v>19.317070000000001</v>
      </c>
      <c r="WX49" s="14">
        <v>19.317070000000001</v>
      </c>
      <c r="WY49" s="14">
        <v>0.68293000000000004</v>
      </c>
      <c r="WZ49" s="14">
        <v>10</v>
      </c>
      <c r="XA49" s="14">
        <v>10.8</v>
      </c>
      <c r="XB49" s="14">
        <v>10.8</v>
      </c>
      <c r="XC49" s="14">
        <v>-0.8</v>
      </c>
      <c r="XD49" s="14">
        <v>35.700000000000003</v>
      </c>
      <c r="XE49" s="14">
        <v>37.384619999999998</v>
      </c>
      <c r="XF49" s="14">
        <v>45</v>
      </c>
      <c r="XG49" s="14">
        <v>-9.3000000000000007</v>
      </c>
      <c r="XH49" s="14">
        <v>17.899999999999999</v>
      </c>
      <c r="XI49" s="14">
        <v>16.615379999999998</v>
      </c>
      <c r="XJ49" s="14">
        <v>20</v>
      </c>
      <c r="XK49" s="14">
        <v>-2.1</v>
      </c>
      <c r="XL49" s="14"/>
      <c r="XM49" s="14"/>
      <c r="XN49" s="14"/>
      <c r="XO49" s="14">
        <v>0</v>
      </c>
      <c r="XP49" s="14"/>
      <c r="XQ49" s="14"/>
      <c r="XR49" s="14"/>
      <c r="XS49" s="14">
        <v>0</v>
      </c>
      <c r="XT49" s="14">
        <v>17.2</v>
      </c>
      <c r="XU49" s="14">
        <v>17</v>
      </c>
      <c r="XV49" s="14">
        <v>14</v>
      </c>
      <c r="XW49" s="14">
        <v>3.2</v>
      </c>
      <c r="XX49" s="14"/>
      <c r="XY49" s="14"/>
      <c r="XZ49" s="14"/>
      <c r="YA49" s="14">
        <v>0</v>
      </c>
      <c r="YB49" s="14"/>
      <c r="YC49" s="14"/>
      <c r="YD49" s="14"/>
      <c r="YE49" s="14">
        <v>0</v>
      </c>
    </row>
    <row r="50" spans="1:655" ht="24" customHeight="1" x14ac:dyDescent="0.25">
      <c r="A50" s="1"/>
      <c r="B50" s="16" t="s">
        <v>73</v>
      </c>
      <c r="C50" s="16" t="s">
        <v>891</v>
      </c>
      <c r="D50" s="17">
        <v>104.4</v>
      </c>
      <c r="E50" s="17">
        <v>104</v>
      </c>
      <c r="F50" s="17">
        <v>104</v>
      </c>
      <c r="G50" s="17">
        <v>0.4</v>
      </c>
      <c r="H50" s="17">
        <v>644.4</v>
      </c>
      <c r="I50" s="17">
        <v>646.79789000000005</v>
      </c>
      <c r="J50" s="17">
        <v>646.79789000000005</v>
      </c>
      <c r="K50" s="17">
        <v>-2.3978899999999999</v>
      </c>
      <c r="L50" s="17">
        <v>193.3</v>
      </c>
      <c r="M50" s="17">
        <v>144.72112999999999</v>
      </c>
      <c r="N50" s="17">
        <v>211.44126</v>
      </c>
      <c r="O50" s="17">
        <v>-18.141259999999999</v>
      </c>
      <c r="P50" s="17"/>
      <c r="Q50" s="17"/>
      <c r="R50" s="17">
        <v>0</v>
      </c>
      <c r="S50" s="17">
        <v>0</v>
      </c>
      <c r="T50" s="17"/>
      <c r="U50" s="17"/>
      <c r="V50" s="17">
        <v>0</v>
      </c>
      <c r="W50" s="17">
        <v>0</v>
      </c>
      <c r="X50" s="17">
        <v>88.8</v>
      </c>
      <c r="Y50" s="17">
        <v>92.226339999999993</v>
      </c>
      <c r="Z50" s="17">
        <v>92.226339999999993</v>
      </c>
      <c r="AA50" s="17">
        <v>-3.4263400000000002</v>
      </c>
      <c r="AB50" s="17">
        <v>214.2</v>
      </c>
      <c r="AC50" s="17">
        <v>220</v>
      </c>
      <c r="AD50" s="17">
        <v>220</v>
      </c>
      <c r="AE50" s="17">
        <v>-5.8</v>
      </c>
      <c r="AF50" s="17"/>
      <c r="AG50" s="17"/>
      <c r="AH50" s="17"/>
      <c r="AI50" s="17">
        <v>0</v>
      </c>
      <c r="AJ50" s="17"/>
      <c r="AK50" s="17"/>
      <c r="AL50" s="17"/>
      <c r="AM50" s="17">
        <v>0</v>
      </c>
      <c r="AN50" s="17">
        <v>156.5</v>
      </c>
      <c r="AO50" s="17">
        <v>189.83864</v>
      </c>
      <c r="AP50" s="17">
        <v>146.86989</v>
      </c>
      <c r="AQ50" s="17">
        <v>9.6301100000000002</v>
      </c>
      <c r="AR50" s="17">
        <v>156.6</v>
      </c>
      <c r="AS50" s="17">
        <v>189.83864</v>
      </c>
      <c r="AT50" s="17">
        <v>146.86989</v>
      </c>
      <c r="AU50" s="17">
        <v>9.7301099999999998</v>
      </c>
      <c r="AV50" s="17"/>
      <c r="AW50" s="17"/>
      <c r="AX50" s="17"/>
      <c r="AY50" s="17">
        <v>0</v>
      </c>
      <c r="AZ50" s="17">
        <v>167.5</v>
      </c>
      <c r="BA50" s="17">
        <v>189.83864</v>
      </c>
      <c r="BB50" s="17">
        <v>146.86989</v>
      </c>
      <c r="BC50" s="17">
        <v>20.630109999999998</v>
      </c>
      <c r="BD50" s="17">
        <v>209.1</v>
      </c>
      <c r="BE50" s="17">
        <v>204.87801999999999</v>
      </c>
      <c r="BF50" s="17">
        <v>204.87801999999999</v>
      </c>
      <c r="BG50" s="17">
        <v>4.2219800000000003</v>
      </c>
      <c r="BH50" s="17">
        <v>109.9</v>
      </c>
      <c r="BI50" s="17">
        <v>102.43901</v>
      </c>
      <c r="BJ50" s="17">
        <v>102.43901</v>
      </c>
      <c r="BK50" s="17">
        <v>7.4609899999999998</v>
      </c>
      <c r="BL50" s="17">
        <v>558.70000000000005</v>
      </c>
      <c r="BM50" s="17">
        <v>568.29854</v>
      </c>
      <c r="BN50" s="17">
        <v>568.29854</v>
      </c>
      <c r="BO50" s="17">
        <v>-9.5985399999999998</v>
      </c>
      <c r="BP50" s="17">
        <v>10.3</v>
      </c>
      <c r="BQ50" s="17">
        <v>5.4891500000000004</v>
      </c>
      <c r="BR50" s="17">
        <v>5.4891500000000004</v>
      </c>
      <c r="BS50" s="17">
        <v>4.8108500000000003</v>
      </c>
      <c r="BT50" s="17"/>
      <c r="BU50" s="17"/>
      <c r="BV50" s="17"/>
      <c r="BW50" s="17">
        <v>0</v>
      </c>
      <c r="BX50" s="17"/>
      <c r="BY50" s="17"/>
      <c r="BZ50" s="17"/>
      <c r="CA50" s="17">
        <v>0</v>
      </c>
      <c r="CB50" s="17"/>
      <c r="CC50" s="17"/>
      <c r="CD50" s="17"/>
      <c r="CE50" s="17">
        <v>0</v>
      </c>
      <c r="CF50" s="17"/>
      <c r="CG50" s="17"/>
      <c r="CH50" s="17"/>
      <c r="CI50" s="17">
        <v>0</v>
      </c>
      <c r="CJ50" s="17">
        <v>165.17277999999999</v>
      </c>
      <c r="CK50" s="17">
        <v>164.70732000000001</v>
      </c>
      <c r="CL50" s="17">
        <v>164.70732000000001</v>
      </c>
      <c r="CM50" s="17">
        <v>0.46545999999999998</v>
      </c>
      <c r="CN50" s="17">
        <v>7</v>
      </c>
      <c r="CO50" s="17">
        <v>8.0673899999999996</v>
      </c>
      <c r="CP50" s="17">
        <v>5.1346499999999997</v>
      </c>
      <c r="CQ50" s="17">
        <v>1.8653500000000001</v>
      </c>
      <c r="CR50" s="17">
        <v>5</v>
      </c>
      <c r="CS50" s="17">
        <v>7.1590199999999999</v>
      </c>
      <c r="CT50" s="17">
        <v>2.8184800000000001</v>
      </c>
      <c r="CU50" s="17">
        <v>2.1815199999999999</v>
      </c>
      <c r="CV50" s="17">
        <v>0</v>
      </c>
      <c r="CW50" s="17">
        <v>0</v>
      </c>
      <c r="CX50" s="17"/>
      <c r="CY50" s="17">
        <v>0</v>
      </c>
      <c r="CZ50" s="17">
        <v>6.7</v>
      </c>
      <c r="DA50" s="17">
        <v>6.8787000000000003</v>
      </c>
      <c r="DB50" s="17">
        <v>6.8787000000000003</v>
      </c>
      <c r="DC50" s="17">
        <v>-0.1787</v>
      </c>
      <c r="DD50" s="17">
        <v>12.6</v>
      </c>
      <c r="DE50" s="17">
        <v>14.9922</v>
      </c>
      <c r="DF50" s="17">
        <v>14.9922</v>
      </c>
      <c r="DG50" s="17">
        <v>-2.3921999999999999</v>
      </c>
      <c r="DH50" s="17">
        <v>75.900000000000006</v>
      </c>
      <c r="DI50" s="17">
        <v>135.54687000000001</v>
      </c>
      <c r="DJ50" s="17">
        <v>82.10754</v>
      </c>
      <c r="DK50" s="17">
        <v>-6.2075399999999998</v>
      </c>
      <c r="DL50" s="17"/>
      <c r="DM50" s="17"/>
      <c r="DN50" s="17"/>
      <c r="DO50" s="17">
        <v>0</v>
      </c>
      <c r="DP50" s="17"/>
      <c r="DQ50" s="17"/>
      <c r="DR50" s="17"/>
      <c r="DS50" s="17">
        <v>0</v>
      </c>
      <c r="DT50" s="17"/>
      <c r="DU50" s="17"/>
      <c r="DV50" s="17"/>
      <c r="DW50" s="17">
        <v>0</v>
      </c>
      <c r="DX50" s="17">
        <v>0</v>
      </c>
      <c r="DY50" s="17"/>
      <c r="DZ50" s="17">
        <v>0</v>
      </c>
      <c r="EA50" s="17">
        <v>0</v>
      </c>
      <c r="EB50" s="17">
        <v>110.1</v>
      </c>
      <c r="EC50" s="17">
        <v>112.90537</v>
      </c>
      <c r="ED50" s="17">
        <v>112.90537</v>
      </c>
      <c r="EE50" s="17">
        <v>-2.8053699999999999</v>
      </c>
      <c r="EF50" s="17">
        <v>179.7</v>
      </c>
      <c r="EG50" s="17">
        <v>178.60596000000001</v>
      </c>
      <c r="EH50" s="17">
        <v>221.30108000000001</v>
      </c>
      <c r="EI50" s="17">
        <v>-41.601080000000003</v>
      </c>
      <c r="EJ50" s="17"/>
      <c r="EK50" s="17"/>
      <c r="EL50" s="17"/>
      <c r="EM50" s="17">
        <v>0</v>
      </c>
      <c r="EN50" s="17"/>
      <c r="EO50" s="17"/>
      <c r="EP50" s="17"/>
      <c r="EQ50" s="17">
        <v>0</v>
      </c>
      <c r="ER50" s="17"/>
      <c r="ES50" s="17"/>
      <c r="ET50" s="17"/>
      <c r="EU50" s="17">
        <v>0</v>
      </c>
      <c r="EV50" s="17">
        <v>6.5</v>
      </c>
      <c r="EW50" s="17">
        <v>6.39</v>
      </c>
      <c r="EX50" s="17">
        <v>6.39</v>
      </c>
      <c r="EY50" s="17">
        <v>0.11</v>
      </c>
      <c r="EZ50" s="17">
        <v>227.9</v>
      </c>
      <c r="FA50" s="17">
        <v>229.30732</v>
      </c>
      <c r="FB50" s="17">
        <v>229.30732</v>
      </c>
      <c r="FC50" s="17">
        <v>-1.4073199999999999</v>
      </c>
      <c r="FD50" s="17">
        <v>60.7</v>
      </c>
      <c r="FE50" s="17">
        <v>66.034310000000005</v>
      </c>
      <c r="FF50" s="17">
        <v>61.005040000000001</v>
      </c>
      <c r="FG50" s="17">
        <v>-0.30503999999999998</v>
      </c>
      <c r="FH50" s="17">
        <v>121.2</v>
      </c>
      <c r="FI50" s="17">
        <v>133.81643</v>
      </c>
      <c r="FJ50" s="17">
        <v>133.81643</v>
      </c>
      <c r="FK50" s="17">
        <v>-12.616429999999999</v>
      </c>
      <c r="FL50" s="17">
        <v>31.8</v>
      </c>
      <c r="FM50" s="17">
        <v>36.027630000000002</v>
      </c>
      <c r="FN50" s="17">
        <v>30.165790000000001</v>
      </c>
      <c r="FO50" s="17">
        <v>1.6342099999999999</v>
      </c>
      <c r="FP50" s="17">
        <v>9.3000000000000007</v>
      </c>
      <c r="FQ50" s="17">
        <v>9.6517099999999996</v>
      </c>
      <c r="FR50" s="17">
        <v>9.6517099999999996</v>
      </c>
      <c r="FS50" s="17">
        <v>-0.35171000000000002</v>
      </c>
      <c r="FT50" s="17">
        <v>19.7</v>
      </c>
      <c r="FU50" s="17">
        <v>19.121949999999998</v>
      </c>
      <c r="FV50" s="17">
        <v>19.121949999999998</v>
      </c>
      <c r="FW50" s="17">
        <v>0.57804999999999995</v>
      </c>
      <c r="FX50" s="17">
        <v>89.3</v>
      </c>
      <c r="FY50" s="17">
        <v>87.657560000000004</v>
      </c>
      <c r="FZ50" s="17">
        <v>87.657560000000004</v>
      </c>
      <c r="GA50" s="17">
        <v>1.6424399999999999</v>
      </c>
      <c r="GB50" s="17"/>
      <c r="GC50" s="17"/>
      <c r="GD50" s="17">
        <v>181.66672</v>
      </c>
      <c r="GE50" s="17">
        <v>-181.66672</v>
      </c>
      <c r="GF50" s="17">
        <v>181</v>
      </c>
      <c r="GG50" s="17">
        <v>185.62135000000001</v>
      </c>
      <c r="GH50" s="17">
        <v>181.66672</v>
      </c>
      <c r="GI50" s="17">
        <v>-0.66671999999999998</v>
      </c>
      <c r="GJ50" s="17">
        <v>91.2</v>
      </c>
      <c r="GK50" s="17">
        <v>92.810680000000005</v>
      </c>
      <c r="GL50" s="17">
        <v>181.66672</v>
      </c>
      <c r="GM50" s="17">
        <v>-90.466719999999995</v>
      </c>
      <c r="GN50" s="17">
        <v>109.8</v>
      </c>
      <c r="GO50" s="17">
        <v>110.91316999999999</v>
      </c>
      <c r="GP50" s="17">
        <v>110.91316999999999</v>
      </c>
      <c r="GQ50" s="17">
        <v>-1.11317</v>
      </c>
      <c r="GR50" s="17">
        <v>8.1999999999999993</v>
      </c>
      <c r="GS50" s="17">
        <v>9.09</v>
      </c>
      <c r="GT50" s="17">
        <v>5.6345900000000002</v>
      </c>
      <c r="GU50" s="17">
        <v>2.56541</v>
      </c>
      <c r="GV50" s="17">
        <v>3.8</v>
      </c>
      <c r="GW50" s="17">
        <v>9.0964100000000006</v>
      </c>
      <c r="GX50" s="17">
        <v>5.9112099999999996</v>
      </c>
      <c r="GY50" s="17">
        <v>-2.1112099999999998</v>
      </c>
      <c r="GZ50" s="17">
        <v>46.2</v>
      </c>
      <c r="HA50" s="17">
        <v>47.26634</v>
      </c>
      <c r="HB50" s="17">
        <v>47.26634</v>
      </c>
      <c r="HC50" s="17">
        <v>-1.0663400000000001</v>
      </c>
      <c r="HD50" s="17"/>
      <c r="HE50" s="17"/>
      <c r="HF50" s="17"/>
      <c r="HG50" s="17">
        <v>0</v>
      </c>
      <c r="HH50" s="17">
        <v>4</v>
      </c>
      <c r="HI50" s="17">
        <v>4.0998900000000003</v>
      </c>
      <c r="HJ50" s="17">
        <v>4.0998900000000003</v>
      </c>
      <c r="HK50" s="17">
        <v>-9.9890000000000007E-2</v>
      </c>
      <c r="HL50" s="17">
        <v>31.4</v>
      </c>
      <c r="HM50" s="17">
        <v>33.323279999999997</v>
      </c>
      <c r="HN50" s="17">
        <v>33.323279999999997</v>
      </c>
      <c r="HO50" s="17">
        <v>-1.9232800000000001</v>
      </c>
      <c r="HP50" s="17">
        <v>154.69999999999999</v>
      </c>
      <c r="HQ50" s="17">
        <v>169</v>
      </c>
      <c r="HR50" s="17">
        <v>136.32234</v>
      </c>
      <c r="HS50" s="17">
        <v>18.377659999999999</v>
      </c>
      <c r="HT50" s="17"/>
      <c r="HU50" s="17"/>
      <c r="HV50" s="17"/>
      <c r="HW50" s="17">
        <v>0</v>
      </c>
      <c r="HX50" s="17"/>
      <c r="HY50" s="17"/>
      <c r="HZ50" s="17"/>
      <c r="IA50" s="17">
        <v>0</v>
      </c>
      <c r="IB50" s="17">
        <v>47.1</v>
      </c>
      <c r="IC50" s="17">
        <v>45.782400000000003</v>
      </c>
      <c r="ID50" s="17">
        <v>47.67127</v>
      </c>
      <c r="IE50" s="17">
        <v>-0.57127000000000006</v>
      </c>
      <c r="IF50" s="17"/>
      <c r="IG50" s="17"/>
      <c r="IH50" s="17"/>
      <c r="II50" s="17">
        <v>0</v>
      </c>
      <c r="IJ50" s="17">
        <v>0</v>
      </c>
      <c r="IK50" s="17"/>
      <c r="IL50" s="17"/>
      <c r="IM50" s="17">
        <v>0</v>
      </c>
      <c r="IN50" s="17">
        <v>48.6</v>
      </c>
      <c r="IO50" s="17">
        <v>48.41648</v>
      </c>
      <c r="IP50" s="17">
        <v>48.416469999999997</v>
      </c>
      <c r="IQ50" s="17">
        <v>0.18353</v>
      </c>
      <c r="IR50" s="17"/>
      <c r="IS50" s="17"/>
      <c r="IT50" s="17"/>
      <c r="IU50" s="17">
        <v>0</v>
      </c>
      <c r="IV50" s="17"/>
      <c r="IW50" s="17"/>
      <c r="IX50" s="17"/>
      <c r="IY50" s="17">
        <v>0</v>
      </c>
      <c r="IZ50" s="17"/>
      <c r="JA50" s="17"/>
      <c r="JB50" s="17"/>
      <c r="JC50" s="17">
        <v>0</v>
      </c>
      <c r="JD50" s="17">
        <v>85.9</v>
      </c>
      <c r="JE50" s="17">
        <v>88.815600000000003</v>
      </c>
      <c r="JF50" s="17">
        <v>88.815600000000003</v>
      </c>
      <c r="JG50" s="17">
        <v>-2.9156</v>
      </c>
      <c r="JH50" s="17">
        <v>177.1</v>
      </c>
      <c r="JI50" s="17">
        <v>178.51112000000001</v>
      </c>
      <c r="JJ50" s="17">
        <v>178.51112000000001</v>
      </c>
      <c r="JK50" s="17">
        <v>-1.4111199999999999</v>
      </c>
      <c r="JL50" s="17">
        <v>175.5</v>
      </c>
      <c r="JM50" s="17">
        <v>178.51112000000001</v>
      </c>
      <c r="JN50" s="17">
        <v>178.51112000000001</v>
      </c>
      <c r="JO50" s="17">
        <v>-3.01112</v>
      </c>
      <c r="JP50" s="17">
        <v>200</v>
      </c>
      <c r="JQ50" s="17">
        <v>178.51112000000001</v>
      </c>
      <c r="JR50" s="17">
        <v>178.51112000000001</v>
      </c>
      <c r="JS50" s="17">
        <v>21.488880000000002</v>
      </c>
      <c r="JT50" s="17">
        <v>268.7</v>
      </c>
      <c r="JU50" s="17">
        <v>267.76668000000001</v>
      </c>
      <c r="JV50" s="17">
        <v>267.76668000000001</v>
      </c>
      <c r="JW50" s="17">
        <v>0.93332000000000004</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4.5999999999999996</v>
      </c>
      <c r="LE50" s="17">
        <v>3.9931199999999998</v>
      </c>
      <c r="LF50" s="17">
        <v>3.9931199999999998</v>
      </c>
      <c r="LG50" s="17">
        <v>0.60687999999999998</v>
      </c>
      <c r="LH50" s="17">
        <v>153.5</v>
      </c>
      <c r="LI50" s="17">
        <v>182.46243999999999</v>
      </c>
      <c r="LJ50" s="17">
        <v>182.46243999999999</v>
      </c>
      <c r="LK50" s="17">
        <v>-28.962440000000001</v>
      </c>
      <c r="LL50" s="17">
        <v>127.4</v>
      </c>
      <c r="LM50" s="17">
        <v>133.67995999999999</v>
      </c>
      <c r="LN50" s="17">
        <v>127.8263</v>
      </c>
      <c r="LO50" s="17">
        <v>-0.42630000000000001</v>
      </c>
      <c r="LP50" s="17">
        <v>46.2</v>
      </c>
      <c r="LQ50" s="17">
        <v>44.187260000000002</v>
      </c>
      <c r="LR50" s="17">
        <v>44.187260000000002</v>
      </c>
      <c r="LS50" s="17">
        <v>2.01274</v>
      </c>
      <c r="LT50" s="17">
        <v>80.599999999999994</v>
      </c>
      <c r="LU50" s="17">
        <v>78.567999999999998</v>
      </c>
      <c r="LV50" s="17">
        <v>78.567999999999998</v>
      </c>
      <c r="LW50" s="17">
        <v>2.032</v>
      </c>
      <c r="LX50" s="17">
        <v>29.9</v>
      </c>
      <c r="LY50" s="17">
        <v>30.097560000000001</v>
      </c>
      <c r="LZ50" s="17">
        <v>30.097560000000001</v>
      </c>
      <c r="MA50" s="17">
        <v>-0.19756000000000001</v>
      </c>
      <c r="MB50" s="17"/>
      <c r="MC50" s="17"/>
      <c r="MD50" s="17"/>
      <c r="ME50" s="17">
        <v>0</v>
      </c>
      <c r="MF50" s="17"/>
      <c r="MG50" s="17"/>
      <c r="MH50" s="17"/>
      <c r="MI50" s="17">
        <v>0</v>
      </c>
      <c r="MJ50" s="17"/>
      <c r="MK50" s="17"/>
      <c r="ML50" s="17"/>
      <c r="MM50" s="17">
        <v>0</v>
      </c>
      <c r="MN50" s="17">
        <v>145.19999999999999</v>
      </c>
      <c r="MO50" s="17">
        <v>146.66612000000001</v>
      </c>
      <c r="MP50" s="17">
        <v>146.66612000000001</v>
      </c>
      <c r="MQ50" s="17">
        <v>-1.4661200000000001</v>
      </c>
      <c r="MR50" s="17">
        <v>145.1</v>
      </c>
      <c r="MS50" s="17">
        <v>146.66612000000001</v>
      </c>
      <c r="MT50" s="17">
        <v>146.66612000000001</v>
      </c>
      <c r="MU50" s="17">
        <v>-1.56612</v>
      </c>
      <c r="MV50" s="17">
        <v>147.6</v>
      </c>
      <c r="MW50" s="17">
        <v>146.66612000000001</v>
      </c>
      <c r="MX50" s="17">
        <v>146.66612000000001</v>
      </c>
      <c r="MY50" s="17">
        <v>0.93388000000000004</v>
      </c>
      <c r="MZ50" s="17">
        <v>103.5</v>
      </c>
      <c r="NA50" s="17">
        <v>102.5641</v>
      </c>
      <c r="NB50" s="17"/>
      <c r="NC50" s="17">
        <v>103.5</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c r="OD50" s="17">
        <v>0</v>
      </c>
      <c r="OE50" s="17">
        <v>0</v>
      </c>
      <c r="OF50" s="17">
        <v>118.7</v>
      </c>
      <c r="OG50" s="17">
        <v>99.1</v>
      </c>
      <c r="OH50" s="17">
        <v>97.795000000000002</v>
      </c>
      <c r="OI50" s="17">
        <v>20.905000000000001</v>
      </c>
      <c r="OJ50" s="17">
        <v>0</v>
      </c>
      <c r="OK50" s="17"/>
      <c r="OL50" s="17">
        <v>0</v>
      </c>
      <c r="OM50" s="17">
        <v>0</v>
      </c>
      <c r="ON50" s="17">
        <v>0</v>
      </c>
      <c r="OO50" s="17">
        <v>12.4</v>
      </c>
      <c r="OP50" s="17">
        <v>7.9240000000000004</v>
      </c>
      <c r="OQ50" s="17">
        <v>-7.9240000000000004</v>
      </c>
      <c r="OR50" s="17">
        <v>0</v>
      </c>
      <c r="OS50" s="17"/>
      <c r="OT50" s="17">
        <v>0</v>
      </c>
      <c r="OU50" s="17">
        <v>0</v>
      </c>
      <c r="OV50" s="17">
        <v>20.100000000000001</v>
      </c>
      <c r="OW50" s="17">
        <v>20</v>
      </c>
      <c r="OX50" s="17">
        <v>17.560980000000001</v>
      </c>
      <c r="OY50" s="17">
        <v>2.5390199999999998</v>
      </c>
      <c r="OZ50" s="17">
        <v>9.9</v>
      </c>
      <c r="PA50" s="17">
        <v>9.9830000000000005</v>
      </c>
      <c r="PB50" s="17">
        <v>9.9830000000000005</v>
      </c>
      <c r="PC50" s="17">
        <v>-8.3000000000000004E-2</v>
      </c>
      <c r="PD50" s="17">
        <v>5.5</v>
      </c>
      <c r="PE50" s="17">
        <v>5.67</v>
      </c>
      <c r="PF50" s="17">
        <v>5.67</v>
      </c>
      <c r="PG50" s="17">
        <v>-0.17</v>
      </c>
      <c r="PH50" s="17">
        <v>0.9</v>
      </c>
      <c r="PI50" s="17">
        <v>1.23</v>
      </c>
      <c r="PJ50" s="17">
        <v>1.23</v>
      </c>
      <c r="PK50" s="17">
        <v>-0.33</v>
      </c>
      <c r="PL50" s="17">
        <v>1.6</v>
      </c>
      <c r="PM50" s="17">
        <v>3.4</v>
      </c>
      <c r="PN50" s="17">
        <v>3.4</v>
      </c>
      <c r="PO50" s="17">
        <v>-1.8</v>
      </c>
      <c r="PP50" s="17">
        <v>4.7</v>
      </c>
      <c r="PQ50" s="17">
        <v>4.9000000000000004</v>
      </c>
      <c r="PR50" s="17">
        <v>4.9000000000000004</v>
      </c>
      <c r="PS50" s="17">
        <v>-0.2</v>
      </c>
      <c r="PT50" s="17">
        <v>20</v>
      </c>
      <c r="PU50" s="17">
        <v>19.5122</v>
      </c>
      <c r="PV50" s="17">
        <v>19.5122</v>
      </c>
      <c r="PW50" s="17">
        <v>0.48780000000000001</v>
      </c>
      <c r="PX50" s="17">
        <v>20</v>
      </c>
      <c r="PY50" s="17">
        <v>19.5122</v>
      </c>
      <c r="PZ50" s="17">
        <v>19.5122</v>
      </c>
      <c r="QA50" s="17">
        <v>0.48780000000000001</v>
      </c>
      <c r="QB50" s="17">
        <v>19</v>
      </c>
      <c r="QC50" s="17">
        <v>17.560980000000001</v>
      </c>
      <c r="QD50" s="17">
        <v>17.560980000000001</v>
      </c>
      <c r="QE50" s="17">
        <v>1.43902</v>
      </c>
      <c r="QF50" s="17">
        <v>3.5</v>
      </c>
      <c r="QG50" s="17">
        <v>3.5</v>
      </c>
      <c r="QH50" s="17">
        <v>3.5</v>
      </c>
      <c r="QI50" s="17">
        <v>0</v>
      </c>
      <c r="QJ50" s="17">
        <v>18.5</v>
      </c>
      <c r="QK50" s="17">
        <v>18.048780000000001</v>
      </c>
      <c r="QL50" s="17">
        <v>18.048780000000001</v>
      </c>
      <c r="QM50" s="17">
        <v>0.45122000000000001</v>
      </c>
      <c r="QN50" s="17">
        <v>0</v>
      </c>
      <c r="QO50" s="17"/>
      <c r="QP50" s="17">
        <v>0</v>
      </c>
      <c r="QQ50" s="17">
        <v>0</v>
      </c>
      <c r="QR50" s="17">
        <v>0</v>
      </c>
      <c r="QS50" s="17"/>
      <c r="QT50" s="17">
        <v>0</v>
      </c>
      <c r="QU50" s="17">
        <v>0</v>
      </c>
      <c r="QV50" s="17">
        <v>31.4</v>
      </c>
      <c r="QW50" s="17">
        <v>25</v>
      </c>
      <c r="QX50" s="17">
        <v>21.050999999999998</v>
      </c>
      <c r="QY50" s="17">
        <v>10.349</v>
      </c>
      <c r="QZ50" s="17">
        <v>79.2</v>
      </c>
      <c r="RA50" s="17">
        <v>61.4</v>
      </c>
      <c r="RB50" s="17">
        <v>60.304000000000002</v>
      </c>
      <c r="RC50" s="17">
        <v>18.896000000000001</v>
      </c>
      <c r="RD50" s="17">
        <v>4.5</v>
      </c>
      <c r="RE50" s="17">
        <v>4.2</v>
      </c>
      <c r="RF50" s="17">
        <v>4.2</v>
      </c>
      <c r="RG50" s="17">
        <v>0.3</v>
      </c>
      <c r="RH50" s="17">
        <v>1.1000000000000001</v>
      </c>
      <c r="RI50" s="17">
        <v>1.2</v>
      </c>
      <c r="RJ50" s="17">
        <v>1.2</v>
      </c>
      <c r="RK50" s="17">
        <v>-0.1</v>
      </c>
      <c r="RL50" s="17">
        <v>2.2000000000000002</v>
      </c>
      <c r="RM50" s="17">
        <v>2.4</v>
      </c>
      <c r="RN50" s="17">
        <v>2.4</v>
      </c>
      <c r="RO50" s="17">
        <v>-0.2</v>
      </c>
      <c r="RP50" s="17">
        <v>2.8</v>
      </c>
      <c r="RQ50" s="17">
        <v>2.8</v>
      </c>
      <c r="RR50" s="17">
        <v>2.8</v>
      </c>
      <c r="RS50" s="17">
        <v>0</v>
      </c>
      <c r="RT50" s="17">
        <v>0</v>
      </c>
      <c r="RU50" s="17"/>
      <c r="RV50" s="17">
        <v>0</v>
      </c>
      <c r="RW50" s="17">
        <v>0</v>
      </c>
      <c r="RX50" s="17">
        <v>2.5</v>
      </c>
      <c r="RY50" s="17">
        <v>3</v>
      </c>
      <c r="RZ50" s="17">
        <v>3</v>
      </c>
      <c r="SA50" s="17">
        <v>-0.5</v>
      </c>
      <c r="SB50" s="17">
        <v>14.5</v>
      </c>
      <c r="SC50" s="17">
        <v>10.64148</v>
      </c>
      <c r="SD50" s="17">
        <v>14.797750000000001</v>
      </c>
      <c r="SE50" s="17">
        <v>-0.29775000000000001</v>
      </c>
      <c r="SF50" s="17">
        <v>0</v>
      </c>
      <c r="SG50" s="17">
        <v>2</v>
      </c>
      <c r="SH50" s="17">
        <v>2</v>
      </c>
      <c r="SI50" s="17">
        <v>-2</v>
      </c>
      <c r="SJ50" s="17">
        <v>0</v>
      </c>
      <c r="SK50" s="17">
        <v>0.7</v>
      </c>
      <c r="SL50" s="17">
        <v>0.7</v>
      </c>
      <c r="SM50" s="17">
        <v>-0.7</v>
      </c>
      <c r="SN50" s="17">
        <v>13.2</v>
      </c>
      <c r="SO50" s="17">
        <v>14.439019999999999</v>
      </c>
      <c r="SP50" s="17">
        <v>14.439019999999999</v>
      </c>
      <c r="SQ50" s="17">
        <v>-1.23902</v>
      </c>
      <c r="SR50" s="17">
        <v>7.1</v>
      </c>
      <c r="SS50" s="17">
        <v>7.7</v>
      </c>
      <c r="ST50" s="17">
        <v>7.7</v>
      </c>
      <c r="SU50" s="17">
        <v>-0.6</v>
      </c>
      <c r="SV50" s="17">
        <v>8.6</v>
      </c>
      <c r="SW50" s="17">
        <v>10.73171</v>
      </c>
      <c r="SX50" s="17">
        <v>10.73171</v>
      </c>
      <c r="SY50" s="17">
        <v>-2.13171</v>
      </c>
      <c r="SZ50" s="17">
        <v>12.7</v>
      </c>
      <c r="TA50" s="17">
        <v>14.63415</v>
      </c>
      <c r="TB50" s="17">
        <v>14.63415</v>
      </c>
      <c r="TC50" s="17">
        <v>-1.93415</v>
      </c>
      <c r="TD50" s="17">
        <v>20</v>
      </c>
      <c r="TE50" s="17">
        <v>19.317070000000001</v>
      </c>
      <c r="TF50" s="17">
        <v>19.317070000000001</v>
      </c>
      <c r="TG50" s="17">
        <v>0.68293000000000004</v>
      </c>
      <c r="TH50" s="17">
        <v>17.100000000000001</v>
      </c>
      <c r="TI50" s="17">
        <v>13.9</v>
      </c>
      <c r="TJ50" s="17">
        <v>11.775</v>
      </c>
      <c r="TK50" s="17">
        <v>5.3250000000000002</v>
      </c>
      <c r="TL50" s="17">
        <v>47</v>
      </c>
      <c r="TM50" s="17">
        <v>41.9</v>
      </c>
      <c r="TN50" s="17">
        <v>41.942999999999998</v>
      </c>
      <c r="TO50" s="17">
        <v>5.0570000000000004</v>
      </c>
      <c r="TP50" s="17">
        <v>0</v>
      </c>
      <c r="TQ50" s="17"/>
      <c r="TR50" s="17">
        <v>0</v>
      </c>
      <c r="TS50" s="17">
        <v>0</v>
      </c>
      <c r="TT50" s="17">
        <v>53</v>
      </c>
      <c r="TU50" s="17"/>
      <c r="TV50" s="17">
        <v>55.83</v>
      </c>
      <c r="TW50" s="17">
        <v>-2.83</v>
      </c>
      <c r="TX50" s="17">
        <v>66.7</v>
      </c>
      <c r="TY50" s="17">
        <v>78.099999999999994</v>
      </c>
      <c r="TZ50" s="17">
        <v>79.051000000000002</v>
      </c>
      <c r="UA50" s="17">
        <v>-12.351000000000001</v>
      </c>
      <c r="UB50" s="17">
        <v>5</v>
      </c>
      <c r="UC50" s="17"/>
      <c r="UD50" s="17">
        <v>5.3140000000000001</v>
      </c>
      <c r="UE50" s="17">
        <v>-0.314</v>
      </c>
      <c r="UF50" s="17">
        <v>1</v>
      </c>
      <c r="UG50" s="17">
        <v>2.9</v>
      </c>
      <c r="UH50" s="17">
        <v>3.3279999999999998</v>
      </c>
      <c r="UI50" s="17">
        <v>-2.3279999999999998</v>
      </c>
      <c r="UJ50" s="17">
        <v>12.6</v>
      </c>
      <c r="UK50" s="17">
        <v>13</v>
      </c>
      <c r="UL50" s="17">
        <v>17.560980000000001</v>
      </c>
      <c r="UM50" s="17">
        <v>-4.9609800000000002</v>
      </c>
      <c r="UN50" s="17">
        <v>4.0999999999999996</v>
      </c>
      <c r="UO50" s="17">
        <v>4</v>
      </c>
      <c r="UP50" s="17">
        <v>6</v>
      </c>
      <c r="UQ50" s="17">
        <v>-1.9</v>
      </c>
      <c r="UR50" s="17">
        <v>4.5999999999999996</v>
      </c>
      <c r="US50" s="17">
        <v>8</v>
      </c>
      <c r="UT50" s="17">
        <v>8</v>
      </c>
      <c r="UU50" s="17">
        <v>-3.4</v>
      </c>
      <c r="UV50" s="17">
        <v>12.7</v>
      </c>
      <c r="UW50" s="17">
        <v>13.65854</v>
      </c>
      <c r="UX50" s="17">
        <v>13.65854</v>
      </c>
      <c r="UY50" s="17">
        <v>-0.95853999999999995</v>
      </c>
      <c r="UZ50" s="17">
        <v>13.6</v>
      </c>
      <c r="VA50" s="17">
        <v>13.65854</v>
      </c>
      <c r="VB50" s="17">
        <v>13.65854</v>
      </c>
      <c r="VC50" s="17">
        <v>-5.8540000000000002E-2</v>
      </c>
      <c r="VD50" s="17">
        <v>14</v>
      </c>
      <c r="VE50" s="17">
        <v>12.682930000000001</v>
      </c>
      <c r="VF50" s="17">
        <v>12.682930000000001</v>
      </c>
      <c r="VG50" s="17">
        <v>1.31707</v>
      </c>
      <c r="VH50" s="17">
        <v>0</v>
      </c>
      <c r="VI50" s="17">
        <v>9.3000000000000007</v>
      </c>
      <c r="VJ50" s="17">
        <v>5.5590000000000002</v>
      </c>
      <c r="VK50" s="17">
        <v>-5.5590000000000002</v>
      </c>
      <c r="VL50" s="17">
        <v>0</v>
      </c>
      <c r="VM50" s="17"/>
      <c r="VN50" s="17">
        <v>0</v>
      </c>
      <c r="VO50" s="17">
        <v>0</v>
      </c>
      <c r="VP50" s="17">
        <v>0</v>
      </c>
      <c r="VQ50" s="17"/>
      <c r="VR50" s="17">
        <v>0</v>
      </c>
      <c r="VS50" s="17">
        <v>0</v>
      </c>
      <c r="VT50" s="17">
        <v>0</v>
      </c>
      <c r="VU50" s="17"/>
      <c r="VV50" s="17">
        <v>0</v>
      </c>
      <c r="VW50" s="17">
        <v>0</v>
      </c>
      <c r="VX50" s="17">
        <v>0.6</v>
      </c>
      <c r="VY50" s="17">
        <v>0.6</v>
      </c>
      <c r="VZ50" s="17">
        <v>0.6</v>
      </c>
      <c r="WA50" s="17">
        <v>0</v>
      </c>
      <c r="WB50" s="17">
        <v>17.600000000000001</v>
      </c>
      <c r="WC50" s="17">
        <v>76</v>
      </c>
      <c r="WD50" s="17">
        <v>71.244</v>
      </c>
      <c r="WE50" s="17">
        <v>-53.643999999999998</v>
      </c>
      <c r="WF50" s="17">
        <v>14.6</v>
      </c>
      <c r="WG50" s="17">
        <v>24.5</v>
      </c>
      <c r="WH50" s="17">
        <v>24.242000000000001</v>
      </c>
      <c r="WI50" s="17">
        <v>-9.6419999999999995</v>
      </c>
      <c r="WJ50" s="17">
        <v>0</v>
      </c>
      <c r="WK50" s="17"/>
      <c r="WL50" s="17">
        <v>0</v>
      </c>
      <c r="WM50" s="17">
        <v>0</v>
      </c>
      <c r="WN50" s="17">
        <v>0</v>
      </c>
      <c r="WO50" s="17"/>
      <c r="WP50" s="17">
        <v>0</v>
      </c>
      <c r="WQ50" s="17">
        <v>0</v>
      </c>
      <c r="WR50" s="17">
        <v>9.4</v>
      </c>
      <c r="WS50" s="17">
        <v>9.6</v>
      </c>
      <c r="WT50" s="17">
        <v>9.6</v>
      </c>
      <c r="WU50" s="17">
        <v>-0.2</v>
      </c>
      <c r="WV50" s="17">
        <v>20</v>
      </c>
      <c r="WW50" s="17">
        <v>19.317070000000001</v>
      </c>
      <c r="WX50" s="17">
        <v>19.317070000000001</v>
      </c>
      <c r="WY50" s="17">
        <v>0.68293000000000004</v>
      </c>
      <c r="WZ50" s="17">
        <v>9.3000000000000007</v>
      </c>
      <c r="XA50" s="17">
        <v>10.8</v>
      </c>
      <c r="XB50" s="17">
        <v>10.8</v>
      </c>
      <c r="XC50" s="17">
        <v>-1.5</v>
      </c>
      <c r="XD50" s="17">
        <v>35.799999999999997</v>
      </c>
      <c r="XE50" s="17">
        <v>37.384619999999998</v>
      </c>
      <c r="XF50" s="17">
        <v>45</v>
      </c>
      <c r="XG50" s="17">
        <v>-9.1999999999999993</v>
      </c>
      <c r="XH50" s="17">
        <v>17.899999999999999</v>
      </c>
      <c r="XI50" s="17">
        <v>16.615379999999998</v>
      </c>
      <c r="XJ50" s="17">
        <v>20</v>
      </c>
      <c r="XK50" s="17">
        <v>-2.1</v>
      </c>
      <c r="XL50" s="17"/>
      <c r="XM50" s="17"/>
      <c r="XN50" s="17"/>
      <c r="XO50" s="17">
        <v>0</v>
      </c>
      <c r="XP50" s="17"/>
      <c r="XQ50" s="17"/>
      <c r="XR50" s="17"/>
      <c r="XS50" s="17">
        <v>0</v>
      </c>
      <c r="XT50" s="17">
        <v>17</v>
      </c>
      <c r="XU50" s="17">
        <v>17</v>
      </c>
      <c r="XV50" s="17">
        <v>14</v>
      </c>
      <c r="XW50" s="17">
        <v>3</v>
      </c>
      <c r="XX50" s="17"/>
      <c r="XY50" s="17"/>
      <c r="XZ50" s="17"/>
      <c r="YA50" s="17">
        <v>0</v>
      </c>
      <c r="YB50" s="17"/>
      <c r="YC50" s="17"/>
      <c r="YD50" s="17"/>
      <c r="YE50" s="17">
        <v>0</v>
      </c>
    </row>
    <row r="51" spans="1:655" ht="24" customHeight="1" x14ac:dyDescent="0.25">
      <c r="A51" s="1"/>
      <c r="B51" s="16" t="s">
        <v>73</v>
      </c>
      <c r="C51" s="16" t="s">
        <v>892</v>
      </c>
      <c r="D51" s="17">
        <v>103.4</v>
      </c>
      <c r="E51" s="17">
        <v>104</v>
      </c>
      <c r="F51" s="17">
        <v>104</v>
      </c>
      <c r="G51" s="17">
        <v>-0.6</v>
      </c>
      <c r="H51" s="17">
        <v>646.29999999999995</v>
      </c>
      <c r="I51" s="17">
        <v>646.79789000000005</v>
      </c>
      <c r="J51" s="17">
        <v>646.79789000000005</v>
      </c>
      <c r="K51" s="17">
        <v>-0.49789</v>
      </c>
      <c r="L51" s="17">
        <v>216.8</v>
      </c>
      <c r="M51" s="17">
        <v>144.72112999999999</v>
      </c>
      <c r="N51" s="17">
        <v>211.44126</v>
      </c>
      <c r="O51" s="17">
        <v>5.3587400000000001</v>
      </c>
      <c r="P51" s="17"/>
      <c r="Q51" s="17"/>
      <c r="R51" s="17">
        <v>0</v>
      </c>
      <c r="S51" s="17">
        <v>0</v>
      </c>
      <c r="T51" s="17"/>
      <c r="U51" s="17"/>
      <c r="V51" s="17">
        <v>0</v>
      </c>
      <c r="W51" s="17">
        <v>0</v>
      </c>
      <c r="X51" s="17">
        <v>90</v>
      </c>
      <c r="Y51" s="17">
        <v>92.226339999999993</v>
      </c>
      <c r="Z51" s="17">
        <v>92.226339999999993</v>
      </c>
      <c r="AA51" s="17">
        <v>-2.22634</v>
      </c>
      <c r="AB51" s="17">
        <v>215.8</v>
      </c>
      <c r="AC51" s="17">
        <v>220</v>
      </c>
      <c r="AD51" s="17">
        <v>220</v>
      </c>
      <c r="AE51" s="17">
        <v>-4.2</v>
      </c>
      <c r="AF51" s="17"/>
      <c r="AG51" s="17"/>
      <c r="AH51" s="17"/>
      <c r="AI51" s="17">
        <v>0</v>
      </c>
      <c r="AJ51" s="17"/>
      <c r="AK51" s="17"/>
      <c r="AL51" s="17"/>
      <c r="AM51" s="17">
        <v>0</v>
      </c>
      <c r="AN51" s="17">
        <v>99.7</v>
      </c>
      <c r="AO51" s="17">
        <v>189.83864</v>
      </c>
      <c r="AP51" s="17">
        <v>132.42562000000001</v>
      </c>
      <c r="AQ51" s="17">
        <v>-32.725619999999999</v>
      </c>
      <c r="AR51" s="17">
        <v>99.5</v>
      </c>
      <c r="AS51" s="17">
        <v>189.83864</v>
      </c>
      <c r="AT51" s="17">
        <v>132.42562000000001</v>
      </c>
      <c r="AU51" s="17">
        <v>-32.925620000000002</v>
      </c>
      <c r="AV51" s="17"/>
      <c r="AW51" s="17"/>
      <c r="AX51" s="17"/>
      <c r="AY51" s="17">
        <v>0</v>
      </c>
      <c r="AZ51" s="17">
        <v>138.4</v>
      </c>
      <c r="BA51" s="17">
        <v>189.83864</v>
      </c>
      <c r="BB51" s="17">
        <v>132.42562000000001</v>
      </c>
      <c r="BC51" s="17">
        <v>5.97438</v>
      </c>
      <c r="BD51" s="17">
        <v>210.6</v>
      </c>
      <c r="BE51" s="17">
        <v>204.87801999999999</v>
      </c>
      <c r="BF51" s="17">
        <v>204.87801999999999</v>
      </c>
      <c r="BG51" s="17">
        <v>5.7219800000000003</v>
      </c>
      <c r="BH51" s="17">
        <v>109.8</v>
      </c>
      <c r="BI51" s="17">
        <v>102.43901</v>
      </c>
      <c r="BJ51" s="17">
        <v>102.43901</v>
      </c>
      <c r="BK51" s="17">
        <v>7.3609900000000001</v>
      </c>
      <c r="BL51" s="17">
        <v>558.79999999999995</v>
      </c>
      <c r="BM51" s="17">
        <v>568.29854</v>
      </c>
      <c r="BN51" s="17">
        <v>568.29854</v>
      </c>
      <c r="BO51" s="17">
        <v>-9.4985400000000002</v>
      </c>
      <c r="BP51" s="17">
        <v>10.4</v>
      </c>
      <c r="BQ51" s="17">
        <v>5.4891500000000004</v>
      </c>
      <c r="BR51" s="17">
        <v>5.4891500000000004</v>
      </c>
      <c r="BS51" s="17">
        <v>4.9108499999999999</v>
      </c>
      <c r="BT51" s="17"/>
      <c r="BU51" s="17"/>
      <c r="BV51" s="17"/>
      <c r="BW51" s="17">
        <v>0</v>
      </c>
      <c r="BX51" s="17"/>
      <c r="BY51" s="17"/>
      <c r="BZ51" s="17"/>
      <c r="CA51" s="17">
        <v>0</v>
      </c>
      <c r="CB51" s="17"/>
      <c r="CC51" s="17"/>
      <c r="CD51" s="17"/>
      <c r="CE51" s="17">
        <v>0</v>
      </c>
      <c r="CF51" s="17"/>
      <c r="CG51" s="17"/>
      <c r="CH51" s="17"/>
      <c r="CI51" s="17">
        <v>0</v>
      </c>
      <c r="CJ51" s="17">
        <v>164.51</v>
      </c>
      <c r="CK51" s="17">
        <v>164.70732000000001</v>
      </c>
      <c r="CL51" s="17">
        <v>164.70732000000001</v>
      </c>
      <c r="CM51" s="17">
        <v>-0.19732</v>
      </c>
      <c r="CN51" s="17">
        <v>7.2</v>
      </c>
      <c r="CO51" s="17">
        <v>8.0673899999999996</v>
      </c>
      <c r="CP51" s="17">
        <v>5.1346499999999997</v>
      </c>
      <c r="CQ51" s="17">
        <v>2.06535</v>
      </c>
      <c r="CR51" s="17">
        <v>4.9000000000000004</v>
      </c>
      <c r="CS51" s="17">
        <v>7.1590199999999999</v>
      </c>
      <c r="CT51" s="17">
        <v>2.8184800000000001</v>
      </c>
      <c r="CU51" s="17">
        <v>2.0815199999999998</v>
      </c>
      <c r="CV51" s="17">
        <v>0</v>
      </c>
      <c r="CW51" s="17">
        <v>0</v>
      </c>
      <c r="CX51" s="17"/>
      <c r="CY51" s="17">
        <v>0</v>
      </c>
      <c r="CZ51" s="17">
        <v>6.7</v>
      </c>
      <c r="DA51" s="17">
        <v>6.8787000000000003</v>
      </c>
      <c r="DB51" s="17">
        <v>6.8787000000000003</v>
      </c>
      <c r="DC51" s="17">
        <v>-0.1787</v>
      </c>
      <c r="DD51" s="17">
        <v>12</v>
      </c>
      <c r="DE51" s="17">
        <v>14.9922</v>
      </c>
      <c r="DF51" s="17">
        <v>14.9922</v>
      </c>
      <c r="DG51" s="17">
        <v>-2.9922</v>
      </c>
      <c r="DH51" s="17">
        <v>76.3</v>
      </c>
      <c r="DI51" s="17">
        <v>72.707400000000007</v>
      </c>
      <c r="DJ51" s="17">
        <v>82.10754</v>
      </c>
      <c r="DK51" s="17">
        <v>-5.8075400000000004</v>
      </c>
      <c r="DL51" s="17"/>
      <c r="DM51" s="17"/>
      <c r="DN51" s="17"/>
      <c r="DO51" s="17">
        <v>0</v>
      </c>
      <c r="DP51" s="17"/>
      <c r="DQ51" s="17"/>
      <c r="DR51" s="17"/>
      <c r="DS51" s="17">
        <v>0</v>
      </c>
      <c r="DT51" s="17"/>
      <c r="DU51" s="17"/>
      <c r="DV51" s="17"/>
      <c r="DW51" s="17">
        <v>0</v>
      </c>
      <c r="DX51" s="17">
        <v>0</v>
      </c>
      <c r="DY51" s="17"/>
      <c r="DZ51" s="17">
        <v>0</v>
      </c>
      <c r="EA51" s="17">
        <v>0</v>
      </c>
      <c r="EB51" s="17">
        <v>110.8</v>
      </c>
      <c r="EC51" s="17">
        <v>112.90537</v>
      </c>
      <c r="ED51" s="17">
        <v>112.90537</v>
      </c>
      <c r="EE51" s="17">
        <v>-2.1053700000000002</v>
      </c>
      <c r="EF51" s="17">
        <v>194.8</v>
      </c>
      <c r="EG51" s="17">
        <v>221.30108000000001</v>
      </c>
      <c r="EH51" s="17">
        <v>221.30108000000001</v>
      </c>
      <c r="EI51" s="17">
        <v>-26.501080000000002</v>
      </c>
      <c r="EJ51" s="17"/>
      <c r="EK51" s="17"/>
      <c r="EL51" s="17"/>
      <c r="EM51" s="17">
        <v>0</v>
      </c>
      <c r="EN51" s="17"/>
      <c r="EO51" s="17"/>
      <c r="EP51" s="17"/>
      <c r="EQ51" s="17">
        <v>0</v>
      </c>
      <c r="ER51" s="17"/>
      <c r="ES51" s="17"/>
      <c r="ET51" s="17"/>
      <c r="EU51" s="17">
        <v>0</v>
      </c>
      <c r="EV51" s="17">
        <v>6.5</v>
      </c>
      <c r="EW51" s="17">
        <v>6.39</v>
      </c>
      <c r="EX51" s="17">
        <v>6.39</v>
      </c>
      <c r="EY51" s="17">
        <v>0.11</v>
      </c>
      <c r="EZ51" s="17">
        <v>231</v>
      </c>
      <c r="FA51" s="17">
        <v>229.30732</v>
      </c>
      <c r="FB51" s="17">
        <v>229.30732</v>
      </c>
      <c r="FC51" s="17">
        <v>1.69268</v>
      </c>
      <c r="FD51" s="17">
        <v>60.6</v>
      </c>
      <c r="FE51" s="17">
        <v>66.034310000000005</v>
      </c>
      <c r="FF51" s="17">
        <v>61.005040000000001</v>
      </c>
      <c r="FG51" s="17">
        <v>-0.40504000000000001</v>
      </c>
      <c r="FH51" s="17">
        <v>122.5</v>
      </c>
      <c r="FI51" s="17">
        <v>133.81643</v>
      </c>
      <c r="FJ51" s="17">
        <v>133.81643</v>
      </c>
      <c r="FK51" s="17">
        <v>-11.31643</v>
      </c>
      <c r="FL51" s="17">
        <v>31.6</v>
      </c>
      <c r="FM51" s="17">
        <v>36.027630000000002</v>
      </c>
      <c r="FN51" s="17">
        <v>30.165790000000001</v>
      </c>
      <c r="FO51" s="17">
        <v>1.43421</v>
      </c>
      <c r="FP51" s="17">
        <v>9.3000000000000007</v>
      </c>
      <c r="FQ51" s="17">
        <v>9.6517099999999996</v>
      </c>
      <c r="FR51" s="17">
        <v>9.6517099999999996</v>
      </c>
      <c r="FS51" s="17">
        <v>-0.35171000000000002</v>
      </c>
      <c r="FT51" s="17">
        <v>19.7</v>
      </c>
      <c r="FU51" s="17">
        <v>19.121949999999998</v>
      </c>
      <c r="FV51" s="17">
        <v>19.121949999999998</v>
      </c>
      <c r="FW51" s="17">
        <v>0.57804999999999995</v>
      </c>
      <c r="FX51" s="17">
        <v>90</v>
      </c>
      <c r="FY51" s="17">
        <v>87.657560000000004</v>
      </c>
      <c r="FZ51" s="17">
        <v>87.657560000000004</v>
      </c>
      <c r="GA51" s="17">
        <v>2.3424399999999999</v>
      </c>
      <c r="GB51" s="17"/>
      <c r="GC51" s="17"/>
      <c r="GD51" s="17">
        <v>181.66672</v>
      </c>
      <c r="GE51" s="17">
        <v>-181.66672</v>
      </c>
      <c r="GF51" s="17">
        <v>182.7</v>
      </c>
      <c r="GG51" s="17">
        <v>185.62135000000001</v>
      </c>
      <c r="GH51" s="17">
        <v>181.66672</v>
      </c>
      <c r="GI51" s="17">
        <v>1.03328</v>
      </c>
      <c r="GJ51" s="17">
        <v>90.7</v>
      </c>
      <c r="GK51" s="17">
        <v>92.810680000000005</v>
      </c>
      <c r="GL51" s="17">
        <v>181.66672</v>
      </c>
      <c r="GM51" s="17">
        <v>-90.966719999999995</v>
      </c>
      <c r="GN51" s="17">
        <v>109.6</v>
      </c>
      <c r="GO51" s="17">
        <v>110.91316999999999</v>
      </c>
      <c r="GP51" s="17">
        <v>110.91316999999999</v>
      </c>
      <c r="GQ51" s="17">
        <v>-1.3131699999999999</v>
      </c>
      <c r="GR51" s="17">
        <v>8.1999999999999993</v>
      </c>
      <c r="GS51" s="17">
        <v>9.09</v>
      </c>
      <c r="GT51" s="17">
        <v>5.6345900000000002</v>
      </c>
      <c r="GU51" s="17">
        <v>2.56541</v>
      </c>
      <c r="GV51" s="17">
        <v>3.7</v>
      </c>
      <c r="GW51" s="17">
        <v>9.0964100000000006</v>
      </c>
      <c r="GX51" s="17">
        <v>5.9112099999999996</v>
      </c>
      <c r="GY51" s="17">
        <v>-2.2112099999999999</v>
      </c>
      <c r="GZ51" s="17">
        <v>46.9</v>
      </c>
      <c r="HA51" s="17">
        <v>47.26634</v>
      </c>
      <c r="HB51" s="17">
        <v>47.26634</v>
      </c>
      <c r="HC51" s="17">
        <v>-0.36634</v>
      </c>
      <c r="HD51" s="17"/>
      <c r="HE51" s="17"/>
      <c r="HF51" s="17"/>
      <c r="HG51" s="17">
        <v>0</v>
      </c>
      <c r="HH51" s="17">
        <v>4</v>
      </c>
      <c r="HI51" s="17">
        <v>4.0998900000000003</v>
      </c>
      <c r="HJ51" s="17">
        <v>4.0998900000000003</v>
      </c>
      <c r="HK51" s="17">
        <v>-9.9890000000000007E-2</v>
      </c>
      <c r="HL51" s="17">
        <v>32</v>
      </c>
      <c r="HM51" s="17">
        <v>33.323279999999997</v>
      </c>
      <c r="HN51" s="17">
        <v>33.323279999999997</v>
      </c>
      <c r="HO51" s="17">
        <v>-1.32328</v>
      </c>
      <c r="HP51" s="17">
        <v>124.9</v>
      </c>
      <c r="HQ51" s="17">
        <v>135.73170999999999</v>
      </c>
      <c r="HR51" s="17">
        <v>138.27356</v>
      </c>
      <c r="HS51" s="17">
        <v>-13.373559999999999</v>
      </c>
      <c r="HT51" s="17"/>
      <c r="HU51" s="17"/>
      <c r="HV51" s="17"/>
      <c r="HW51" s="17">
        <v>0</v>
      </c>
      <c r="HX51" s="17"/>
      <c r="HY51" s="17"/>
      <c r="HZ51" s="17"/>
      <c r="IA51" s="17">
        <v>0</v>
      </c>
      <c r="IB51" s="17">
        <v>47.4</v>
      </c>
      <c r="IC51" s="17">
        <v>45.782400000000003</v>
      </c>
      <c r="ID51" s="17">
        <v>47.67127</v>
      </c>
      <c r="IE51" s="17">
        <v>-0.27127000000000001</v>
      </c>
      <c r="IF51" s="17"/>
      <c r="IG51" s="17"/>
      <c r="IH51" s="17"/>
      <c r="II51" s="17">
        <v>0</v>
      </c>
      <c r="IJ51" s="17">
        <v>0</v>
      </c>
      <c r="IK51" s="17"/>
      <c r="IL51" s="17"/>
      <c r="IM51" s="17">
        <v>0</v>
      </c>
      <c r="IN51" s="17">
        <v>48.6</v>
      </c>
      <c r="IO51" s="17">
        <v>48.41648</v>
      </c>
      <c r="IP51" s="17">
        <v>41.412579999999998</v>
      </c>
      <c r="IQ51" s="17">
        <v>7.1874200000000004</v>
      </c>
      <c r="IR51" s="17"/>
      <c r="IS51" s="17"/>
      <c r="IT51" s="17"/>
      <c r="IU51" s="17">
        <v>0</v>
      </c>
      <c r="IV51" s="17"/>
      <c r="IW51" s="17"/>
      <c r="IX51" s="17"/>
      <c r="IY51" s="17">
        <v>0</v>
      </c>
      <c r="IZ51" s="17"/>
      <c r="JA51" s="17"/>
      <c r="JB51" s="17"/>
      <c r="JC51" s="17">
        <v>0</v>
      </c>
      <c r="JD51" s="17">
        <v>86.6</v>
      </c>
      <c r="JE51" s="17">
        <v>88.815600000000003</v>
      </c>
      <c r="JF51" s="17">
        <v>88.815600000000003</v>
      </c>
      <c r="JG51" s="17">
        <v>-2.2155999999999998</v>
      </c>
      <c r="JH51" s="17">
        <v>176.4</v>
      </c>
      <c r="JI51" s="17">
        <v>178.51112000000001</v>
      </c>
      <c r="JJ51" s="17">
        <v>178.51112000000001</v>
      </c>
      <c r="JK51" s="17">
        <v>-2.1111200000000001</v>
      </c>
      <c r="JL51" s="17">
        <v>174.8</v>
      </c>
      <c r="JM51" s="17">
        <v>178.51112000000001</v>
      </c>
      <c r="JN51" s="17">
        <v>178.51112000000001</v>
      </c>
      <c r="JO51" s="17">
        <v>-3.7111200000000002</v>
      </c>
      <c r="JP51" s="17">
        <v>200</v>
      </c>
      <c r="JQ51" s="17">
        <v>178.51112000000001</v>
      </c>
      <c r="JR51" s="17">
        <v>178.51112000000001</v>
      </c>
      <c r="JS51" s="17">
        <v>21.488880000000002</v>
      </c>
      <c r="JT51" s="17">
        <v>268.89999999999998</v>
      </c>
      <c r="JU51" s="17">
        <v>267.76668000000001</v>
      </c>
      <c r="JV51" s="17">
        <v>267.76668000000001</v>
      </c>
      <c r="JW51" s="17">
        <v>1.1333200000000001</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4.5999999999999996</v>
      </c>
      <c r="LE51" s="17">
        <v>3.9931199999999998</v>
      </c>
      <c r="LF51" s="17">
        <v>3.9931199999999998</v>
      </c>
      <c r="LG51" s="17">
        <v>0.60687999999999998</v>
      </c>
      <c r="LH51" s="17">
        <v>165.6</v>
      </c>
      <c r="LI51" s="17">
        <v>182.46243999999999</v>
      </c>
      <c r="LJ51" s="17">
        <v>182.46243999999999</v>
      </c>
      <c r="LK51" s="17">
        <v>-16.862439999999999</v>
      </c>
      <c r="LL51" s="17">
        <v>122.6</v>
      </c>
      <c r="LM51" s="17">
        <v>125.87508</v>
      </c>
      <c r="LN51" s="17">
        <v>125.87508</v>
      </c>
      <c r="LO51" s="17">
        <v>-3.27508</v>
      </c>
      <c r="LP51" s="17">
        <v>46.6</v>
      </c>
      <c r="LQ51" s="17">
        <v>44.187260000000002</v>
      </c>
      <c r="LR51" s="17">
        <v>44.187260000000002</v>
      </c>
      <c r="LS51" s="17">
        <v>2.4127399999999999</v>
      </c>
      <c r="LT51" s="17">
        <v>80.7</v>
      </c>
      <c r="LU51" s="17">
        <v>78.567999999999998</v>
      </c>
      <c r="LV51" s="17">
        <v>78.567999999999998</v>
      </c>
      <c r="LW51" s="17">
        <v>2.1320000000000001</v>
      </c>
      <c r="LX51" s="17">
        <v>30.2</v>
      </c>
      <c r="LY51" s="17">
        <v>30.097560000000001</v>
      </c>
      <c r="LZ51" s="17">
        <v>30.097560000000001</v>
      </c>
      <c r="MA51" s="17">
        <v>0.10244</v>
      </c>
      <c r="MB51" s="17"/>
      <c r="MC51" s="17"/>
      <c r="MD51" s="17"/>
      <c r="ME51" s="17">
        <v>0</v>
      </c>
      <c r="MF51" s="17"/>
      <c r="MG51" s="17"/>
      <c r="MH51" s="17"/>
      <c r="MI51" s="17">
        <v>0</v>
      </c>
      <c r="MJ51" s="17"/>
      <c r="MK51" s="17"/>
      <c r="ML51" s="17"/>
      <c r="MM51" s="17">
        <v>0</v>
      </c>
      <c r="MN51" s="17">
        <v>144.6</v>
      </c>
      <c r="MO51" s="17">
        <v>146.66612000000001</v>
      </c>
      <c r="MP51" s="17">
        <v>146.66612000000001</v>
      </c>
      <c r="MQ51" s="17">
        <v>-2.0661200000000002</v>
      </c>
      <c r="MR51" s="17">
        <v>144.6</v>
      </c>
      <c r="MS51" s="17">
        <v>146.66612000000001</v>
      </c>
      <c r="MT51" s="17">
        <v>146.66612000000001</v>
      </c>
      <c r="MU51" s="17">
        <v>-2.0661200000000002</v>
      </c>
      <c r="MV51" s="17">
        <v>146.4</v>
      </c>
      <c r="MW51" s="17">
        <v>146.66612000000001</v>
      </c>
      <c r="MX51" s="17">
        <v>146.66612000000001</v>
      </c>
      <c r="MY51" s="17">
        <v>-0.26612000000000002</v>
      </c>
      <c r="MZ51" s="17">
        <v>102.8</v>
      </c>
      <c r="NA51" s="17">
        <v>102.5641</v>
      </c>
      <c r="NB51" s="17"/>
      <c r="NC51" s="17">
        <v>102.8</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c r="OD51" s="17">
        <v>0</v>
      </c>
      <c r="OE51" s="17">
        <v>0</v>
      </c>
      <c r="OF51" s="17">
        <v>107.6</v>
      </c>
      <c r="OG51" s="17">
        <v>97.5</v>
      </c>
      <c r="OH51" s="17">
        <v>96.361000000000004</v>
      </c>
      <c r="OI51" s="17">
        <v>11.239000000000001</v>
      </c>
      <c r="OJ51" s="17">
        <v>0</v>
      </c>
      <c r="OK51" s="17"/>
      <c r="OL51" s="17">
        <v>0</v>
      </c>
      <c r="OM51" s="17">
        <v>0</v>
      </c>
      <c r="ON51" s="17">
        <v>0</v>
      </c>
      <c r="OO51" s="17">
        <v>12.7</v>
      </c>
      <c r="OP51" s="17">
        <v>8.6140000000000008</v>
      </c>
      <c r="OQ51" s="17">
        <v>-8.6140000000000008</v>
      </c>
      <c r="OR51" s="17">
        <v>0</v>
      </c>
      <c r="OS51" s="17"/>
      <c r="OT51" s="17">
        <v>0</v>
      </c>
      <c r="OU51" s="17">
        <v>0</v>
      </c>
      <c r="OV51" s="17">
        <v>20.100000000000001</v>
      </c>
      <c r="OW51" s="17">
        <v>20</v>
      </c>
      <c r="OX51" s="17">
        <v>17.560980000000001</v>
      </c>
      <c r="OY51" s="17">
        <v>2.5390199999999998</v>
      </c>
      <c r="OZ51" s="17">
        <v>9.9</v>
      </c>
      <c r="PA51" s="17">
        <v>9.9830000000000005</v>
      </c>
      <c r="PB51" s="17">
        <v>9.9830000000000005</v>
      </c>
      <c r="PC51" s="17">
        <v>-8.3000000000000004E-2</v>
      </c>
      <c r="PD51" s="17">
        <v>5.5</v>
      </c>
      <c r="PE51" s="17">
        <v>5.67</v>
      </c>
      <c r="PF51" s="17">
        <v>5.67</v>
      </c>
      <c r="PG51" s="17">
        <v>-0.17</v>
      </c>
      <c r="PH51" s="17">
        <v>0.9</v>
      </c>
      <c r="PI51" s="17">
        <v>1.23</v>
      </c>
      <c r="PJ51" s="17">
        <v>1.23</v>
      </c>
      <c r="PK51" s="17">
        <v>-0.33</v>
      </c>
      <c r="PL51" s="17">
        <v>1.6</v>
      </c>
      <c r="PM51" s="17">
        <v>3.4</v>
      </c>
      <c r="PN51" s="17">
        <v>3.4</v>
      </c>
      <c r="PO51" s="17">
        <v>-1.8</v>
      </c>
      <c r="PP51" s="17">
        <v>4.5999999999999996</v>
      </c>
      <c r="PQ51" s="17">
        <v>4.9000000000000004</v>
      </c>
      <c r="PR51" s="17">
        <v>4.9000000000000004</v>
      </c>
      <c r="PS51" s="17">
        <v>-0.3</v>
      </c>
      <c r="PT51" s="17">
        <v>20.2</v>
      </c>
      <c r="PU51" s="17">
        <v>19.5122</v>
      </c>
      <c r="PV51" s="17">
        <v>19.5122</v>
      </c>
      <c r="PW51" s="17">
        <v>0.68779999999999997</v>
      </c>
      <c r="PX51" s="17">
        <v>20</v>
      </c>
      <c r="PY51" s="17">
        <v>19.5122</v>
      </c>
      <c r="PZ51" s="17">
        <v>19.5122</v>
      </c>
      <c r="QA51" s="17">
        <v>0.48780000000000001</v>
      </c>
      <c r="QB51" s="17">
        <v>19</v>
      </c>
      <c r="QC51" s="17">
        <v>17.560980000000001</v>
      </c>
      <c r="QD51" s="17">
        <v>17.560980000000001</v>
      </c>
      <c r="QE51" s="17">
        <v>1.43902</v>
      </c>
      <c r="QF51" s="17">
        <v>3.5</v>
      </c>
      <c r="QG51" s="17">
        <v>3.5</v>
      </c>
      <c r="QH51" s="17">
        <v>3.5</v>
      </c>
      <c r="QI51" s="17">
        <v>0</v>
      </c>
      <c r="QJ51" s="17">
        <v>18.5</v>
      </c>
      <c r="QK51" s="17">
        <v>18.048780000000001</v>
      </c>
      <c r="QL51" s="17">
        <v>18.048780000000001</v>
      </c>
      <c r="QM51" s="17">
        <v>0.45122000000000001</v>
      </c>
      <c r="QN51" s="17">
        <v>0</v>
      </c>
      <c r="QO51" s="17"/>
      <c r="QP51" s="17">
        <v>0</v>
      </c>
      <c r="QQ51" s="17">
        <v>0</v>
      </c>
      <c r="QR51" s="17">
        <v>0</v>
      </c>
      <c r="QS51" s="17"/>
      <c r="QT51" s="17">
        <v>0</v>
      </c>
      <c r="QU51" s="17">
        <v>0</v>
      </c>
      <c r="QV51" s="17">
        <v>29</v>
      </c>
      <c r="QW51" s="17">
        <v>24.7</v>
      </c>
      <c r="QX51" s="17">
        <v>20.513999999999999</v>
      </c>
      <c r="QY51" s="17">
        <v>8.4860000000000007</v>
      </c>
      <c r="QZ51" s="17">
        <v>71.900000000000006</v>
      </c>
      <c r="RA51" s="17">
        <v>59.5</v>
      </c>
      <c r="RB51" s="17">
        <v>58.034999999999997</v>
      </c>
      <c r="RC51" s="17">
        <v>13.865</v>
      </c>
      <c r="RD51" s="17">
        <v>4.5</v>
      </c>
      <c r="RE51" s="17">
        <v>4.2</v>
      </c>
      <c r="RF51" s="17">
        <v>4.2</v>
      </c>
      <c r="RG51" s="17">
        <v>0.3</v>
      </c>
      <c r="RH51" s="17">
        <v>1.1000000000000001</v>
      </c>
      <c r="RI51" s="17">
        <v>1.2</v>
      </c>
      <c r="RJ51" s="17">
        <v>1.2</v>
      </c>
      <c r="RK51" s="17">
        <v>-0.1</v>
      </c>
      <c r="RL51" s="17">
        <v>2.2000000000000002</v>
      </c>
      <c r="RM51" s="17">
        <v>2.4</v>
      </c>
      <c r="RN51" s="17">
        <v>2.4</v>
      </c>
      <c r="RO51" s="17">
        <v>-0.2</v>
      </c>
      <c r="RP51" s="17">
        <v>2.8</v>
      </c>
      <c r="RQ51" s="17">
        <v>2.8</v>
      </c>
      <c r="RR51" s="17">
        <v>2.8</v>
      </c>
      <c r="RS51" s="17">
        <v>0</v>
      </c>
      <c r="RT51" s="17">
        <v>0</v>
      </c>
      <c r="RU51" s="17"/>
      <c r="RV51" s="17">
        <v>0</v>
      </c>
      <c r="RW51" s="17">
        <v>0</v>
      </c>
      <c r="RX51" s="17">
        <v>2.4</v>
      </c>
      <c r="RY51" s="17">
        <v>3</v>
      </c>
      <c r="RZ51" s="17">
        <v>3</v>
      </c>
      <c r="SA51" s="17">
        <v>-0.6</v>
      </c>
      <c r="SB51" s="17">
        <v>14.5</v>
      </c>
      <c r="SC51" s="17">
        <v>10.64148</v>
      </c>
      <c r="SD51" s="17">
        <v>12.664300000000001</v>
      </c>
      <c r="SE51" s="17">
        <v>1.8357000000000001</v>
      </c>
      <c r="SF51" s="17">
        <v>2.5</v>
      </c>
      <c r="SG51" s="17">
        <v>2</v>
      </c>
      <c r="SH51" s="17">
        <v>2</v>
      </c>
      <c r="SI51" s="17">
        <v>0.5</v>
      </c>
      <c r="SJ51" s="17">
        <v>0</v>
      </c>
      <c r="SK51" s="17">
        <v>0.7</v>
      </c>
      <c r="SL51" s="17">
        <v>0.7</v>
      </c>
      <c r="SM51" s="17">
        <v>-0.7</v>
      </c>
      <c r="SN51" s="17">
        <v>13.2</v>
      </c>
      <c r="SO51" s="17">
        <v>14.439019999999999</v>
      </c>
      <c r="SP51" s="17">
        <v>14.439019999999999</v>
      </c>
      <c r="SQ51" s="17">
        <v>-1.23902</v>
      </c>
      <c r="SR51" s="17">
        <v>7.3</v>
      </c>
      <c r="SS51" s="17">
        <v>7.7</v>
      </c>
      <c r="ST51" s="17">
        <v>7.7</v>
      </c>
      <c r="SU51" s="17">
        <v>-0.4</v>
      </c>
      <c r="SV51" s="17">
        <v>8.5</v>
      </c>
      <c r="SW51" s="17">
        <v>10.73171</v>
      </c>
      <c r="SX51" s="17">
        <v>10.73171</v>
      </c>
      <c r="SY51" s="17">
        <v>-2.2317100000000001</v>
      </c>
      <c r="SZ51" s="17">
        <v>12.9</v>
      </c>
      <c r="TA51" s="17">
        <v>14.63415</v>
      </c>
      <c r="TB51" s="17">
        <v>14.63415</v>
      </c>
      <c r="TC51" s="17">
        <v>-1.7341500000000001</v>
      </c>
      <c r="TD51" s="17">
        <v>20</v>
      </c>
      <c r="TE51" s="17">
        <v>19.317070000000001</v>
      </c>
      <c r="TF51" s="17">
        <v>19.317070000000001</v>
      </c>
      <c r="TG51" s="17">
        <v>0.68293000000000004</v>
      </c>
      <c r="TH51" s="17">
        <v>19</v>
      </c>
      <c r="TI51" s="17">
        <v>13.8</v>
      </c>
      <c r="TJ51" s="17">
        <v>11.157</v>
      </c>
      <c r="TK51" s="17">
        <v>7.843</v>
      </c>
      <c r="TL51" s="17">
        <v>41.4</v>
      </c>
      <c r="TM51" s="17">
        <v>40.200000000000003</v>
      </c>
      <c r="TN51" s="17">
        <v>40.161000000000001</v>
      </c>
      <c r="TO51" s="17">
        <v>1.2390000000000001</v>
      </c>
      <c r="TP51" s="17">
        <v>0</v>
      </c>
      <c r="TQ51" s="17"/>
      <c r="TR51" s="17">
        <v>0</v>
      </c>
      <c r="TS51" s="17">
        <v>0</v>
      </c>
      <c r="TT51" s="17">
        <v>51.7</v>
      </c>
      <c r="TU51" s="17"/>
      <c r="TV51" s="17">
        <v>50.7</v>
      </c>
      <c r="TW51" s="17">
        <v>1</v>
      </c>
      <c r="TX51" s="17">
        <v>65</v>
      </c>
      <c r="TY51" s="17">
        <v>74.3</v>
      </c>
      <c r="TZ51" s="17">
        <v>74.653999999999996</v>
      </c>
      <c r="UA51" s="17">
        <v>-9.6539999999999999</v>
      </c>
      <c r="UB51" s="17">
        <v>6.3</v>
      </c>
      <c r="UC51" s="17"/>
      <c r="UD51" s="17">
        <v>4.3339999999999996</v>
      </c>
      <c r="UE51" s="17">
        <v>1.966</v>
      </c>
      <c r="UF51" s="17">
        <v>2.4</v>
      </c>
      <c r="UG51" s="17">
        <v>2.5</v>
      </c>
      <c r="UH51" s="17">
        <v>2.7210000000000001</v>
      </c>
      <c r="UI51" s="17">
        <v>-0.32100000000000001</v>
      </c>
      <c r="UJ51" s="17">
        <v>12.6</v>
      </c>
      <c r="UK51" s="17">
        <v>13</v>
      </c>
      <c r="UL51" s="17">
        <v>17.560980000000001</v>
      </c>
      <c r="UM51" s="17">
        <v>-4.9609800000000002</v>
      </c>
      <c r="UN51" s="17">
        <v>4.0999999999999996</v>
      </c>
      <c r="UO51" s="17">
        <v>4</v>
      </c>
      <c r="UP51" s="17">
        <v>6</v>
      </c>
      <c r="UQ51" s="17">
        <v>-1.9</v>
      </c>
      <c r="UR51" s="17">
        <v>4.5999999999999996</v>
      </c>
      <c r="US51" s="17">
        <v>8</v>
      </c>
      <c r="UT51" s="17">
        <v>8</v>
      </c>
      <c r="UU51" s="17">
        <v>-3.4</v>
      </c>
      <c r="UV51" s="17">
        <v>12.6</v>
      </c>
      <c r="UW51" s="17">
        <v>13.65854</v>
      </c>
      <c r="UX51" s="17">
        <v>13.65854</v>
      </c>
      <c r="UY51" s="17">
        <v>-1.05854</v>
      </c>
      <c r="UZ51" s="17">
        <v>13.4</v>
      </c>
      <c r="VA51" s="17">
        <v>13.65854</v>
      </c>
      <c r="VB51" s="17">
        <v>13.65854</v>
      </c>
      <c r="VC51" s="17">
        <v>-0.25853999999999999</v>
      </c>
      <c r="VD51" s="17">
        <v>13.7</v>
      </c>
      <c r="VE51" s="17">
        <v>12.682930000000001</v>
      </c>
      <c r="VF51" s="17">
        <v>12.682930000000001</v>
      </c>
      <c r="VG51" s="17">
        <v>1.0170699999999999</v>
      </c>
      <c r="VH51" s="17">
        <v>0</v>
      </c>
      <c r="VI51" s="17">
        <v>9.6999999999999993</v>
      </c>
      <c r="VJ51" s="17">
        <v>5.9290000000000003</v>
      </c>
      <c r="VK51" s="17">
        <v>-5.9290000000000003</v>
      </c>
      <c r="VL51" s="17">
        <v>0</v>
      </c>
      <c r="VM51" s="17"/>
      <c r="VN51" s="17">
        <v>0</v>
      </c>
      <c r="VO51" s="17">
        <v>0</v>
      </c>
      <c r="VP51" s="17">
        <v>0</v>
      </c>
      <c r="VQ51" s="17"/>
      <c r="VR51" s="17">
        <v>0</v>
      </c>
      <c r="VS51" s="17">
        <v>0</v>
      </c>
      <c r="VT51" s="17">
        <v>0</v>
      </c>
      <c r="VU51" s="17"/>
      <c r="VV51" s="17">
        <v>0</v>
      </c>
      <c r="VW51" s="17">
        <v>0</v>
      </c>
      <c r="VX51" s="17">
        <v>0.6</v>
      </c>
      <c r="VY51" s="17">
        <v>0.6</v>
      </c>
      <c r="VZ51" s="17">
        <v>0.6</v>
      </c>
      <c r="WA51" s="17">
        <v>0</v>
      </c>
      <c r="WB51" s="17">
        <v>34.299999999999997</v>
      </c>
      <c r="WC51" s="17">
        <v>69.5</v>
      </c>
      <c r="WD51" s="17">
        <v>63.86</v>
      </c>
      <c r="WE51" s="17">
        <v>-29.56</v>
      </c>
      <c r="WF51" s="17">
        <v>24.5</v>
      </c>
      <c r="WG51" s="17">
        <v>24.3</v>
      </c>
      <c r="WH51" s="17">
        <v>20.117000000000001</v>
      </c>
      <c r="WI51" s="17">
        <v>4.383</v>
      </c>
      <c r="WJ51" s="17">
        <v>0</v>
      </c>
      <c r="WK51" s="17"/>
      <c r="WL51" s="17">
        <v>0</v>
      </c>
      <c r="WM51" s="17">
        <v>0</v>
      </c>
      <c r="WN51" s="17">
        <v>0</v>
      </c>
      <c r="WO51" s="17"/>
      <c r="WP51" s="17">
        <v>0</v>
      </c>
      <c r="WQ51" s="17">
        <v>0</v>
      </c>
      <c r="WR51" s="17">
        <v>9.4</v>
      </c>
      <c r="WS51" s="17">
        <v>9.6</v>
      </c>
      <c r="WT51" s="17">
        <v>9.6</v>
      </c>
      <c r="WU51" s="17">
        <v>-0.2</v>
      </c>
      <c r="WV51" s="17">
        <v>20</v>
      </c>
      <c r="WW51" s="17">
        <v>19.317070000000001</v>
      </c>
      <c r="WX51" s="17">
        <v>19.317070000000001</v>
      </c>
      <c r="WY51" s="17">
        <v>0.68293000000000004</v>
      </c>
      <c r="WZ51" s="17">
        <v>9.6</v>
      </c>
      <c r="XA51" s="17">
        <v>10.8</v>
      </c>
      <c r="XB51" s="17">
        <v>10.8</v>
      </c>
      <c r="XC51" s="17">
        <v>-1.2</v>
      </c>
      <c r="XD51" s="17">
        <v>35.799999999999997</v>
      </c>
      <c r="XE51" s="17">
        <v>37.384619999999998</v>
      </c>
      <c r="XF51" s="17">
        <v>45</v>
      </c>
      <c r="XG51" s="17">
        <v>-9.1999999999999993</v>
      </c>
      <c r="XH51" s="17">
        <v>17.899999999999999</v>
      </c>
      <c r="XI51" s="17">
        <v>16.615379999999998</v>
      </c>
      <c r="XJ51" s="17">
        <v>20</v>
      </c>
      <c r="XK51" s="17">
        <v>-2.1</v>
      </c>
      <c r="XL51" s="17"/>
      <c r="XM51" s="17"/>
      <c r="XN51" s="17"/>
      <c r="XO51" s="17">
        <v>0</v>
      </c>
      <c r="XP51" s="17"/>
      <c r="XQ51" s="17"/>
      <c r="XR51" s="17"/>
      <c r="XS51" s="17">
        <v>0</v>
      </c>
      <c r="XT51" s="17">
        <v>17</v>
      </c>
      <c r="XU51" s="17">
        <v>17</v>
      </c>
      <c r="XV51" s="17">
        <v>14</v>
      </c>
      <c r="XW51" s="17">
        <v>3</v>
      </c>
      <c r="XX51" s="17"/>
      <c r="XY51" s="17"/>
      <c r="XZ51" s="17"/>
      <c r="YA51" s="17">
        <v>0</v>
      </c>
      <c r="YB51" s="17"/>
      <c r="YC51" s="17"/>
      <c r="YD51" s="17"/>
      <c r="YE51" s="17">
        <v>0</v>
      </c>
    </row>
    <row r="52" spans="1:655" ht="24" customHeight="1" x14ac:dyDescent="0.25">
      <c r="A52" s="1"/>
      <c r="B52" s="16" t="s">
        <v>73</v>
      </c>
      <c r="C52" s="16" t="s">
        <v>893</v>
      </c>
      <c r="D52" s="17">
        <v>103.4</v>
      </c>
      <c r="E52" s="17">
        <v>104</v>
      </c>
      <c r="F52" s="17">
        <v>104</v>
      </c>
      <c r="G52" s="17">
        <v>-0.6</v>
      </c>
      <c r="H52" s="17">
        <v>647.4</v>
      </c>
      <c r="I52" s="17">
        <v>646.79789000000005</v>
      </c>
      <c r="J52" s="17">
        <v>646.79789000000005</v>
      </c>
      <c r="K52" s="17">
        <v>0.60211000000000003</v>
      </c>
      <c r="L52" s="17">
        <v>216.7</v>
      </c>
      <c r="M52" s="17">
        <v>144.72112999999999</v>
      </c>
      <c r="N52" s="17">
        <v>211.44126</v>
      </c>
      <c r="O52" s="17">
        <v>5.2587400000000004</v>
      </c>
      <c r="P52" s="17"/>
      <c r="Q52" s="17"/>
      <c r="R52" s="17">
        <v>0</v>
      </c>
      <c r="S52" s="17">
        <v>0</v>
      </c>
      <c r="T52" s="17"/>
      <c r="U52" s="17"/>
      <c r="V52" s="17">
        <v>0</v>
      </c>
      <c r="W52" s="17">
        <v>0</v>
      </c>
      <c r="X52" s="17">
        <v>90</v>
      </c>
      <c r="Y52" s="17">
        <v>92.226339999999993</v>
      </c>
      <c r="Z52" s="17">
        <v>92.226339999999993</v>
      </c>
      <c r="AA52" s="17">
        <v>-2.22634</v>
      </c>
      <c r="AB52" s="17">
        <v>215.2</v>
      </c>
      <c r="AC52" s="17">
        <v>220</v>
      </c>
      <c r="AD52" s="17">
        <v>220</v>
      </c>
      <c r="AE52" s="17">
        <v>-4.8</v>
      </c>
      <c r="AF52" s="17"/>
      <c r="AG52" s="17"/>
      <c r="AH52" s="17"/>
      <c r="AI52" s="17">
        <v>0</v>
      </c>
      <c r="AJ52" s="17"/>
      <c r="AK52" s="17"/>
      <c r="AL52" s="17"/>
      <c r="AM52" s="17">
        <v>0</v>
      </c>
      <c r="AN52" s="17">
        <v>102</v>
      </c>
      <c r="AO52" s="17">
        <v>183.17717999999999</v>
      </c>
      <c r="AP52" s="17">
        <v>189.83864</v>
      </c>
      <c r="AQ52" s="17">
        <v>-87.838639999999998</v>
      </c>
      <c r="AR52" s="17">
        <v>101.9</v>
      </c>
      <c r="AS52" s="17">
        <v>183.17717999999999</v>
      </c>
      <c r="AT52" s="17">
        <v>189.83864</v>
      </c>
      <c r="AU52" s="17">
        <v>-87.938640000000007</v>
      </c>
      <c r="AV52" s="17"/>
      <c r="AW52" s="17"/>
      <c r="AX52" s="17"/>
      <c r="AY52" s="17">
        <v>0</v>
      </c>
      <c r="AZ52" s="17">
        <v>131</v>
      </c>
      <c r="BA52" s="17">
        <v>183.17717999999999</v>
      </c>
      <c r="BB52" s="17">
        <v>189.83864</v>
      </c>
      <c r="BC52" s="17">
        <v>-58.838639999999998</v>
      </c>
      <c r="BD52" s="17">
        <v>210.1</v>
      </c>
      <c r="BE52" s="17">
        <v>204.87801999999999</v>
      </c>
      <c r="BF52" s="17">
        <v>204.87801999999999</v>
      </c>
      <c r="BG52" s="17">
        <v>5.2219800000000003</v>
      </c>
      <c r="BH52" s="17">
        <v>110.1</v>
      </c>
      <c r="BI52" s="17">
        <v>102.43901</v>
      </c>
      <c r="BJ52" s="17">
        <v>102.43901</v>
      </c>
      <c r="BK52" s="17">
        <v>7.66099</v>
      </c>
      <c r="BL52" s="17">
        <v>559.6</v>
      </c>
      <c r="BM52" s="17">
        <v>568.29854</v>
      </c>
      <c r="BN52" s="17">
        <v>568.29854</v>
      </c>
      <c r="BO52" s="17">
        <v>-8.6985399999999995</v>
      </c>
      <c r="BP52" s="17">
        <v>10.4</v>
      </c>
      <c r="BQ52" s="17">
        <v>5.4891500000000004</v>
      </c>
      <c r="BR52" s="17">
        <v>5.4891500000000004</v>
      </c>
      <c r="BS52" s="17">
        <v>4.9108499999999999</v>
      </c>
      <c r="BT52" s="17"/>
      <c r="BU52" s="17"/>
      <c r="BV52" s="17"/>
      <c r="BW52" s="17">
        <v>0</v>
      </c>
      <c r="BX52" s="17"/>
      <c r="BY52" s="17"/>
      <c r="BZ52" s="17"/>
      <c r="CA52" s="17">
        <v>0</v>
      </c>
      <c r="CB52" s="17"/>
      <c r="CC52" s="17"/>
      <c r="CD52" s="17"/>
      <c r="CE52" s="17">
        <v>0</v>
      </c>
      <c r="CF52" s="17"/>
      <c r="CG52" s="17"/>
      <c r="CH52" s="17"/>
      <c r="CI52" s="17">
        <v>0</v>
      </c>
      <c r="CJ52" s="17">
        <v>166.24</v>
      </c>
      <c r="CK52" s="17">
        <v>164.70732000000001</v>
      </c>
      <c r="CL52" s="17">
        <v>164.70732000000001</v>
      </c>
      <c r="CM52" s="17">
        <v>1.53268</v>
      </c>
      <c r="CN52" s="17">
        <v>7.4</v>
      </c>
      <c r="CO52" s="17">
        <v>8.0673899999999996</v>
      </c>
      <c r="CP52" s="17">
        <v>5.1346499999999997</v>
      </c>
      <c r="CQ52" s="17">
        <v>2.2653500000000002</v>
      </c>
      <c r="CR52" s="17">
        <v>4.9000000000000004</v>
      </c>
      <c r="CS52" s="17">
        <v>7.1590199999999999</v>
      </c>
      <c r="CT52" s="17">
        <v>2.8184800000000001</v>
      </c>
      <c r="CU52" s="17">
        <v>2.0815199999999998</v>
      </c>
      <c r="CV52" s="17">
        <v>0</v>
      </c>
      <c r="CW52" s="17">
        <v>0</v>
      </c>
      <c r="CX52" s="17"/>
      <c r="CY52" s="17">
        <v>0</v>
      </c>
      <c r="CZ52" s="17">
        <v>6.7</v>
      </c>
      <c r="DA52" s="17">
        <v>6.8787000000000003</v>
      </c>
      <c r="DB52" s="17">
        <v>6.8787000000000003</v>
      </c>
      <c r="DC52" s="17">
        <v>-0.1787</v>
      </c>
      <c r="DD52" s="17">
        <v>12</v>
      </c>
      <c r="DE52" s="17">
        <v>14.9922</v>
      </c>
      <c r="DF52" s="17">
        <v>14.9922</v>
      </c>
      <c r="DG52" s="17">
        <v>-2.9922</v>
      </c>
      <c r="DH52" s="17">
        <v>76.5</v>
      </c>
      <c r="DI52" s="17">
        <v>42.949820000000003</v>
      </c>
      <c r="DJ52" s="17">
        <v>136.06665000000001</v>
      </c>
      <c r="DK52" s="17">
        <v>-59.566650000000003</v>
      </c>
      <c r="DL52" s="17"/>
      <c r="DM52" s="17"/>
      <c r="DN52" s="17"/>
      <c r="DO52" s="17">
        <v>0</v>
      </c>
      <c r="DP52" s="17"/>
      <c r="DQ52" s="17"/>
      <c r="DR52" s="17"/>
      <c r="DS52" s="17">
        <v>0</v>
      </c>
      <c r="DT52" s="17"/>
      <c r="DU52" s="17"/>
      <c r="DV52" s="17"/>
      <c r="DW52" s="17">
        <v>0</v>
      </c>
      <c r="DX52" s="17">
        <v>0</v>
      </c>
      <c r="DY52" s="17"/>
      <c r="DZ52" s="17">
        <v>0</v>
      </c>
      <c r="EA52" s="17">
        <v>0</v>
      </c>
      <c r="EB52" s="17">
        <v>110.9</v>
      </c>
      <c r="EC52" s="17">
        <v>112.90537</v>
      </c>
      <c r="ED52" s="17">
        <v>112.90537</v>
      </c>
      <c r="EE52" s="17">
        <v>-2.0053700000000001</v>
      </c>
      <c r="EF52" s="17">
        <v>178.6</v>
      </c>
      <c r="EG52" s="17">
        <v>186.41084000000001</v>
      </c>
      <c r="EH52" s="17">
        <v>221.30108000000001</v>
      </c>
      <c r="EI52" s="17">
        <v>-42.701079999999997</v>
      </c>
      <c r="EJ52" s="17"/>
      <c r="EK52" s="17"/>
      <c r="EL52" s="17"/>
      <c r="EM52" s="17">
        <v>0</v>
      </c>
      <c r="EN52" s="17"/>
      <c r="EO52" s="17"/>
      <c r="EP52" s="17"/>
      <c r="EQ52" s="17">
        <v>0</v>
      </c>
      <c r="ER52" s="17"/>
      <c r="ES52" s="17"/>
      <c r="ET52" s="17"/>
      <c r="EU52" s="17">
        <v>0</v>
      </c>
      <c r="EV52" s="17">
        <v>6.5</v>
      </c>
      <c r="EW52" s="17">
        <v>6.39</v>
      </c>
      <c r="EX52" s="17">
        <v>6.39</v>
      </c>
      <c r="EY52" s="17">
        <v>0.11</v>
      </c>
      <c r="EZ52" s="17">
        <v>231</v>
      </c>
      <c r="FA52" s="17">
        <v>229.30732</v>
      </c>
      <c r="FB52" s="17">
        <v>229.30732</v>
      </c>
      <c r="FC52" s="17">
        <v>1.69268</v>
      </c>
      <c r="FD52" s="17">
        <v>60</v>
      </c>
      <c r="FE52" s="17">
        <v>66.034310000000005</v>
      </c>
      <c r="FF52" s="17">
        <v>61.005040000000001</v>
      </c>
      <c r="FG52" s="17">
        <v>-1.0050399999999999</v>
      </c>
      <c r="FH52" s="17">
        <v>125.1</v>
      </c>
      <c r="FI52" s="17">
        <v>133.81643</v>
      </c>
      <c r="FJ52" s="17">
        <v>133.81643</v>
      </c>
      <c r="FK52" s="17">
        <v>-8.7164300000000008</v>
      </c>
      <c r="FL52" s="17">
        <v>32</v>
      </c>
      <c r="FM52" s="17">
        <v>36.027630000000002</v>
      </c>
      <c r="FN52" s="17">
        <v>30.165790000000001</v>
      </c>
      <c r="FO52" s="17">
        <v>1.8342099999999999</v>
      </c>
      <c r="FP52" s="17">
        <v>9.3000000000000007</v>
      </c>
      <c r="FQ52" s="17">
        <v>9.6517099999999996</v>
      </c>
      <c r="FR52" s="17">
        <v>9.6517099999999996</v>
      </c>
      <c r="FS52" s="17">
        <v>-0.35171000000000002</v>
      </c>
      <c r="FT52" s="17">
        <v>19.7</v>
      </c>
      <c r="FU52" s="17">
        <v>19.121949999999998</v>
      </c>
      <c r="FV52" s="17">
        <v>19.121949999999998</v>
      </c>
      <c r="FW52" s="17">
        <v>0.57804999999999995</v>
      </c>
      <c r="FX52" s="17">
        <v>90.1</v>
      </c>
      <c r="FY52" s="17">
        <v>87.657560000000004</v>
      </c>
      <c r="FZ52" s="17">
        <v>87.657560000000004</v>
      </c>
      <c r="GA52" s="17">
        <v>2.4424399999999999</v>
      </c>
      <c r="GB52" s="17"/>
      <c r="GC52" s="17"/>
      <c r="GD52" s="17">
        <v>181.66672</v>
      </c>
      <c r="GE52" s="17">
        <v>-181.66672</v>
      </c>
      <c r="GF52" s="17">
        <v>183.3</v>
      </c>
      <c r="GG52" s="17">
        <v>185.62135000000001</v>
      </c>
      <c r="GH52" s="17">
        <v>181.66672</v>
      </c>
      <c r="GI52" s="17">
        <v>1.6332800000000001</v>
      </c>
      <c r="GJ52" s="17">
        <v>90.7</v>
      </c>
      <c r="GK52" s="17">
        <v>92.810680000000005</v>
      </c>
      <c r="GL52" s="17">
        <v>181.66672</v>
      </c>
      <c r="GM52" s="17">
        <v>-90.966719999999995</v>
      </c>
      <c r="GN52" s="17">
        <v>109.7</v>
      </c>
      <c r="GO52" s="17">
        <v>110.91316999999999</v>
      </c>
      <c r="GP52" s="17">
        <v>110.91316999999999</v>
      </c>
      <c r="GQ52" s="17">
        <v>-1.2131700000000001</v>
      </c>
      <c r="GR52" s="17">
        <v>8.1999999999999993</v>
      </c>
      <c r="GS52" s="17">
        <v>9.09</v>
      </c>
      <c r="GT52" s="17">
        <v>5.6345900000000002</v>
      </c>
      <c r="GU52" s="17">
        <v>2.56541</v>
      </c>
      <c r="GV52" s="17">
        <v>3.8</v>
      </c>
      <c r="GW52" s="17">
        <v>9.0964100000000006</v>
      </c>
      <c r="GX52" s="17">
        <v>5.9112099999999996</v>
      </c>
      <c r="GY52" s="17">
        <v>-2.1112099999999998</v>
      </c>
      <c r="GZ52" s="17">
        <v>47</v>
      </c>
      <c r="HA52" s="17">
        <v>47.26634</v>
      </c>
      <c r="HB52" s="17">
        <v>47.26634</v>
      </c>
      <c r="HC52" s="17">
        <v>-0.26634000000000002</v>
      </c>
      <c r="HD52" s="17"/>
      <c r="HE52" s="17"/>
      <c r="HF52" s="17"/>
      <c r="HG52" s="17">
        <v>0</v>
      </c>
      <c r="HH52" s="17">
        <v>4</v>
      </c>
      <c r="HI52" s="17">
        <v>4.0998900000000003</v>
      </c>
      <c r="HJ52" s="17">
        <v>4.0998900000000003</v>
      </c>
      <c r="HK52" s="17">
        <v>-9.9890000000000007E-2</v>
      </c>
      <c r="HL52" s="17">
        <v>32</v>
      </c>
      <c r="HM52" s="17">
        <v>33.323279999999997</v>
      </c>
      <c r="HN52" s="17">
        <v>33.323279999999997</v>
      </c>
      <c r="HO52" s="17">
        <v>-1.32328</v>
      </c>
      <c r="HP52" s="17">
        <v>152</v>
      </c>
      <c r="HQ52" s="17">
        <v>169</v>
      </c>
      <c r="HR52" s="17">
        <v>138.27356</v>
      </c>
      <c r="HS52" s="17">
        <v>13.72644</v>
      </c>
      <c r="HT52" s="17"/>
      <c r="HU52" s="17"/>
      <c r="HV52" s="17"/>
      <c r="HW52" s="17">
        <v>0</v>
      </c>
      <c r="HX52" s="17"/>
      <c r="HY52" s="17"/>
      <c r="HZ52" s="17"/>
      <c r="IA52" s="17">
        <v>0</v>
      </c>
      <c r="IB52" s="17">
        <v>47.5</v>
      </c>
      <c r="IC52" s="17">
        <v>45.782400000000003</v>
      </c>
      <c r="ID52" s="17">
        <v>47.67127</v>
      </c>
      <c r="IE52" s="17">
        <v>-0.17127000000000001</v>
      </c>
      <c r="IF52" s="17"/>
      <c r="IG52" s="17"/>
      <c r="IH52" s="17"/>
      <c r="II52" s="17">
        <v>0</v>
      </c>
      <c r="IJ52" s="17">
        <v>0</v>
      </c>
      <c r="IK52" s="17"/>
      <c r="IL52" s="17"/>
      <c r="IM52" s="17">
        <v>0</v>
      </c>
      <c r="IN52" s="17">
        <v>48.6</v>
      </c>
      <c r="IO52" s="17">
        <v>48.41648</v>
      </c>
      <c r="IP52" s="17">
        <v>48.41648</v>
      </c>
      <c r="IQ52" s="17">
        <v>0.18351999999999999</v>
      </c>
      <c r="IR52" s="17"/>
      <c r="IS52" s="17"/>
      <c r="IT52" s="17"/>
      <c r="IU52" s="17">
        <v>0</v>
      </c>
      <c r="IV52" s="17"/>
      <c r="IW52" s="17"/>
      <c r="IX52" s="17"/>
      <c r="IY52" s="17">
        <v>0</v>
      </c>
      <c r="IZ52" s="17"/>
      <c r="JA52" s="17"/>
      <c r="JB52" s="17"/>
      <c r="JC52" s="17">
        <v>0</v>
      </c>
      <c r="JD52" s="17">
        <v>86.6</v>
      </c>
      <c r="JE52" s="17">
        <v>88.815600000000003</v>
      </c>
      <c r="JF52" s="17">
        <v>88.815600000000003</v>
      </c>
      <c r="JG52" s="17">
        <v>-2.2155999999999998</v>
      </c>
      <c r="JH52" s="17">
        <v>177.2</v>
      </c>
      <c r="JI52" s="17">
        <v>178.52956</v>
      </c>
      <c r="JJ52" s="17">
        <v>171.34727000000001</v>
      </c>
      <c r="JK52" s="17">
        <v>5.8527300000000002</v>
      </c>
      <c r="JL52" s="17">
        <v>175.5</v>
      </c>
      <c r="JM52" s="17">
        <v>178.52956</v>
      </c>
      <c r="JN52" s="17">
        <v>171.34727000000001</v>
      </c>
      <c r="JO52" s="17">
        <v>4.15273</v>
      </c>
      <c r="JP52" s="17">
        <v>200</v>
      </c>
      <c r="JQ52" s="17">
        <v>178.52956</v>
      </c>
      <c r="JR52" s="17">
        <v>0</v>
      </c>
      <c r="JS52" s="17">
        <v>200</v>
      </c>
      <c r="JT52" s="17">
        <v>268.5</v>
      </c>
      <c r="JU52" s="17">
        <v>267.79433</v>
      </c>
      <c r="JV52" s="17">
        <v>171.34727000000001</v>
      </c>
      <c r="JW52" s="17">
        <v>97.152730000000005</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4.5999999999999996</v>
      </c>
      <c r="LE52" s="17">
        <v>3.9931199999999998</v>
      </c>
      <c r="LF52" s="17">
        <v>3.9931199999999998</v>
      </c>
      <c r="LG52" s="17">
        <v>0.60687999999999998</v>
      </c>
      <c r="LH52" s="17">
        <v>159.4</v>
      </c>
      <c r="LI52" s="17">
        <v>181.08754999999999</v>
      </c>
      <c r="LJ52" s="17">
        <v>182.46243999999999</v>
      </c>
      <c r="LK52" s="17">
        <v>-23.062439999999999</v>
      </c>
      <c r="LL52" s="17">
        <v>122</v>
      </c>
      <c r="LM52" s="17">
        <v>125.87508</v>
      </c>
      <c r="LN52" s="17">
        <v>125.87508</v>
      </c>
      <c r="LO52" s="17">
        <v>-3.8750800000000001</v>
      </c>
      <c r="LP52" s="17">
        <v>46.7</v>
      </c>
      <c r="LQ52" s="17">
        <v>44.187260000000002</v>
      </c>
      <c r="LR52" s="17">
        <v>44.187260000000002</v>
      </c>
      <c r="LS52" s="17">
        <v>2.51274</v>
      </c>
      <c r="LT52" s="17">
        <v>80.599999999999994</v>
      </c>
      <c r="LU52" s="17">
        <v>78.567999999999998</v>
      </c>
      <c r="LV52" s="17">
        <v>78.567999999999998</v>
      </c>
      <c r="LW52" s="17">
        <v>2.032</v>
      </c>
      <c r="LX52" s="17">
        <v>30.3</v>
      </c>
      <c r="LY52" s="17">
        <v>30.097560000000001</v>
      </c>
      <c r="LZ52" s="17">
        <v>30.097560000000001</v>
      </c>
      <c r="MA52" s="17">
        <v>0.20244000000000001</v>
      </c>
      <c r="MB52" s="17"/>
      <c r="MC52" s="17"/>
      <c r="MD52" s="17"/>
      <c r="ME52" s="17">
        <v>0</v>
      </c>
      <c r="MF52" s="17"/>
      <c r="MG52" s="17"/>
      <c r="MH52" s="17"/>
      <c r="MI52" s="17">
        <v>0</v>
      </c>
      <c r="MJ52" s="17"/>
      <c r="MK52" s="17"/>
      <c r="ML52" s="17"/>
      <c r="MM52" s="17">
        <v>0</v>
      </c>
      <c r="MN52" s="17">
        <v>144.9</v>
      </c>
      <c r="MO52" s="17">
        <v>146.66612000000001</v>
      </c>
      <c r="MP52" s="17">
        <v>146.66612000000001</v>
      </c>
      <c r="MQ52" s="17">
        <v>-1.7661199999999999</v>
      </c>
      <c r="MR52" s="17">
        <v>144.80000000000001</v>
      </c>
      <c r="MS52" s="17">
        <v>146.66612000000001</v>
      </c>
      <c r="MT52" s="17">
        <v>146.66612000000001</v>
      </c>
      <c r="MU52" s="17">
        <v>-1.86612</v>
      </c>
      <c r="MV52" s="17">
        <v>147</v>
      </c>
      <c r="MW52" s="17">
        <v>146.66612000000001</v>
      </c>
      <c r="MX52" s="17">
        <v>146.66612000000001</v>
      </c>
      <c r="MY52" s="17">
        <v>0.33388000000000001</v>
      </c>
      <c r="MZ52" s="17">
        <v>103.2</v>
      </c>
      <c r="NA52" s="17">
        <v>102.5641</v>
      </c>
      <c r="NB52" s="17"/>
      <c r="NC52" s="17">
        <v>103.2</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c r="OD52" s="17">
        <v>0</v>
      </c>
      <c r="OE52" s="17">
        <v>0</v>
      </c>
      <c r="OF52" s="17">
        <v>88.3</v>
      </c>
      <c r="OG52" s="17">
        <v>96.1</v>
      </c>
      <c r="OH52" s="17">
        <v>94.272000000000006</v>
      </c>
      <c r="OI52" s="17">
        <v>-5.9720000000000004</v>
      </c>
      <c r="OJ52" s="17">
        <v>0</v>
      </c>
      <c r="OK52" s="17"/>
      <c r="OL52" s="17">
        <v>0</v>
      </c>
      <c r="OM52" s="17">
        <v>0</v>
      </c>
      <c r="ON52" s="17">
        <v>1.3</v>
      </c>
      <c r="OO52" s="17">
        <v>12.5</v>
      </c>
      <c r="OP52" s="17">
        <v>9.3290000000000006</v>
      </c>
      <c r="OQ52" s="17">
        <v>-8.0289999999999999</v>
      </c>
      <c r="OR52" s="17">
        <v>0</v>
      </c>
      <c r="OS52" s="17"/>
      <c r="OT52" s="17">
        <v>0</v>
      </c>
      <c r="OU52" s="17">
        <v>0</v>
      </c>
      <c r="OV52" s="17">
        <v>20.100000000000001</v>
      </c>
      <c r="OW52" s="17">
        <v>20</v>
      </c>
      <c r="OX52" s="17">
        <v>17.560980000000001</v>
      </c>
      <c r="OY52" s="17">
        <v>2.5390199999999998</v>
      </c>
      <c r="OZ52" s="17">
        <v>9.9</v>
      </c>
      <c r="PA52" s="17">
        <v>9.9830000000000005</v>
      </c>
      <c r="PB52" s="17">
        <v>9.9830000000000005</v>
      </c>
      <c r="PC52" s="17">
        <v>-8.3000000000000004E-2</v>
      </c>
      <c r="PD52" s="17">
        <v>5.4</v>
      </c>
      <c r="PE52" s="17">
        <v>5.67</v>
      </c>
      <c r="PF52" s="17">
        <v>5.67</v>
      </c>
      <c r="PG52" s="17">
        <v>-0.27</v>
      </c>
      <c r="PH52" s="17">
        <v>0.9</v>
      </c>
      <c r="PI52" s="17">
        <v>1.23</v>
      </c>
      <c r="PJ52" s="17">
        <v>1.23</v>
      </c>
      <c r="PK52" s="17">
        <v>-0.33</v>
      </c>
      <c r="PL52" s="17">
        <v>1.6</v>
      </c>
      <c r="PM52" s="17">
        <v>3.4</v>
      </c>
      <c r="PN52" s="17">
        <v>3.4</v>
      </c>
      <c r="PO52" s="17">
        <v>-1.8</v>
      </c>
      <c r="PP52" s="17">
        <v>4.5999999999999996</v>
      </c>
      <c r="PQ52" s="17">
        <v>4.9000000000000004</v>
      </c>
      <c r="PR52" s="17">
        <v>4.9000000000000004</v>
      </c>
      <c r="PS52" s="17">
        <v>-0.3</v>
      </c>
      <c r="PT52" s="17">
        <v>20.3</v>
      </c>
      <c r="PU52" s="17">
        <v>19.5122</v>
      </c>
      <c r="PV52" s="17">
        <v>19.5122</v>
      </c>
      <c r="PW52" s="17">
        <v>0.78779999999999994</v>
      </c>
      <c r="PX52" s="17">
        <v>20</v>
      </c>
      <c r="PY52" s="17">
        <v>19.5122</v>
      </c>
      <c r="PZ52" s="17">
        <v>19.5122</v>
      </c>
      <c r="QA52" s="17">
        <v>0.48780000000000001</v>
      </c>
      <c r="QB52" s="17">
        <v>19</v>
      </c>
      <c r="QC52" s="17">
        <v>17.560980000000001</v>
      </c>
      <c r="QD52" s="17">
        <v>17.560980000000001</v>
      </c>
      <c r="QE52" s="17">
        <v>1.43902</v>
      </c>
      <c r="QF52" s="17">
        <v>3.5</v>
      </c>
      <c r="QG52" s="17">
        <v>3.5</v>
      </c>
      <c r="QH52" s="17">
        <v>3.5</v>
      </c>
      <c r="QI52" s="17">
        <v>0</v>
      </c>
      <c r="QJ52" s="17">
        <v>18.5</v>
      </c>
      <c r="QK52" s="17">
        <v>18.048780000000001</v>
      </c>
      <c r="QL52" s="17">
        <v>18.048780000000001</v>
      </c>
      <c r="QM52" s="17">
        <v>0.45122000000000001</v>
      </c>
      <c r="QN52" s="17">
        <v>0</v>
      </c>
      <c r="QO52" s="17"/>
      <c r="QP52" s="17">
        <v>0</v>
      </c>
      <c r="QQ52" s="17">
        <v>0</v>
      </c>
      <c r="QR52" s="17">
        <v>0</v>
      </c>
      <c r="QS52" s="17"/>
      <c r="QT52" s="17">
        <v>0</v>
      </c>
      <c r="QU52" s="17">
        <v>0</v>
      </c>
      <c r="QV52" s="17">
        <v>26.3</v>
      </c>
      <c r="QW52" s="17">
        <v>24.6</v>
      </c>
      <c r="QX52" s="17">
        <v>19.811</v>
      </c>
      <c r="QY52" s="17">
        <v>6.4889999999999999</v>
      </c>
      <c r="QZ52" s="17">
        <v>68.400000000000006</v>
      </c>
      <c r="RA52" s="17">
        <v>57.1</v>
      </c>
      <c r="RB52" s="17">
        <v>54.722999999999999</v>
      </c>
      <c r="RC52" s="17">
        <v>13.677</v>
      </c>
      <c r="RD52" s="17">
        <v>4.5</v>
      </c>
      <c r="RE52" s="17">
        <v>4.2</v>
      </c>
      <c r="RF52" s="17">
        <v>4.2</v>
      </c>
      <c r="RG52" s="17">
        <v>0.3</v>
      </c>
      <c r="RH52" s="17">
        <v>1.1000000000000001</v>
      </c>
      <c r="RI52" s="17">
        <v>1.2</v>
      </c>
      <c r="RJ52" s="17">
        <v>1.2</v>
      </c>
      <c r="RK52" s="17">
        <v>-0.1</v>
      </c>
      <c r="RL52" s="17">
        <v>2.2000000000000002</v>
      </c>
      <c r="RM52" s="17">
        <v>2.4</v>
      </c>
      <c r="RN52" s="17">
        <v>2.4</v>
      </c>
      <c r="RO52" s="17">
        <v>-0.2</v>
      </c>
      <c r="RP52" s="17">
        <v>2.8</v>
      </c>
      <c r="RQ52" s="17">
        <v>2.8</v>
      </c>
      <c r="RR52" s="17">
        <v>2.8</v>
      </c>
      <c r="RS52" s="17">
        <v>0</v>
      </c>
      <c r="RT52" s="17">
        <v>0</v>
      </c>
      <c r="RU52" s="17"/>
      <c r="RV52" s="17">
        <v>0</v>
      </c>
      <c r="RW52" s="17">
        <v>0</v>
      </c>
      <c r="RX52" s="17">
        <v>2.4</v>
      </c>
      <c r="RY52" s="17">
        <v>3</v>
      </c>
      <c r="RZ52" s="17">
        <v>3</v>
      </c>
      <c r="SA52" s="17">
        <v>-0.6</v>
      </c>
      <c r="SB52" s="17">
        <v>14.5</v>
      </c>
      <c r="SC52" s="17">
        <v>10.64148</v>
      </c>
      <c r="SD52" s="17">
        <v>19.869240000000001</v>
      </c>
      <c r="SE52" s="17">
        <v>-5.3692399999999996</v>
      </c>
      <c r="SF52" s="17">
        <v>2.6</v>
      </c>
      <c r="SG52" s="17">
        <v>2</v>
      </c>
      <c r="SH52" s="17">
        <v>2</v>
      </c>
      <c r="SI52" s="17">
        <v>0.6</v>
      </c>
      <c r="SJ52" s="17">
        <v>0</v>
      </c>
      <c r="SK52" s="17">
        <v>0.7</v>
      </c>
      <c r="SL52" s="17">
        <v>0.7</v>
      </c>
      <c r="SM52" s="17">
        <v>-0.7</v>
      </c>
      <c r="SN52" s="17">
        <v>13.2</v>
      </c>
      <c r="SO52" s="17">
        <v>14.439019999999999</v>
      </c>
      <c r="SP52" s="17">
        <v>14.439019999999999</v>
      </c>
      <c r="SQ52" s="17">
        <v>-1.23902</v>
      </c>
      <c r="SR52" s="17">
        <v>7.4</v>
      </c>
      <c r="SS52" s="17">
        <v>7.7</v>
      </c>
      <c r="ST52" s="17">
        <v>7.7</v>
      </c>
      <c r="SU52" s="17">
        <v>-0.3</v>
      </c>
      <c r="SV52" s="17">
        <v>8.5</v>
      </c>
      <c r="SW52" s="17">
        <v>10.73171</v>
      </c>
      <c r="SX52" s="17">
        <v>10.73171</v>
      </c>
      <c r="SY52" s="17">
        <v>-2.2317100000000001</v>
      </c>
      <c r="SZ52" s="17">
        <v>12.6</v>
      </c>
      <c r="TA52" s="17">
        <v>14.63415</v>
      </c>
      <c r="TB52" s="17">
        <v>14.63415</v>
      </c>
      <c r="TC52" s="17">
        <v>-2.0341499999999999</v>
      </c>
      <c r="TD52" s="17">
        <v>20</v>
      </c>
      <c r="TE52" s="17">
        <v>19.317070000000001</v>
      </c>
      <c r="TF52" s="17">
        <v>19.317070000000001</v>
      </c>
      <c r="TG52" s="17">
        <v>0.68293000000000004</v>
      </c>
      <c r="TH52" s="17">
        <v>21.5</v>
      </c>
      <c r="TI52" s="17">
        <v>13.7</v>
      </c>
      <c r="TJ52" s="17">
        <v>10.637</v>
      </c>
      <c r="TK52" s="17">
        <v>10.863</v>
      </c>
      <c r="TL52" s="17">
        <v>39.5</v>
      </c>
      <c r="TM52" s="17">
        <v>38.1</v>
      </c>
      <c r="TN52" s="17">
        <v>38.106000000000002</v>
      </c>
      <c r="TO52" s="17">
        <v>1.3939999999999999</v>
      </c>
      <c r="TP52" s="17">
        <v>0</v>
      </c>
      <c r="TQ52" s="17"/>
      <c r="TR52" s="17">
        <v>0</v>
      </c>
      <c r="TS52" s="17">
        <v>0</v>
      </c>
      <c r="TT52" s="17">
        <v>51.3</v>
      </c>
      <c r="TU52" s="17"/>
      <c r="TV52" s="17">
        <v>44.84</v>
      </c>
      <c r="TW52" s="17">
        <v>6.46</v>
      </c>
      <c r="TX52" s="17">
        <v>68.2</v>
      </c>
      <c r="TY52" s="17">
        <v>69.400000000000006</v>
      </c>
      <c r="TZ52" s="17">
        <v>69.222999999999999</v>
      </c>
      <c r="UA52" s="17">
        <v>-1.0229999999999999</v>
      </c>
      <c r="UB52" s="17">
        <v>5.3</v>
      </c>
      <c r="UC52" s="17"/>
      <c r="UD52" s="17">
        <v>3.355</v>
      </c>
      <c r="UE52" s="17">
        <v>1.9450000000000001</v>
      </c>
      <c r="UF52" s="17">
        <v>1.3</v>
      </c>
      <c r="UG52" s="17">
        <v>2.2000000000000002</v>
      </c>
      <c r="UH52" s="17">
        <v>2.14</v>
      </c>
      <c r="UI52" s="17">
        <v>-0.84</v>
      </c>
      <c r="UJ52" s="17">
        <v>12.6</v>
      </c>
      <c r="UK52" s="17">
        <v>13</v>
      </c>
      <c r="UL52" s="17">
        <v>17.560980000000001</v>
      </c>
      <c r="UM52" s="17">
        <v>-4.9609800000000002</v>
      </c>
      <c r="UN52" s="17">
        <v>4.0999999999999996</v>
      </c>
      <c r="UO52" s="17">
        <v>4</v>
      </c>
      <c r="UP52" s="17">
        <v>6</v>
      </c>
      <c r="UQ52" s="17">
        <v>-1.9</v>
      </c>
      <c r="UR52" s="17">
        <v>4.5999999999999996</v>
      </c>
      <c r="US52" s="17">
        <v>8</v>
      </c>
      <c r="UT52" s="17">
        <v>8</v>
      </c>
      <c r="UU52" s="17">
        <v>-3.4</v>
      </c>
      <c r="UV52" s="17">
        <v>12.6</v>
      </c>
      <c r="UW52" s="17">
        <v>13.65854</v>
      </c>
      <c r="UX52" s="17">
        <v>13.65854</v>
      </c>
      <c r="UY52" s="17">
        <v>-1.05854</v>
      </c>
      <c r="UZ52" s="17">
        <v>13.4</v>
      </c>
      <c r="VA52" s="17">
        <v>13.65854</v>
      </c>
      <c r="VB52" s="17">
        <v>13.65854</v>
      </c>
      <c r="VC52" s="17">
        <v>-0.25853999999999999</v>
      </c>
      <c r="VD52" s="17">
        <v>13.7</v>
      </c>
      <c r="VE52" s="17">
        <v>12.682930000000001</v>
      </c>
      <c r="VF52" s="17">
        <v>12.682930000000001</v>
      </c>
      <c r="VG52" s="17">
        <v>1.0170699999999999</v>
      </c>
      <c r="VH52" s="17">
        <v>0</v>
      </c>
      <c r="VI52" s="17">
        <v>9.5</v>
      </c>
      <c r="VJ52" s="17">
        <v>6.5</v>
      </c>
      <c r="VK52" s="17">
        <v>-6.5</v>
      </c>
      <c r="VL52" s="17">
        <v>0</v>
      </c>
      <c r="VM52" s="17"/>
      <c r="VN52" s="17">
        <v>0</v>
      </c>
      <c r="VO52" s="17">
        <v>0</v>
      </c>
      <c r="VP52" s="17">
        <v>0</v>
      </c>
      <c r="VQ52" s="17"/>
      <c r="VR52" s="17">
        <v>0</v>
      </c>
      <c r="VS52" s="17">
        <v>0</v>
      </c>
      <c r="VT52" s="17">
        <v>0</v>
      </c>
      <c r="VU52" s="17"/>
      <c r="VV52" s="17">
        <v>0</v>
      </c>
      <c r="VW52" s="17">
        <v>0</v>
      </c>
      <c r="VX52" s="17">
        <v>0.6</v>
      </c>
      <c r="VY52" s="17">
        <v>0.6</v>
      </c>
      <c r="VZ52" s="17">
        <v>0.6</v>
      </c>
      <c r="WA52" s="17">
        <v>0</v>
      </c>
      <c r="WB52" s="17">
        <v>34.200000000000003</v>
      </c>
      <c r="WC52" s="17">
        <v>63</v>
      </c>
      <c r="WD52" s="17">
        <v>58.037999999999997</v>
      </c>
      <c r="WE52" s="17">
        <v>-23.838000000000001</v>
      </c>
      <c r="WF52" s="17">
        <v>22.7</v>
      </c>
      <c r="WG52" s="17">
        <v>23.4</v>
      </c>
      <c r="WH52" s="17">
        <v>18.202000000000002</v>
      </c>
      <c r="WI52" s="17">
        <v>4.4980000000000002</v>
      </c>
      <c r="WJ52" s="17">
        <v>0</v>
      </c>
      <c r="WK52" s="17"/>
      <c r="WL52" s="17">
        <v>0</v>
      </c>
      <c r="WM52" s="17">
        <v>0</v>
      </c>
      <c r="WN52" s="17">
        <v>0</v>
      </c>
      <c r="WO52" s="17"/>
      <c r="WP52" s="17">
        <v>0</v>
      </c>
      <c r="WQ52" s="17">
        <v>0</v>
      </c>
      <c r="WR52" s="17">
        <v>9.4</v>
      </c>
      <c r="WS52" s="17">
        <v>9.6</v>
      </c>
      <c r="WT52" s="17">
        <v>9.6</v>
      </c>
      <c r="WU52" s="17">
        <v>-0.2</v>
      </c>
      <c r="WV52" s="17">
        <v>20</v>
      </c>
      <c r="WW52" s="17">
        <v>19.317070000000001</v>
      </c>
      <c r="WX52" s="17">
        <v>19.317070000000001</v>
      </c>
      <c r="WY52" s="17">
        <v>0.68293000000000004</v>
      </c>
      <c r="WZ52" s="17">
        <v>8.6</v>
      </c>
      <c r="XA52" s="17">
        <v>10.8</v>
      </c>
      <c r="XB52" s="17">
        <v>10.8</v>
      </c>
      <c r="XC52" s="17">
        <v>-2.2000000000000002</v>
      </c>
      <c r="XD52" s="17">
        <v>35.9</v>
      </c>
      <c r="XE52" s="17">
        <v>37.384619999999998</v>
      </c>
      <c r="XF52" s="17">
        <v>45</v>
      </c>
      <c r="XG52" s="17">
        <v>-9.1</v>
      </c>
      <c r="XH52" s="17">
        <v>18</v>
      </c>
      <c r="XI52" s="17">
        <v>16.615379999999998</v>
      </c>
      <c r="XJ52" s="17">
        <v>20</v>
      </c>
      <c r="XK52" s="17">
        <v>-2</v>
      </c>
      <c r="XL52" s="17"/>
      <c r="XM52" s="17"/>
      <c r="XN52" s="17"/>
      <c r="XO52" s="17">
        <v>0</v>
      </c>
      <c r="XP52" s="17"/>
      <c r="XQ52" s="17"/>
      <c r="XR52" s="17"/>
      <c r="XS52" s="17">
        <v>0</v>
      </c>
      <c r="XT52" s="17">
        <v>16</v>
      </c>
      <c r="XU52" s="17">
        <v>17</v>
      </c>
      <c r="XV52" s="17">
        <v>14</v>
      </c>
      <c r="XW52" s="17">
        <v>2</v>
      </c>
      <c r="XX52" s="17"/>
      <c r="XY52" s="17"/>
      <c r="XZ52" s="17"/>
      <c r="YA52" s="17">
        <v>0</v>
      </c>
      <c r="YB52" s="17"/>
      <c r="YC52" s="17"/>
      <c r="YD52" s="17"/>
      <c r="YE52" s="17">
        <v>0</v>
      </c>
    </row>
    <row r="53" spans="1:655" ht="24" customHeight="1" x14ac:dyDescent="0.25">
      <c r="A53" s="1"/>
      <c r="B53" s="16" t="s">
        <v>73</v>
      </c>
      <c r="C53" s="16" t="s">
        <v>894</v>
      </c>
      <c r="D53" s="17">
        <v>104.3</v>
      </c>
      <c r="E53" s="17">
        <v>104</v>
      </c>
      <c r="F53" s="17">
        <v>104</v>
      </c>
      <c r="G53" s="17">
        <v>0.3</v>
      </c>
      <c r="H53" s="17">
        <v>645.70000000000005</v>
      </c>
      <c r="I53" s="17">
        <v>646.79789000000005</v>
      </c>
      <c r="J53" s="17">
        <v>646.79789000000005</v>
      </c>
      <c r="K53" s="17">
        <v>-1.09789</v>
      </c>
      <c r="L53" s="17">
        <v>216.7</v>
      </c>
      <c r="M53" s="17">
        <v>211.44126</v>
      </c>
      <c r="N53" s="17">
        <v>211.44126</v>
      </c>
      <c r="O53" s="17">
        <v>5.2587400000000004</v>
      </c>
      <c r="P53" s="17"/>
      <c r="Q53" s="17"/>
      <c r="R53" s="17">
        <v>0</v>
      </c>
      <c r="S53" s="17">
        <v>0</v>
      </c>
      <c r="T53" s="17"/>
      <c r="U53" s="17"/>
      <c r="V53" s="17">
        <v>0</v>
      </c>
      <c r="W53" s="17">
        <v>0</v>
      </c>
      <c r="X53" s="17">
        <v>90.1</v>
      </c>
      <c r="Y53" s="17">
        <v>92.226339999999993</v>
      </c>
      <c r="Z53" s="17">
        <v>92.226339999999993</v>
      </c>
      <c r="AA53" s="17">
        <v>-2.1263399999999999</v>
      </c>
      <c r="AB53" s="17">
        <v>215.5</v>
      </c>
      <c r="AC53" s="17">
        <v>220</v>
      </c>
      <c r="AD53" s="17">
        <v>220</v>
      </c>
      <c r="AE53" s="17">
        <v>-4.5</v>
      </c>
      <c r="AF53" s="17"/>
      <c r="AG53" s="17"/>
      <c r="AH53" s="17"/>
      <c r="AI53" s="17">
        <v>0</v>
      </c>
      <c r="AJ53" s="17"/>
      <c r="AK53" s="17"/>
      <c r="AL53" s="17"/>
      <c r="AM53" s="17">
        <v>0</v>
      </c>
      <c r="AN53" s="17">
        <v>101.4</v>
      </c>
      <c r="AO53" s="17">
        <v>139.60516000000001</v>
      </c>
      <c r="AP53" s="17">
        <v>182.54244</v>
      </c>
      <c r="AQ53" s="17">
        <v>-81.142439999999993</v>
      </c>
      <c r="AR53" s="17">
        <v>102</v>
      </c>
      <c r="AS53" s="17">
        <v>139.60516000000001</v>
      </c>
      <c r="AT53" s="17">
        <v>182.54244</v>
      </c>
      <c r="AU53" s="17">
        <v>-80.542439999999999</v>
      </c>
      <c r="AV53" s="17"/>
      <c r="AW53" s="17"/>
      <c r="AX53" s="17"/>
      <c r="AY53" s="17">
        <v>0</v>
      </c>
      <c r="AZ53" s="17">
        <v>129.5</v>
      </c>
      <c r="BA53" s="17">
        <v>139.60516000000001</v>
      </c>
      <c r="BB53" s="17">
        <v>182.54244</v>
      </c>
      <c r="BC53" s="17">
        <v>-53.042439999999999</v>
      </c>
      <c r="BD53" s="17">
        <v>210.7</v>
      </c>
      <c r="BE53" s="17">
        <v>204.87801999999999</v>
      </c>
      <c r="BF53" s="17">
        <v>204.87801999999999</v>
      </c>
      <c r="BG53" s="17">
        <v>5.8219799999999999</v>
      </c>
      <c r="BH53" s="17">
        <v>110.1</v>
      </c>
      <c r="BI53" s="17">
        <v>102.43901</v>
      </c>
      <c r="BJ53" s="17">
        <v>102.43901</v>
      </c>
      <c r="BK53" s="17">
        <v>7.66099</v>
      </c>
      <c r="BL53" s="17">
        <v>558.5</v>
      </c>
      <c r="BM53" s="17">
        <v>568.29854</v>
      </c>
      <c r="BN53" s="17">
        <v>568.29854</v>
      </c>
      <c r="BO53" s="17">
        <v>-9.7985399999999991</v>
      </c>
      <c r="BP53" s="17">
        <v>10.5</v>
      </c>
      <c r="BQ53" s="17">
        <v>5.4891500000000004</v>
      </c>
      <c r="BR53" s="17">
        <v>5.4891500000000004</v>
      </c>
      <c r="BS53" s="17">
        <v>5.0108499999999996</v>
      </c>
      <c r="BT53" s="17"/>
      <c r="BU53" s="17"/>
      <c r="BV53" s="17"/>
      <c r="BW53" s="17">
        <v>0</v>
      </c>
      <c r="BX53" s="17"/>
      <c r="BY53" s="17"/>
      <c r="BZ53" s="17"/>
      <c r="CA53" s="17">
        <v>0</v>
      </c>
      <c r="CB53" s="17"/>
      <c r="CC53" s="17"/>
      <c r="CD53" s="17"/>
      <c r="CE53" s="17">
        <v>0</v>
      </c>
      <c r="CF53" s="17"/>
      <c r="CG53" s="17"/>
      <c r="CH53" s="17"/>
      <c r="CI53" s="17">
        <v>0</v>
      </c>
      <c r="CJ53" s="17">
        <v>164.69</v>
      </c>
      <c r="CK53" s="17">
        <v>164.70732000000001</v>
      </c>
      <c r="CL53" s="17">
        <v>164.70732000000001</v>
      </c>
      <c r="CM53" s="17">
        <v>-1.7319999999999999E-2</v>
      </c>
      <c r="CN53" s="17">
        <v>7.3</v>
      </c>
      <c r="CO53" s="17">
        <v>8.0673899999999996</v>
      </c>
      <c r="CP53" s="17">
        <v>5.1346499999999997</v>
      </c>
      <c r="CQ53" s="17">
        <v>2.1653500000000001</v>
      </c>
      <c r="CR53" s="17">
        <v>4.9000000000000004</v>
      </c>
      <c r="CS53" s="17">
        <v>7.1590199999999999</v>
      </c>
      <c r="CT53" s="17">
        <v>2.8184800000000001</v>
      </c>
      <c r="CU53" s="17">
        <v>2.0815199999999998</v>
      </c>
      <c r="CV53" s="17">
        <v>0</v>
      </c>
      <c r="CW53" s="17">
        <v>0</v>
      </c>
      <c r="CX53" s="17"/>
      <c r="CY53" s="17">
        <v>0</v>
      </c>
      <c r="CZ53" s="17">
        <v>6.7</v>
      </c>
      <c r="DA53" s="17">
        <v>6.8787000000000003</v>
      </c>
      <c r="DB53" s="17">
        <v>6.8787000000000003</v>
      </c>
      <c r="DC53" s="17">
        <v>-0.1787</v>
      </c>
      <c r="DD53" s="17">
        <v>12.2</v>
      </c>
      <c r="DE53" s="17">
        <v>14.9922</v>
      </c>
      <c r="DF53" s="17">
        <v>14.9922</v>
      </c>
      <c r="DG53" s="17">
        <v>-2.7921999999999998</v>
      </c>
      <c r="DH53" s="17">
        <v>76.400000000000006</v>
      </c>
      <c r="DI53" s="17">
        <v>22.051010000000002</v>
      </c>
      <c r="DJ53" s="17">
        <v>82.10754</v>
      </c>
      <c r="DK53" s="17">
        <v>-5.7075399999999998</v>
      </c>
      <c r="DL53" s="17"/>
      <c r="DM53" s="17"/>
      <c r="DN53" s="17"/>
      <c r="DO53" s="17">
        <v>0</v>
      </c>
      <c r="DP53" s="17"/>
      <c r="DQ53" s="17"/>
      <c r="DR53" s="17"/>
      <c r="DS53" s="17">
        <v>0</v>
      </c>
      <c r="DT53" s="17"/>
      <c r="DU53" s="17"/>
      <c r="DV53" s="17"/>
      <c r="DW53" s="17">
        <v>0</v>
      </c>
      <c r="DX53" s="17">
        <v>0</v>
      </c>
      <c r="DY53" s="17"/>
      <c r="DZ53" s="17">
        <v>0</v>
      </c>
      <c r="EA53" s="17">
        <v>0</v>
      </c>
      <c r="EB53" s="17">
        <v>110.7</v>
      </c>
      <c r="EC53" s="17">
        <v>112.90537</v>
      </c>
      <c r="ED53" s="17">
        <v>112.90537</v>
      </c>
      <c r="EE53" s="17">
        <v>-2.2053699999999998</v>
      </c>
      <c r="EF53" s="17">
        <v>151.1</v>
      </c>
      <c r="EG53" s="17">
        <v>162.99619999999999</v>
      </c>
      <c r="EH53" s="17">
        <v>162.99619999999999</v>
      </c>
      <c r="EI53" s="17">
        <v>-11.8962</v>
      </c>
      <c r="EJ53" s="17"/>
      <c r="EK53" s="17"/>
      <c r="EL53" s="17"/>
      <c r="EM53" s="17">
        <v>0</v>
      </c>
      <c r="EN53" s="17"/>
      <c r="EO53" s="17"/>
      <c r="EP53" s="17"/>
      <c r="EQ53" s="17">
        <v>0</v>
      </c>
      <c r="ER53" s="17"/>
      <c r="ES53" s="17"/>
      <c r="ET53" s="17"/>
      <c r="EU53" s="17">
        <v>0</v>
      </c>
      <c r="EV53" s="17">
        <v>6.5</v>
      </c>
      <c r="EW53" s="17">
        <v>6.39</v>
      </c>
      <c r="EX53" s="17">
        <v>6.39</v>
      </c>
      <c r="EY53" s="17">
        <v>0.11</v>
      </c>
      <c r="EZ53" s="17">
        <v>229.2</v>
      </c>
      <c r="FA53" s="17">
        <v>229.30732</v>
      </c>
      <c r="FB53" s="17">
        <v>229.30732</v>
      </c>
      <c r="FC53" s="17">
        <v>-0.10732</v>
      </c>
      <c r="FD53" s="17">
        <v>60</v>
      </c>
      <c r="FE53" s="17">
        <v>66.034310000000005</v>
      </c>
      <c r="FF53" s="17">
        <v>61.005040000000001</v>
      </c>
      <c r="FG53" s="17">
        <v>-1.0050399999999999</v>
      </c>
      <c r="FH53" s="17">
        <v>116.8</v>
      </c>
      <c r="FI53" s="17">
        <v>133.81643</v>
      </c>
      <c r="FJ53" s="17">
        <v>133.81643</v>
      </c>
      <c r="FK53" s="17">
        <v>-17.01643</v>
      </c>
      <c r="FL53" s="17">
        <v>32.1</v>
      </c>
      <c r="FM53" s="17">
        <v>36.027630000000002</v>
      </c>
      <c r="FN53" s="17">
        <v>30.165790000000001</v>
      </c>
      <c r="FO53" s="17">
        <v>1.93421</v>
      </c>
      <c r="FP53" s="17">
        <v>9.3000000000000007</v>
      </c>
      <c r="FQ53" s="17">
        <v>9.6517099999999996</v>
      </c>
      <c r="FR53" s="17">
        <v>9.6517099999999996</v>
      </c>
      <c r="FS53" s="17">
        <v>-0.35171000000000002</v>
      </c>
      <c r="FT53" s="17">
        <v>19.7</v>
      </c>
      <c r="FU53" s="17">
        <v>19.121949999999998</v>
      </c>
      <c r="FV53" s="17">
        <v>19.121949999999998</v>
      </c>
      <c r="FW53" s="17">
        <v>0.57804999999999995</v>
      </c>
      <c r="FX53" s="17">
        <v>89.2</v>
      </c>
      <c r="FY53" s="17">
        <v>87.657560000000004</v>
      </c>
      <c r="FZ53" s="17">
        <v>87.657560000000004</v>
      </c>
      <c r="GA53" s="17">
        <v>1.54244</v>
      </c>
      <c r="GB53" s="17"/>
      <c r="GC53" s="17"/>
      <c r="GD53" s="17">
        <v>181.66672</v>
      </c>
      <c r="GE53" s="17">
        <v>-181.66672</v>
      </c>
      <c r="GF53" s="17">
        <v>182.7</v>
      </c>
      <c r="GG53" s="17">
        <v>185.62135000000001</v>
      </c>
      <c r="GH53" s="17">
        <v>181.66672</v>
      </c>
      <c r="GI53" s="17">
        <v>1.03328</v>
      </c>
      <c r="GJ53" s="17">
        <v>90.6</v>
      </c>
      <c r="GK53" s="17">
        <v>92.810680000000005</v>
      </c>
      <c r="GL53" s="17">
        <v>181.66672</v>
      </c>
      <c r="GM53" s="17">
        <v>-91.066720000000004</v>
      </c>
      <c r="GN53" s="17">
        <v>109.9</v>
      </c>
      <c r="GO53" s="17">
        <v>110.91316999999999</v>
      </c>
      <c r="GP53" s="17">
        <v>110.91316999999999</v>
      </c>
      <c r="GQ53" s="17">
        <v>-1.0131699999999999</v>
      </c>
      <c r="GR53" s="17">
        <v>8.1</v>
      </c>
      <c r="GS53" s="17">
        <v>9.09</v>
      </c>
      <c r="GT53" s="17">
        <v>5.6345900000000002</v>
      </c>
      <c r="GU53" s="17">
        <v>2.4654099999999999</v>
      </c>
      <c r="GV53" s="17">
        <v>3.8</v>
      </c>
      <c r="GW53" s="17">
        <v>9.0964100000000006</v>
      </c>
      <c r="GX53" s="17">
        <v>5.9112099999999996</v>
      </c>
      <c r="GY53" s="17">
        <v>-2.1112099999999998</v>
      </c>
      <c r="GZ53" s="17">
        <v>47.1</v>
      </c>
      <c r="HA53" s="17">
        <v>47.26634</v>
      </c>
      <c r="HB53" s="17">
        <v>47.26634</v>
      </c>
      <c r="HC53" s="17">
        <v>-0.16633999999999999</v>
      </c>
      <c r="HD53" s="17"/>
      <c r="HE53" s="17"/>
      <c r="HF53" s="17"/>
      <c r="HG53" s="17">
        <v>0</v>
      </c>
      <c r="HH53" s="17">
        <v>4</v>
      </c>
      <c r="HI53" s="17">
        <v>4.0998900000000003</v>
      </c>
      <c r="HJ53" s="17">
        <v>4.0998900000000003</v>
      </c>
      <c r="HK53" s="17">
        <v>-9.9890000000000007E-2</v>
      </c>
      <c r="HL53" s="17">
        <v>32.200000000000003</v>
      </c>
      <c r="HM53" s="17">
        <v>33.323279999999997</v>
      </c>
      <c r="HN53" s="17">
        <v>33.323279999999997</v>
      </c>
      <c r="HO53" s="17">
        <v>-1.1232800000000001</v>
      </c>
      <c r="HP53" s="17">
        <v>124.9</v>
      </c>
      <c r="HQ53" s="17">
        <v>169</v>
      </c>
      <c r="HR53" s="17">
        <v>171.54185000000001</v>
      </c>
      <c r="HS53" s="17">
        <v>-46.641849999999998</v>
      </c>
      <c r="HT53" s="17"/>
      <c r="HU53" s="17"/>
      <c r="HV53" s="17"/>
      <c r="HW53" s="17">
        <v>0</v>
      </c>
      <c r="HX53" s="17"/>
      <c r="HY53" s="17"/>
      <c r="HZ53" s="17"/>
      <c r="IA53" s="17">
        <v>0</v>
      </c>
      <c r="IB53" s="17">
        <v>47.4</v>
      </c>
      <c r="IC53" s="17">
        <v>45.782400000000003</v>
      </c>
      <c r="ID53" s="17">
        <v>47.67127</v>
      </c>
      <c r="IE53" s="17">
        <v>-0.27127000000000001</v>
      </c>
      <c r="IF53" s="17"/>
      <c r="IG53" s="17"/>
      <c r="IH53" s="17"/>
      <c r="II53" s="17">
        <v>0</v>
      </c>
      <c r="IJ53" s="17">
        <v>0</v>
      </c>
      <c r="IK53" s="17"/>
      <c r="IL53" s="17"/>
      <c r="IM53" s="17">
        <v>0</v>
      </c>
      <c r="IN53" s="17">
        <v>48.7</v>
      </c>
      <c r="IO53" s="17">
        <v>48.41648</v>
      </c>
      <c r="IP53" s="17">
        <v>48.41648</v>
      </c>
      <c r="IQ53" s="17">
        <v>0.28351999999999999</v>
      </c>
      <c r="IR53" s="17"/>
      <c r="IS53" s="17"/>
      <c r="IT53" s="17"/>
      <c r="IU53" s="17">
        <v>0</v>
      </c>
      <c r="IV53" s="17"/>
      <c r="IW53" s="17"/>
      <c r="IX53" s="17"/>
      <c r="IY53" s="17">
        <v>0</v>
      </c>
      <c r="IZ53" s="17"/>
      <c r="JA53" s="17"/>
      <c r="JB53" s="17"/>
      <c r="JC53" s="17">
        <v>0</v>
      </c>
      <c r="JD53" s="17">
        <v>86.6</v>
      </c>
      <c r="JE53" s="17">
        <v>88.815600000000003</v>
      </c>
      <c r="JF53" s="17">
        <v>88.815600000000003</v>
      </c>
      <c r="JG53" s="17">
        <v>-2.2155999999999998</v>
      </c>
      <c r="JH53" s="17">
        <v>176.2</v>
      </c>
      <c r="JI53" s="17">
        <v>178.52956</v>
      </c>
      <c r="JJ53" s="17">
        <v>171.34727000000001</v>
      </c>
      <c r="JK53" s="17">
        <v>4.8527300000000002</v>
      </c>
      <c r="JL53" s="17">
        <v>174.6</v>
      </c>
      <c r="JM53" s="17">
        <v>178.52956</v>
      </c>
      <c r="JN53" s="17">
        <v>171.34727000000001</v>
      </c>
      <c r="JO53" s="17">
        <v>3.2527300000000001</v>
      </c>
      <c r="JP53" s="17">
        <v>200</v>
      </c>
      <c r="JQ53" s="17">
        <v>178.52956</v>
      </c>
      <c r="JR53" s="17">
        <v>0</v>
      </c>
      <c r="JS53" s="17">
        <v>200</v>
      </c>
      <c r="JT53" s="17">
        <v>270</v>
      </c>
      <c r="JU53" s="17">
        <v>267.79433</v>
      </c>
      <c r="JV53" s="17">
        <v>171.34727000000001</v>
      </c>
      <c r="JW53" s="17">
        <v>98.652730000000005</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4.5999999999999996</v>
      </c>
      <c r="LE53" s="17">
        <v>3.9931199999999998</v>
      </c>
      <c r="LF53" s="17">
        <v>3.9931199999999998</v>
      </c>
      <c r="LG53" s="17">
        <v>0.60687999999999998</v>
      </c>
      <c r="LH53" s="17">
        <v>107.7</v>
      </c>
      <c r="LI53" s="17">
        <v>166.83241000000001</v>
      </c>
      <c r="LJ53" s="17">
        <v>182.46243999999999</v>
      </c>
      <c r="LK53" s="17">
        <v>-74.762439999999998</v>
      </c>
      <c r="LL53" s="17">
        <v>112.9</v>
      </c>
      <c r="LM53" s="17">
        <v>125.87508</v>
      </c>
      <c r="LN53" s="17">
        <v>125.87509</v>
      </c>
      <c r="LO53" s="17">
        <v>-12.97509</v>
      </c>
      <c r="LP53" s="17">
        <v>46.6</v>
      </c>
      <c r="LQ53" s="17">
        <v>44.187260000000002</v>
      </c>
      <c r="LR53" s="17">
        <v>44.187260000000002</v>
      </c>
      <c r="LS53" s="17">
        <v>2.4127399999999999</v>
      </c>
      <c r="LT53" s="17">
        <v>80.7</v>
      </c>
      <c r="LU53" s="17">
        <v>78.567999999999998</v>
      </c>
      <c r="LV53" s="17">
        <v>78.567999999999998</v>
      </c>
      <c r="LW53" s="17">
        <v>2.1320000000000001</v>
      </c>
      <c r="LX53" s="17">
        <v>30.1</v>
      </c>
      <c r="LY53" s="17">
        <v>30.097560000000001</v>
      </c>
      <c r="LZ53" s="17">
        <v>30.097560000000001</v>
      </c>
      <c r="MA53" s="17">
        <v>2.4399999999999999E-3</v>
      </c>
      <c r="MB53" s="17"/>
      <c r="MC53" s="17"/>
      <c r="MD53" s="17"/>
      <c r="ME53" s="17">
        <v>0</v>
      </c>
      <c r="MF53" s="17"/>
      <c r="MG53" s="17"/>
      <c r="MH53" s="17"/>
      <c r="MI53" s="17">
        <v>0</v>
      </c>
      <c r="MJ53" s="17"/>
      <c r="MK53" s="17"/>
      <c r="ML53" s="17"/>
      <c r="MM53" s="17">
        <v>0</v>
      </c>
      <c r="MN53" s="17">
        <v>144.80000000000001</v>
      </c>
      <c r="MO53" s="17">
        <v>146.66612000000001</v>
      </c>
      <c r="MP53" s="17">
        <v>146.66612000000001</v>
      </c>
      <c r="MQ53" s="17">
        <v>-1.86612</v>
      </c>
      <c r="MR53" s="17">
        <v>144.5</v>
      </c>
      <c r="MS53" s="17">
        <v>146.66612000000001</v>
      </c>
      <c r="MT53" s="17">
        <v>146.66612000000001</v>
      </c>
      <c r="MU53" s="17">
        <v>-2.1661199999999998</v>
      </c>
      <c r="MV53" s="17">
        <v>147.1</v>
      </c>
      <c r="MW53" s="17">
        <v>146.66612000000001</v>
      </c>
      <c r="MX53" s="17">
        <v>146.66612000000001</v>
      </c>
      <c r="MY53" s="17">
        <v>0.43387999999999999</v>
      </c>
      <c r="MZ53" s="17">
        <v>103</v>
      </c>
      <c r="NA53" s="17">
        <v>102.5641</v>
      </c>
      <c r="NB53" s="17"/>
      <c r="NC53" s="17">
        <v>103</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c r="OD53" s="17">
        <v>0</v>
      </c>
      <c r="OE53" s="17">
        <v>0</v>
      </c>
      <c r="OF53" s="17">
        <v>96.7</v>
      </c>
      <c r="OG53" s="17">
        <v>94.8</v>
      </c>
      <c r="OH53" s="17">
        <v>92.480999999999995</v>
      </c>
      <c r="OI53" s="17">
        <v>4.2190000000000003</v>
      </c>
      <c r="OJ53" s="17">
        <v>0</v>
      </c>
      <c r="OK53" s="17"/>
      <c r="OL53" s="17">
        <v>0</v>
      </c>
      <c r="OM53" s="17">
        <v>0</v>
      </c>
      <c r="ON53" s="17">
        <v>1.8</v>
      </c>
      <c r="OO53" s="17">
        <v>12.2</v>
      </c>
      <c r="OP53" s="17">
        <v>9.9930000000000003</v>
      </c>
      <c r="OQ53" s="17">
        <v>-8.1929999999999996</v>
      </c>
      <c r="OR53" s="17">
        <v>0</v>
      </c>
      <c r="OS53" s="17"/>
      <c r="OT53" s="17">
        <v>0</v>
      </c>
      <c r="OU53" s="17">
        <v>0</v>
      </c>
      <c r="OV53" s="17">
        <v>20.100000000000001</v>
      </c>
      <c r="OW53" s="17">
        <v>20</v>
      </c>
      <c r="OX53" s="17">
        <v>17.560980000000001</v>
      </c>
      <c r="OY53" s="17">
        <v>2.5390199999999998</v>
      </c>
      <c r="OZ53" s="17">
        <v>9.9</v>
      </c>
      <c r="PA53" s="17">
        <v>9.9830000000000005</v>
      </c>
      <c r="PB53" s="17">
        <v>9.9830000000000005</v>
      </c>
      <c r="PC53" s="17">
        <v>-8.3000000000000004E-2</v>
      </c>
      <c r="PD53" s="17">
        <v>5.4</v>
      </c>
      <c r="PE53" s="17">
        <v>5.67</v>
      </c>
      <c r="PF53" s="17">
        <v>5.67</v>
      </c>
      <c r="PG53" s="17">
        <v>-0.27</v>
      </c>
      <c r="PH53" s="17">
        <v>0.9</v>
      </c>
      <c r="PI53" s="17">
        <v>1.23</v>
      </c>
      <c r="PJ53" s="17">
        <v>1.23</v>
      </c>
      <c r="PK53" s="17">
        <v>-0.33</v>
      </c>
      <c r="PL53" s="17">
        <v>1.6</v>
      </c>
      <c r="PM53" s="17">
        <v>3.4</v>
      </c>
      <c r="PN53" s="17">
        <v>3.4</v>
      </c>
      <c r="PO53" s="17">
        <v>-1.8</v>
      </c>
      <c r="PP53" s="17">
        <v>4.7</v>
      </c>
      <c r="PQ53" s="17">
        <v>4.9000000000000004</v>
      </c>
      <c r="PR53" s="17">
        <v>4.9000000000000004</v>
      </c>
      <c r="PS53" s="17">
        <v>-0.2</v>
      </c>
      <c r="PT53" s="17">
        <v>20.2</v>
      </c>
      <c r="PU53" s="17">
        <v>19.5122</v>
      </c>
      <c r="PV53" s="17">
        <v>19.5122</v>
      </c>
      <c r="PW53" s="17">
        <v>0.68779999999999997</v>
      </c>
      <c r="PX53" s="17">
        <v>20</v>
      </c>
      <c r="PY53" s="17">
        <v>19.5122</v>
      </c>
      <c r="PZ53" s="17">
        <v>19.5122</v>
      </c>
      <c r="QA53" s="17">
        <v>0.48780000000000001</v>
      </c>
      <c r="QB53" s="17">
        <v>19</v>
      </c>
      <c r="QC53" s="17">
        <v>17.560980000000001</v>
      </c>
      <c r="QD53" s="17">
        <v>17.560980000000001</v>
      </c>
      <c r="QE53" s="17">
        <v>1.43902</v>
      </c>
      <c r="QF53" s="17">
        <v>3.5</v>
      </c>
      <c r="QG53" s="17">
        <v>3.5</v>
      </c>
      <c r="QH53" s="17">
        <v>3.5</v>
      </c>
      <c r="QI53" s="17">
        <v>0</v>
      </c>
      <c r="QJ53" s="17">
        <v>18.5</v>
      </c>
      <c r="QK53" s="17">
        <v>18.048780000000001</v>
      </c>
      <c r="QL53" s="17">
        <v>18.048780000000001</v>
      </c>
      <c r="QM53" s="17">
        <v>0.45122000000000001</v>
      </c>
      <c r="QN53" s="17">
        <v>0</v>
      </c>
      <c r="QO53" s="17"/>
      <c r="QP53" s="17">
        <v>0</v>
      </c>
      <c r="QQ53" s="17">
        <v>0</v>
      </c>
      <c r="QR53" s="17">
        <v>0</v>
      </c>
      <c r="QS53" s="17"/>
      <c r="QT53" s="17">
        <v>0</v>
      </c>
      <c r="QU53" s="17">
        <v>0</v>
      </c>
      <c r="QV53" s="17">
        <v>28.1</v>
      </c>
      <c r="QW53" s="17">
        <v>24.5</v>
      </c>
      <c r="QX53" s="17">
        <v>19.306000000000001</v>
      </c>
      <c r="QY53" s="17">
        <v>8.7940000000000005</v>
      </c>
      <c r="QZ53" s="17">
        <v>62.6</v>
      </c>
      <c r="RA53" s="17">
        <v>54.7</v>
      </c>
      <c r="RB53" s="17">
        <v>51.898000000000003</v>
      </c>
      <c r="RC53" s="17">
        <v>10.702</v>
      </c>
      <c r="RD53" s="17">
        <v>4.5</v>
      </c>
      <c r="RE53" s="17">
        <v>4.2</v>
      </c>
      <c r="RF53" s="17">
        <v>4.2</v>
      </c>
      <c r="RG53" s="17">
        <v>0.3</v>
      </c>
      <c r="RH53" s="17">
        <v>1.1000000000000001</v>
      </c>
      <c r="RI53" s="17">
        <v>1.2</v>
      </c>
      <c r="RJ53" s="17">
        <v>1.2</v>
      </c>
      <c r="RK53" s="17">
        <v>-0.1</v>
      </c>
      <c r="RL53" s="17">
        <v>2.2000000000000002</v>
      </c>
      <c r="RM53" s="17">
        <v>2.4</v>
      </c>
      <c r="RN53" s="17">
        <v>2.4</v>
      </c>
      <c r="RO53" s="17">
        <v>-0.2</v>
      </c>
      <c r="RP53" s="17">
        <v>2.8</v>
      </c>
      <c r="RQ53" s="17">
        <v>2.8</v>
      </c>
      <c r="RR53" s="17">
        <v>2.8</v>
      </c>
      <c r="RS53" s="17">
        <v>0</v>
      </c>
      <c r="RT53" s="17">
        <v>0</v>
      </c>
      <c r="RU53" s="17"/>
      <c r="RV53" s="17">
        <v>0</v>
      </c>
      <c r="RW53" s="17">
        <v>0</v>
      </c>
      <c r="RX53" s="17">
        <v>2.4</v>
      </c>
      <c r="RY53" s="17">
        <v>3</v>
      </c>
      <c r="RZ53" s="17">
        <v>3</v>
      </c>
      <c r="SA53" s="17">
        <v>-0.6</v>
      </c>
      <c r="SB53" s="17">
        <v>14.1</v>
      </c>
      <c r="SC53" s="17">
        <v>10.64148</v>
      </c>
      <c r="SD53" s="17">
        <v>11.08053</v>
      </c>
      <c r="SE53" s="17">
        <v>3.0194700000000001</v>
      </c>
      <c r="SF53" s="17">
        <v>2.5</v>
      </c>
      <c r="SG53" s="17">
        <v>2</v>
      </c>
      <c r="SH53" s="17">
        <v>2</v>
      </c>
      <c r="SI53" s="17">
        <v>0.5</v>
      </c>
      <c r="SJ53" s="17">
        <v>0</v>
      </c>
      <c r="SK53" s="17">
        <v>0.7</v>
      </c>
      <c r="SL53" s="17">
        <v>0.7</v>
      </c>
      <c r="SM53" s="17">
        <v>-0.7</v>
      </c>
      <c r="SN53" s="17">
        <v>13.5</v>
      </c>
      <c r="SO53" s="17">
        <v>14.439019999999999</v>
      </c>
      <c r="SP53" s="17">
        <v>14.439019999999999</v>
      </c>
      <c r="SQ53" s="17">
        <v>-0.93901999999999997</v>
      </c>
      <c r="SR53" s="17">
        <v>7.4</v>
      </c>
      <c r="SS53" s="17">
        <v>7.7</v>
      </c>
      <c r="ST53" s="17">
        <v>7.7</v>
      </c>
      <c r="SU53" s="17">
        <v>-0.3</v>
      </c>
      <c r="SV53" s="17">
        <v>8.5</v>
      </c>
      <c r="SW53" s="17">
        <v>10.73171</v>
      </c>
      <c r="SX53" s="17">
        <v>10.73171</v>
      </c>
      <c r="SY53" s="17">
        <v>-2.2317100000000001</v>
      </c>
      <c r="SZ53" s="17">
        <v>12.5</v>
      </c>
      <c r="TA53" s="17">
        <v>14.63415</v>
      </c>
      <c r="TB53" s="17">
        <v>14.63415</v>
      </c>
      <c r="TC53" s="17">
        <v>-2.13415</v>
      </c>
      <c r="TD53" s="17">
        <v>20</v>
      </c>
      <c r="TE53" s="17">
        <v>19.317070000000001</v>
      </c>
      <c r="TF53" s="17">
        <v>19.317070000000001</v>
      </c>
      <c r="TG53" s="17">
        <v>0.68293000000000004</v>
      </c>
      <c r="TH53" s="17">
        <v>23.4</v>
      </c>
      <c r="TI53" s="17">
        <v>13.5</v>
      </c>
      <c r="TJ53" s="17">
        <v>10.347</v>
      </c>
      <c r="TK53" s="17">
        <v>13.053000000000001</v>
      </c>
      <c r="TL53" s="17">
        <v>29.3</v>
      </c>
      <c r="TM53" s="17">
        <v>36.200000000000003</v>
      </c>
      <c r="TN53" s="17">
        <v>36.213000000000001</v>
      </c>
      <c r="TO53" s="17">
        <v>-6.9130000000000003</v>
      </c>
      <c r="TP53" s="17">
        <v>0</v>
      </c>
      <c r="TQ53" s="17"/>
      <c r="TR53" s="17">
        <v>0</v>
      </c>
      <c r="TS53" s="17">
        <v>0</v>
      </c>
      <c r="TT53" s="17">
        <v>42.5</v>
      </c>
      <c r="TU53" s="17"/>
      <c r="TV53" s="17">
        <v>39.74</v>
      </c>
      <c r="TW53" s="17">
        <v>2.76</v>
      </c>
      <c r="TX53" s="17">
        <v>75.900000000000006</v>
      </c>
      <c r="TY53" s="17">
        <v>64.2</v>
      </c>
      <c r="TZ53" s="17">
        <v>63.901000000000003</v>
      </c>
      <c r="UA53" s="17">
        <v>11.999000000000001</v>
      </c>
      <c r="UB53" s="17">
        <v>4.3</v>
      </c>
      <c r="UC53" s="17"/>
      <c r="UD53" s="17">
        <v>2.5489999999999999</v>
      </c>
      <c r="UE53" s="17">
        <v>1.7509999999999999</v>
      </c>
      <c r="UF53" s="17">
        <v>3</v>
      </c>
      <c r="UG53" s="17">
        <v>1.9</v>
      </c>
      <c r="UH53" s="17">
        <v>1.6919999999999999</v>
      </c>
      <c r="UI53" s="17">
        <v>1.3080000000000001</v>
      </c>
      <c r="UJ53" s="17">
        <v>12.6</v>
      </c>
      <c r="UK53" s="17">
        <v>13</v>
      </c>
      <c r="UL53" s="17">
        <v>17.560980000000001</v>
      </c>
      <c r="UM53" s="17">
        <v>-4.9609800000000002</v>
      </c>
      <c r="UN53" s="17">
        <v>4.0999999999999996</v>
      </c>
      <c r="UO53" s="17">
        <v>4</v>
      </c>
      <c r="UP53" s="17">
        <v>6</v>
      </c>
      <c r="UQ53" s="17">
        <v>-1.9</v>
      </c>
      <c r="UR53" s="17">
        <v>4.5999999999999996</v>
      </c>
      <c r="US53" s="17">
        <v>8</v>
      </c>
      <c r="UT53" s="17">
        <v>8</v>
      </c>
      <c r="UU53" s="17">
        <v>-3.4</v>
      </c>
      <c r="UV53" s="17">
        <v>12.5</v>
      </c>
      <c r="UW53" s="17">
        <v>13.65854</v>
      </c>
      <c r="UX53" s="17">
        <v>13.65854</v>
      </c>
      <c r="UY53" s="17">
        <v>-1.1585399999999999</v>
      </c>
      <c r="UZ53" s="17">
        <v>13.2</v>
      </c>
      <c r="VA53" s="17">
        <v>13.65854</v>
      </c>
      <c r="VB53" s="17">
        <v>13.65854</v>
      </c>
      <c r="VC53" s="17">
        <v>-0.45854</v>
      </c>
      <c r="VD53" s="17">
        <v>13.6</v>
      </c>
      <c r="VE53" s="17">
        <v>12.682930000000001</v>
      </c>
      <c r="VF53" s="17">
        <v>12.682930000000001</v>
      </c>
      <c r="VG53" s="17">
        <v>0.91707000000000005</v>
      </c>
      <c r="VH53" s="17">
        <v>0.3</v>
      </c>
      <c r="VI53" s="17">
        <v>9.1</v>
      </c>
      <c r="VJ53" s="17">
        <v>6.9749999999999996</v>
      </c>
      <c r="VK53" s="17">
        <v>-6.6749999999999998</v>
      </c>
      <c r="VL53" s="17">
        <v>0</v>
      </c>
      <c r="VM53" s="17"/>
      <c r="VN53" s="17">
        <v>0</v>
      </c>
      <c r="VO53" s="17">
        <v>0</v>
      </c>
      <c r="VP53" s="17">
        <v>0</v>
      </c>
      <c r="VQ53" s="17"/>
      <c r="VR53" s="17">
        <v>0</v>
      </c>
      <c r="VS53" s="17">
        <v>0</v>
      </c>
      <c r="VT53" s="17">
        <v>0</v>
      </c>
      <c r="VU53" s="17"/>
      <c r="VV53" s="17">
        <v>0</v>
      </c>
      <c r="VW53" s="17">
        <v>0</v>
      </c>
      <c r="VX53" s="17">
        <v>0.6</v>
      </c>
      <c r="VY53" s="17">
        <v>0.6</v>
      </c>
      <c r="VZ53" s="17">
        <v>0.6</v>
      </c>
      <c r="WA53" s="17">
        <v>0</v>
      </c>
      <c r="WB53" s="17">
        <v>22.1</v>
      </c>
      <c r="WC53" s="17">
        <v>51.4</v>
      </c>
      <c r="WD53" s="17">
        <v>51.951000000000001</v>
      </c>
      <c r="WE53" s="17">
        <v>-29.850999999999999</v>
      </c>
      <c r="WF53" s="17">
        <v>10.6</v>
      </c>
      <c r="WG53" s="17">
        <v>22.6</v>
      </c>
      <c r="WH53" s="17">
        <v>16.068999999999999</v>
      </c>
      <c r="WI53" s="17">
        <v>-5.4690000000000003</v>
      </c>
      <c r="WJ53" s="17">
        <v>0</v>
      </c>
      <c r="WK53" s="17"/>
      <c r="WL53" s="17">
        <v>0</v>
      </c>
      <c r="WM53" s="17">
        <v>0</v>
      </c>
      <c r="WN53" s="17">
        <v>0</v>
      </c>
      <c r="WO53" s="17"/>
      <c r="WP53" s="17">
        <v>0</v>
      </c>
      <c r="WQ53" s="17">
        <v>0</v>
      </c>
      <c r="WR53" s="17">
        <v>9.4</v>
      </c>
      <c r="WS53" s="17">
        <v>9.6</v>
      </c>
      <c r="WT53" s="17">
        <v>9.6</v>
      </c>
      <c r="WU53" s="17">
        <v>-0.2</v>
      </c>
      <c r="WV53" s="17">
        <v>20</v>
      </c>
      <c r="WW53" s="17">
        <v>19.317070000000001</v>
      </c>
      <c r="WX53" s="17">
        <v>19.317070000000001</v>
      </c>
      <c r="WY53" s="17">
        <v>0.68293000000000004</v>
      </c>
      <c r="WZ53" s="17">
        <v>9.5</v>
      </c>
      <c r="XA53" s="17">
        <v>10.8</v>
      </c>
      <c r="XB53" s="17">
        <v>10.8</v>
      </c>
      <c r="XC53" s="17">
        <v>-1.3</v>
      </c>
      <c r="XD53" s="17">
        <v>35.799999999999997</v>
      </c>
      <c r="XE53" s="17">
        <v>37.384619999999998</v>
      </c>
      <c r="XF53" s="17">
        <v>45</v>
      </c>
      <c r="XG53" s="17">
        <v>-9.1999999999999993</v>
      </c>
      <c r="XH53" s="17">
        <v>17.899999999999999</v>
      </c>
      <c r="XI53" s="17">
        <v>16.615379999999998</v>
      </c>
      <c r="XJ53" s="17">
        <v>20</v>
      </c>
      <c r="XK53" s="17">
        <v>-2.1</v>
      </c>
      <c r="XL53" s="17"/>
      <c r="XM53" s="17"/>
      <c r="XN53" s="17"/>
      <c r="XO53" s="17">
        <v>0</v>
      </c>
      <c r="XP53" s="17"/>
      <c r="XQ53" s="17"/>
      <c r="XR53" s="17"/>
      <c r="XS53" s="17">
        <v>0</v>
      </c>
      <c r="XT53" s="17">
        <v>15.5</v>
      </c>
      <c r="XU53" s="17">
        <v>17</v>
      </c>
      <c r="XV53" s="17">
        <v>14</v>
      </c>
      <c r="XW53" s="17">
        <v>1.5</v>
      </c>
      <c r="XX53" s="17"/>
      <c r="XY53" s="17"/>
      <c r="XZ53" s="17"/>
      <c r="YA53" s="17">
        <v>0</v>
      </c>
      <c r="YB53" s="17"/>
      <c r="YC53" s="17"/>
      <c r="YD53" s="17"/>
      <c r="YE53" s="17">
        <v>0</v>
      </c>
    </row>
    <row r="54" spans="1:655" ht="24" customHeight="1" x14ac:dyDescent="0.25">
      <c r="A54" s="1"/>
      <c r="B54" s="16" t="s">
        <v>73</v>
      </c>
      <c r="C54" s="16" t="s">
        <v>895</v>
      </c>
      <c r="D54" s="17">
        <v>103.4</v>
      </c>
      <c r="E54" s="17">
        <v>104</v>
      </c>
      <c r="F54" s="17">
        <v>104</v>
      </c>
      <c r="G54" s="17">
        <v>-0.6</v>
      </c>
      <c r="H54" s="17">
        <v>647.29999999999995</v>
      </c>
      <c r="I54" s="17">
        <v>646.79789000000005</v>
      </c>
      <c r="J54" s="17">
        <v>646.79789000000005</v>
      </c>
      <c r="K54" s="17">
        <v>0.50210999999999995</v>
      </c>
      <c r="L54" s="17">
        <v>216.9</v>
      </c>
      <c r="M54" s="17">
        <v>211.44126</v>
      </c>
      <c r="N54" s="17">
        <v>211.44126</v>
      </c>
      <c r="O54" s="17">
        <v>5.4587399999999997</v>
      </c>
      <c r="P54" s="17"/>
      <c r="Q54" s="17"/>
      <c r="R54" s="17">
        <v>0</v>
      </c>
      <c r="S54" s="17">
        <v>0</v>
      </c>
      <c r="T54" s="17"/>
      <c r="U54" s="17"/>
      <c r="V54" s="17">
        <v>0</v>
      </c>
      <c r="W54" s="17">
        <v>0</v>
      </c>
      <c r="X54" s="17">
        <v>90.2</v>
      </c>
      <c r="Y54" s="17">
        <v>92.226339999999993</v>
      </c>
      <c r="Z54" s="17">
        <v>92.226339999999993</v>
      </c>
      <c r="AA54" s="17">
        <v>-2.0263399999999998</v>
      </c>
      <c r="AB54" s="17">
        <v>215.3</v>
      </c>
      <c r="AC54" s="17">
        <v>220</v>
      </c>
      <c r="AD54" s="17">
        <v>220</v>
      </c>
      <c r="AE54" s="17">
        <v>-4.7</v>
      </c>
      <c r="AF54" s="17"/>
      <c r="AG54" s="17"/>
      <c r="AH54" s="17"/>
      <c r="AI54" s="17">
        <v>0</v>
      </c>
      <c r="AJ54" s="17"/>
      <c r="AK54" s="17"/>
      <c r="AL54" s="17"/>
      <c r="AM54" s="17">
        <v>0</v>
      </c>
      <c r="AN54" s="17">
        <v>101.9</v>
      </c>
      <c r="AO54" s="17">
        <v>131.92187000000001</v>
      </c>
      <c r="AP54" s="17">
        <v>133.60195999999999</v>
      </c>
      <c r="AQ54" s="17">
        <v>-31.70196</v>
      </c>
      <c r="AR54" s="17">
        <v>101.7</v>
      </c>
      <c r="AS54" s="17">
        <v>131.92187000000001</v>
      </c>
      <c r="AT54" s="17">
        <v>133.60195999999999</v>
      </c>
      <c r="AU54" s="17">
        <v>-31.901959999999999</v>
      </c>
      <c r="AV54" s="17"/>
      <c r="AW54" s="17"/>
      <c r="AX54" s="17"/>
      <c r="AY54" s="17">
        <v>0</v>
      </c>
      <c r="AZ54" s="17">
        <v>128.4</v>
      </c>
      <c r="BA54" s="17">
        <v>131.92187000000001</v>
      </c>
      <c r="BB54" s="17">
        <v>133.60195999999999</v>
      </c>
      <c r="BC54" s="17">
        <v>-5.2019599999999997</v>
      </c>
      <c r="BD54" s="17">
        <v>209.1</v>
      </c>
      <c r="BE54" s="17">
        <v>204.87801999999999</v>
      </c>
      <c r="BF54" s="17">
        <v>204.87801999999999</v>
      </c>
      <c r="BG54" s="17">
        <v>4.2219800000000003</v>
      </c>
      <c r="BH54" s="17">
        <v>110</v>
      </c>
      <c r="BI54" s="17">
        <v>102.43901</v>
      </c>
      <c r="BJ54" s="17">
        <v>102.43901</v>
      </c>
      <c r="BK54" s="17">
        <v>7.5609900000000003</v>
      </c>
      <c r="BL54" s="17">
        <v>559</v>
      </c>
      <c r="BM54" s="17">
        <v>568.29854</v>
      </c>
      <c r="BN54" s="17">
        <v>568.29854</v>
      </c>
      <c r="BO54" s="17">
        <v>-9.2985399999999991</v>
      </c>
      <c r="BP54" s="17">
        <v>10.5</v>
      </c>
      <c r="BQ54" s="17">
        <v>5.4891500000000004</v>
      </c>
      <c r="BR54" s="17">
        <v>5.4891500000000004</v>
      </c>
      <c r="BS54" s="17">
        <v>5.0108499999999996</v>
      </c>
      <c r="BT54" s="17"/>
      <c r="BU54" s="17"/>
      <c r="BV54" s="17"/>
      <c r="BW54" s="17">
        <v>0</v>
      </c>
      <c r="BX54" s="17"/>
      <c r="BY54" s="17"/>
      <c r="BZ54" s="17"/>
      <c r="CA54" s="17">
        <v>0</v>
      </c>
      <c r="CB54" s="17"/>
      <c r="CC54" s="17"/>
      <c r="CD54" s="17"/>
      <c r="CE54" s="17">
        <v>0</v>
      </c>
      <c r="CF54" s="17"/>
      <c r="CG54" s="17"/>
      <c r="CH54" s="17"/>
      <c r="CI54" s="17">
        <v>0</v>
      </c>
      <c r="CJ54" s="17">
        <v>166.22</v>
      </c>
      <c r="CK54" s="17">
        <v>164.70732000000001</v>
      </c>
      <c r="CL54" s="17">
        <v>164.70732000000001</v>
      </c>
      <c r="CM54" s="17">
        <v>1.51268</v>
      </c>
      <c r="CN54" s="17">
        <v>7.4</v>
      </c>
      <c r="CO54" s="17">
        <v>8.0673899999999996</v>
      </c>
      <c r="CP54" s="17">
        <v>5.1346499999999997</v>
      </c>
      <c r="CQ54" s="17">
        <v>2.2653500000000002</v>
      </c>
      <c r="CR54" s="17">
        <v>4.9000000000000004</v>
      </c>
      <c r="CS54" s="17">
        <v>7.1590199999999999</v>
      </c>
      <c r="CT54" s="17">
        <v>2.8184800000000001</v>
      </c>
      <c r="CU54" s="17">
        <v>2.0815199999999998</v>
      </c>
      <c r="CV54" s="17">
        <v>0</v>
      </c>
      <c r="CW54" s="17">
        <v>0</v>
      </c>
      <c r="CX54" s="17"/>
      <c r="CY54" s="17">
        <v>0</v>
      </c>
      <c r="CZ54" s="17">
        <v>6.7</v>
      </c>
      <c r="DA54" s="17">
        <v>6.8787000000000003</v>
      </c>
      <c r="DB54" s="17">
        <v>6.8787000000000003</v>
      </c>
      <c r="DC54" s="17">
        <v>-0.1787</v>
      </c>
      <c r="DD54" s="17">
        <v>12.2</v>
      </c>
      <c r="DE54" s="17">
        <v>14.9922</v>
      </c>
      <c r="DF54" s="17">
        <v>14.9922</v>
      </c>
      <c r="DG54" s="17">
        <v>-2.7921999999999998</v>
      </c>
      <c r="DH54" s="17">
        <v>76.400000000000006</v>
      </c>
      <c r="DI54" s="17">
        <v>20.975680000000001</v>
      </c>
      <c r="DJ54" s="17">
        <v>82.10754</v>
      </c>
      <c r="DK54" s="17">
        <v>-5.7075399999999998</v>
      </c>
      <c r="DL54" s="17"/>
      <c r="DM54" s="17"/>
      <c r="DN54" s="17"/>
      <c r="DO54" s="17">
        <v>0</v>
      </c>
      <c r="DP54" s="17"/>
      <c r="DQ54" s="17"/>
      <c r="DR54" s="17"/>
      <c r="DS54" s="17">
        <v>0</v>
      </c>
      <c r="DT54" s="17"/>
      <c r="DU54" s="17"/>
      <c r="DV54" s="17"/>
      <c r="DW54" s="17">
        <v>0</v>
      </c>
      <c r="DX54" s="17">
        <v>0</v>
      </c>
      <c r="DY54" s="17"/>
      <c r="DZ54" s="17">
        <v>0</v>
      </c>
      <c r="EA54" s="17">
        <v>0</v>
      </c>
      <c r="EB54" s="17">
        <v>110.9</v>
      </c>
      <c r="EC54" s="17">
        <v>112.90537</v>
      </c>
      <c r="ED54" s="17">
        <v>112.90537</v>
      </c>
      <c r="EE54" s="17">
        <v>-2.0053700000000001</v>
      </c>
      <c r="EF54" s="17">
        <v>138.6</v>
      </c>
      <c r="EG54" s="17">
        <v>162.99619999999999</v>
      </c>
      <c r="EH54" s="17">
        <v>162.99619999999999</v>
      </c>
      <c r="EI54" s="17">
        <v>-24.3962</v>
      </c>
      <c r="EJ54" s="17"/>
      <c r="EK54" s="17"/>
      <c r="EL54" s="17"/>
      <c r="EM54" s="17">
        <v>0</v>
      </c>
      <c r="EN54" s="17"/>
      <c r="EO54" s="17"/>
      <c r="EP54" s="17"/>
      <c r="EQ54" s="17">
        <v>0</v>
      </c>
      <c r="ER54" s="17"/>
      <c r="ES54" s="17"/>
      <c r="ET54" s="17"/>
      <c r="EU54" s="17">
        <v>0</v>
      </c>
      <c r="EV54" s="17">
        <v>6.5</v>
      </c>
      <c r="EW54" s="17">
        <v>6.39</v>
      </c>
      <c r="EX54" s="17">
        <v>6.39</v>
      </c>
      <c r="EY54" s="17">
        <v>0.11</v>
      </c>
      <c r="EZ54" s="17">
        <v>231</v>
      </c>
      <c r="FA54" s="17">
        <v>229.30732</v>
      </c>
      <c r="FB54" s="17">
        <v>229.30732</v>
      </c>
      <c r="FC54" s="17">
        <v>1.69268</v>
      </c>
      <c r="FD54" s="17">
        <v>60</v>
      </c>
      <c r="FE54" s="17">
        <v>66.034310000000005</v>
      </c>
      <c r="FF54" s="17">
        <v>61.005040000000001</v>
      </c>
      <c r="FG54" s="17">
        <v>-1.0050399999999999</v>
      </c>
      <c r="FH54" s="17">
        <v>114</v>
      </c>
      <c r="FI54" s="17">
        <v>58.536589999999997</v>
      </c>
      <c r="FJ54" s="17">
        <v>133.81643</v>
      </c>
      <c r="FK54" s="17">
        <v>-19.81643</v>
      </c>
      <c r="FL54" s="17">
        <v>32</v>
      </c>
      <c r="FM54" s="17">
        <v>36.027630000000002</v>
      </c>
      <c r="FN54" s="17">
        <v>30.165790000000001</v>
      </c>
      <c r="FO54" s="17">
        <v>1.8342099999999999</v>
      </c>
      <c r="FP54" s="17">
        <v>16.600000000000001</v>
      </c>
      <c r="FQ54" s="17">
        <v>9.6517099999999996</v>
      </c>
      <c r="FR54" s="17">
        <v>9.6517099999999996</v>
      </c>
      <c r="FS54" s="17">
        <v>6.9482900000000001</v>
      </c>
      <c r="FT54" s="17">
        <v>19.7</v>
      </c>
      <c r="FU54" s="17">
        <v>19.121949999999998</v>
      </c>
      <c r="FV54" s="17">
        <v>19.121949999999998</v>
      </c>
      <c r="FW54" s="17">
        <v>0.57804999999999995</v>
      </c>
      <c r="FX54" s="17">
        <v>89.3</v>
      </c>
      <c r="FY54" s="17">
        <v>87.657560000000004</v>
      </c>
      <c r="FZ54" s="17">
        <v>87.657560000000004</v>
      </c>
      <c r="GA54" s="17">
        <v>1.6424399999999999</v>
      </c>
      <c r="GB54" s="17"/>
      <c r="GC54" s="17"/>
      <c r="GD54" s="17">
        <v>181.66672</v>
      </c>
      <c r="GE54" s="17">
        <v>-181.66672</v>
      </c>
      <c r="GF54" s="17">
        <v>183.3</v>
      </c>
      <c r="GG54" s="17">
        <v>185.62135000000001</v>
      </c>
      <c r="GH54" s="17">
        <v>181.66672</v>
      </c>
      <c r="GI54" s="17">
        <v>1.6332800000000001</v>
      </c>
      <c r="GJ54" s="17">
        <v>90.6</v>
      </c>
      <c r="GK54" s="17">
        <v>92.810680000000005</v>
      </c>
      <c r="GL54" s="17">
        <v>181.66672</v>
      </c>
      <c r="GM54" s="17">
        <v>-91.066720000000004</v>
      </c>
      <c r="GN54" s="17">
        <v>109.9</v>
      </c>
      <c r="GO54" s="17">
        <v>110.91316999999999</v>
      </c>
      <c r="GP54" s="17">
        <v>110.91316999999999</v>
      </c>
      <c r="GQ54" s="17">
        <v>-1.0131699999999999</v>
      </c>
      <c r="GR54" s="17">
        <v>8.1999999999999993</v>
      </c>
      <c r="GS54" s="17">
        <v>9.09</v>
      </c>
      <c r="GT54" s="17">
        <v>5.6345900000000002</v>
      </c>
      <c r="GU54" s="17">
        <v>2.56541</v>
      </c>
      <c r="GV54" s="17">
        <v>3.8</v>
      </c>
      <c r="GW54" s="17">
        <v>9.0964100000000006</v>
      </c>
      <c r="GX54" s="17">
        <v>5.9112099999999996</v>
      </c>
      <c r="GY54" s="17">
        <v>-2.1112099999999998</v>
      </c>
      <c r="GZ54" s="17">
        <v>46.9</v>
      </c>
      <c r="HA54" s="17">
        <v>47.26634</v>
      </c>
      <c r="HB54" s="17">
        <v>47.26634</v>
      </c>
      <c r="HC54" s="17">
        <v>-0.36634</v>
      </c>
      <c r="HD54" s="17"/>
      <c r="HE54" s="17"/>
      <c r="HF54" s="17"/>
      <c r="HG54" s="17">
        <v>0</v>
      </c>
      <c r="HH54" s="17">
        <v>4</v>
      </c>
      <c r="HI54" s="17">
        <v>4.0998900000000003</v>
      </c>
      <c r="HJ54" s="17">
        <v>4.0998900000000003</v>
      </c>
      <c r="HK54" s="17">
        <v>-9.9890000000000007E-2</v>
      </c>
      <c r="HL54" s="17">
        <v>32</v>
      </c>
      <c r="HM54" s="17">
        <v>33.323279999999997</v>
      </c>
      <c r="HN54" s="17">
        <v>33.323279999999997</v>
      </c>
      <c r="HO54" s="17">
        <v>-1.32328</v>
      </c>
      <c r="HP54" s="17">
        <v>49.8</v>
      </c>
      <c r="HQ54" s="17">
        <v>169</v>
      </c>
      <c r="HR54" s="17">
        <v>171.54185000000001</v>
      </c>
      <c r="HS54" s="17">
        <v>-121.74185</v>
      </c>
      <c r="HT54" s="17"/>
      <c r="HU54" s="17"/>
      <c r="HV54" s="17"/>
      <c r="HW54" s="17">
        <v>0</v>
      </c>
      <c r="HX54" s="17"/>
      <c r="HY54" s="17"/>
      <c r="HZ54" s="17"/>
      <c r="IA54" s="17">
        <v>0</v>
      </c>
      <c r="IB54" s="17">
        <v>47.6</v>
      </c>
      <c r="IC54" s="17">
        <v>45.782400000000003</v>
      </c>
      <c r="ID54" s="17">
        <v>47.67127</v>
      </c>
      <c r="IE54" s="17">
        <v>-7.127E-2</v>
      </c>
      <c r="IF54" s="17"/>
      <c r="IG54" s="17"/>
      <c r="IH54" s="17"/>
      <c r="II54" s="17">
        <v>0</v>
      </c>
      <c r="IJ54" s="17">
        <v>0</v>
      </c>
      <c r="IK54" s="17"/>
      <c r="IL54" s="17"/>
      <c r="IM54" s="17">
        <v>0</v>
      </c>
      <c r="IN54" s="17">
        <v>48.7</v>
      </c>
      <c r="IO54" s="17">
        <v>48.41648</v>
      </c>
      <c r="IP54" s="17">
        <v>48.41648</v>
      </c>
      <c r="IQ54" s="17">
        <v>0.28351999999999999</v>
      </c>
      <c r="IR54" s="17"/>
      <c r="IS54" s="17"/>
      <c r="IT54" s="17"/>
      <c r="IU54" s="17">
        <v>0</v>
      </c>
      <c r="IV54" s="17"/>
      <c r="IW54" s="17"/>
      <c r="IX54" s="17"/>
      <c r="IY54" s="17">
        <v>0</v>
      </c>
      <c r="IZ54" s="17"/>
      <c r="JA54" s="17"/>
      <c r="JB54" s="17"/>
      <c r="JC54" s="17">
        <v>0</v>
      </c>
      <c r="JD54" s="17">
        <v>86.7</v>
      </c>
      <c r="JE54" s="17">
        <v>88.815600000000003</v>
      </c>
      <c r="JF54" s="17">
        <v>88.815600000000003</v>
      </c>
      <c r="JG54" s="17">
        <v>-2.1156000000000001</v>
      </c>
      <c r="JH54" s="17">
        <v>175.9</v>
      </c>
      <c r="JI54" s="17">
        <v>178.42223000000001</v>
      </c>
      <c r="JJ54" s="17">
        <v>171.34727000000001</v>
      </c>
      <c r="JK54" s="17">
        <v>4.5527300000000004</v>
      </c>
      <c r="JL54" s="17">
        <v>174.3</v>
      </c>
      <c r="JM54" s="17">
        <v>178.42223000000001</v>
      </c>
      <c r="JN54" s="17">
        <v>171.34727000000001</v>
      </c>
      <c r="JO54" s="17">
        <v>2.9527299999999999</v>
      </c>
      <c r="JP54" s="17">
        <v>200</v>
      </c>
      <c r="JQ54" s="17">
        <v>178.42223000000001</v>
      </c>
      <c r="JR54" s="17">
        <v>0</v>
      </c>
      <c r="JS54" s="17">
        <v>200</v>
      </c>
      <c r="JT54" s="17">
        <v>270.2</v>
      </c>
      <c r="JU54" s="17">
        <v>267.63335000000001</v>
      </c>
      <c r="JV54" s="17">
        <v>171.34727000000001</v>
      </c>
      <c r="JW54" s="17">
        <v>98.852729999999994</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4.5999999999999996</v>
      </c>
      <c r="LE54" s="17">
        <v>3.9931199999999998</v>
      </c>
      <c r="LF54" s="17">
        <v>3.9931199999999998</v>
      </c>
      <c r="LG54" s="17">
        <v>0.60687999999999998</v>
      </c>
      <c r="LH54" s="17">
        <v>128.4</v>
      </c>
      <c r="LI54" s="17">
        <v>129.64639</v>
      </c>
      <c r="LJ54" s="17">
        <v>182.46243999999999</v>
      </c>
      <c r="LK54" s="17">
        <v>-54.062440000000002</v>
      </c>
      <c r="LL54" s="17">
        <v>124.8</v>
      </c>
      <c r="LM54" s="17">
        <v>125.87508</v>
      </c>
      <c r="LN54" s="17">
        <v>125.87508</v>
      </c>
      <c r="LO54" s="17">
        <v>-1.07508</v>
      </c>
      <c r="LP54" s="17">
        <v>46.8</v>
      </c>
      <c r="LQ54" s="17">
        <v>44.187260000000002</v>
      </c>
      <c r="LR54" s="17">
        <v>44.187260000000002</v>
      </c>
      <c r="LS54" s="17">
        <v>2.6127400000000001</v>
      </c>
      <c r="LT54" s="17">
        <v>78.099999999999994</v>
      </c>
      <c r="LU54" s="17">
        <v>78.567999999999998</v>
      </c>
      <c r="LV54" s="17">
        <v>78.567999999999998</v>
      </c>
      <c r="LW54" s="17">
        <v>-0.46800000000000003</v>
      </c>
      <c r="LX54" s="17">
        <v>30.3</v>
      </c>
      <c r="LY54" s="17">
        <v>30.097560000000001</v>
      </c>
      <c r="LZ54" s="17">
        <v>30.097560000000001</v>
      </c>
      <c r="MA54" s="17">
        <v>0.20244000000000001</v>
      </c>
      <c r="MB54" s="17"/>
      <c r="MC54" s="17"/>
      <c r="MD54" s="17"/>
      <c r="ME54" s="17">
        <v>0</v>
      </c>
      <c r="MF54" s="17"/>
      <c r="MG54" s="17"/>
      <c r="MH54" s="17"/>
      <c r="MI54" s="17">
        <v>0</v>
      </c>
      <c r="MJ54" s="17"/>
      <c r="MK54" s="17"/>
      <c r="ML54" s="17"/>
      <c r="MM54" s="17">
        <v>0</v>
      </c>
      <c r="MN54" s="17">
        <v>144.69999999999999</v>
      </c>
      <c r="MO54" s="17">
        <v>146.66612000000001</v>
      </c>
      <c r="MP54" s="17">
        <v>146.66612000000001</v>
      </c>
      <c r="MQ54" s="17">
        <v>-1.9661200000000001</v>
      </c>
      <c r="MR54" s="17">
        <v>144.80000000000001</v>
      </c>
      <c r="MS54" s="17">
        <v>146.66612000000001</v>
      </c>
      <c r="MT54" s="17">
        <v>146.66612000000001</v>
      </c>
      <c r="MU54" s="17">
        <v>-1.86612</v>
      </c>
      <c r="MV54" s="17">
        <v>147.30000000000001</v>
      </c>
      <c r="MW54" s="17">
        <v>146.66612000000001</v>
      </c>
      <c r="MX54" s="17">
        <v>146.66612000000001</v>
      </c>
      <c r="MY54" s="17">
        <v>0.63388</v>
      </c>
      <c r="MZ54" s="17">
        <v>0</v>
      </c>
      <c r="NA54" s="17">
        <v>102.5641</v>
      </c>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c r="OD54" s="17">
        <v>0</v>
      </c>
      <c r="OE54" s="17">
        <v>0</v>
      </c>
      <c r="OF54" s="17">
        <v>95.6</v>
      </c>
      <c r="OG54" s="17">
        <v>93.2</v>
      </c>
      <c r="OH54" s="17">
        <v>91.584000000000003</v>
      </c>
      <c r="OI54" s="17">
        <v>4.016</v>
      </c>
      <c r="OJ54" s="17">
        <v>0</v>
      </c>
      <c r="OK54" s="17"/>
      <c r="OL54" s="17">
        <v>0</v>
      </c>
      <c r="OM54" s="17">
        <v>0</v>
      </c>
      <c r="ON54" s="17">
        <v>3.7</v>
      </c>
      <c r="OO54" s="17">
        <v>11.9</v>
      </c>
      <c r="OP54" s="17">
        <v>10.506</v>
      </c>
      <c r="OQ54" s="17">
        <v>-6.806</v>
      </c>
      <c r="OR54" s="17">
        <v>0</v>
      </c>
      <c r="OS54" s="17"/>
      <c r="OT54" s="17">
        <v>0</v>
      </c>
      <c r="OU54" s="17">
        <v>0</v>
      </c>
      <c r="OV54" s="17">
        <v>20</v>
      </c>
      <c r="OW54" s="17">
        <v>20</v>
      </c>
      <c r="OX54" s="17">
        <v>17.560980000000001</v>
      </c>
      <c r="OY54" s="17">
        <v>2.4390200000000002</v>
      </c>
      <c r="OZ54" s="17">
        <v>9.9</v>
      </c>
      <c r="PA54" s="17">
        <v>9.9830000000000005</v>
      </c>
      <c r="PB54" s="17">
        <v>9.9830000000000005</v>
      </c>
      <c r="PC54" s="17">
        <v>-8.3000000000000004E-2</v>
      </c>
      <c r="PD54" s="17">
        <v>5.4</v>
      </c>
      <c r="PE54" s="17">
        <v>5.67</v>
      </c>
      <c r="PF54" s="17">
        <v>5.67</v>
      </c>
      <c r="PG54" s="17">
        <v>-0.27</v>
      </c>
      <c r="PH54" s="17">
        <v>0.9</v>
      </c>
      <c r="PI54" s="17">
        <v>1.23</v>
      </c>
      <c r="PJ54" s="17">
        <v>1.23</v>
      </c>
      <c r="PK54" s="17">
        <v>-0.33</v>
      </c>
      <c r="PL54" s="17">
        <v>1.6</v>
      </c>
      <c r="PM54" s="17">
        <v>3.4</v>
      </c>
      <c r="PN54" s="17">
        <v>3.4</v>
      </c>
      <c r="PO54" s="17">
        <v>-1.8</v>
      </c>
      <c r="PP54" s="17">
        <v>4.8</v>
      </c>
      <c r="PQ54" s="17">
        <v>4.9000000000000004</v>
      </c>
      <c r="PR54" s="17">
        <v>4.9000000000000004</v>
      </c>
      <c r="PS54" s="17">
        <v>-0.1</v>
      </c>
      <c r="PT54" s="17">
        <v>20.399999999999999</v>
      </c>
      <c r="PU54" s="17">
        <v>19.5122</v>
      </c>
      <c r="PV54" s="17">
        <v>19.5122</v>
      </c>
      <c r="PW54" s="17">
        <v>0.88780000000000003</v>
      </c>
      <c r="PX54" s="17">
        <v>20</v>
      </c>
      <c r="PY54" s="17">
        <v>19.5122</v>
      </c>
      <c r="PZ54" s="17">
        <v>19.5122</v>
      </c>
      <c r="QA54" s="17">
        <v>0.48780000000000001</v>
      </c>
      <c r="QB54" s="17">
        <v>19</v>
      </c>
      <c r="QC54" s="17">
        <v>17.560980000000001</v>
      </c>
      <c r="QD54" s="17">
        <v>17.560980000000001</v>
      </c>
      <c r="QE54" s="17">
        <v>1.43902</v>
      </c>
      <c r="QF54" s="17">
        <v>3.5</v>
      </c>
      <c r="QG54" s="17">
        <v>3.5</v>
      </c>
      <c r="QH54" s="17">
        <v>3.5</v>
      </c>
      <c r="QI54" s="17">
        <v>0</v>
      </c>
      <c r="QJ54" s="17">
        <v>18.5</v>
      </c>
      <c r="QK54" s="17">
        <v>18.048780000000001</v>
      </c>
      <c r="QL54" s="17">
        <v>18.048780000000001</v>
      </c>
      <c r="QM54" s="17">
        <v>0.45122000000000001</v>
      </c>
      <c r="QN54" s="17">
        <v>0</v>
      </c>
      <c r="QO54" s="17"/>
      <c r="QP54" s="17">
        <v>0</v>
      </c>
      <c r="QQ54" s="17">
        <v>0</v>
      </c>
      <c r="QR54" s="17">
        <v>0</v>
      </c>
      <c r="QS54" s="17"/>
      <c r="QT54" s="17">
        <v>0</v>
      </c>
      <c r="QU54" s="17">
        <v>0</v>
      </c>
      <c r="QV54" s="17">
        <v>30.4</v>
      </c>
      <c r="QW54" s="17">
        <v>24.3</v>
      </c>
      <c r="QX54" s="17">
        <v>19.398</v>
      </c>
      <c r="QY54" s="17">
        <v>11.002000000000001</v>
      </c>
      <c r="QZ54" s="17">
        <v>64.400000000000006</v>
      </c>
      <c r="RA54" s="17">
        <v>50.7</v>
      </c>
      <c r="RB54" s="17">
        <v>50.536000000000001</v>
      </c>
      <c r="RC54" s="17">
        <v>13.864000000000001</v>
      </c>
      <c r="RD54" s="17">
        <v>4.5</v>
      </c>
      <c r="RE54" s="17">
        <v>4.2</v>
      </c>
      <c r="RF54" s="17">
        <v>4.2</v>
      </c>
      <c r="RG54" s="17">
        <v>0.3</v>
      </c>
      <c r="RH54" s="17">
        <v>1.1000000000000001</v>
      </c>
      <c r="RI54" s="17">
        <v>1.2</v>
      </c>
      <c r="RJ54" s="17">
        <v>1.2</v>
      </c>
      <c r="RK54" s="17">
        <v>-0.1</v>
      </c>
      <c r="RL54" s="17">
        <v>2.2000000000000002</v>
      </c>
      <c r="RM54" s="17">
        <v>2.4</v>
      </c>
      <c r="RN54" s="17">
        <v>2.4</v>
      </c>
      <c r="RO54" s="17">
        <v>-0.2</v>
      </c>
      <c r="RP54" s="17">
        <v>2.8</v>
      </c>
      <c r="RQ54" s="17">
        <v>2.8</v>
      </c>
      <c r="RR54" s="17">
        <v>2.8</v>
      </c>
      <c r="RS54" s="17">
        <v>0</v>
      </c>
      <c r="RT54" s="17">
        <v>0</v>
      </c>
      <c r="RU54" s="17"/>
      <c r="RV54" s="17">
        <v>0</v>
      </c>
      <c r="RW54" s="17">
        <v>0</v>
      </c>
      <c r="RX54" s="17">
        <v>2.4</v>
      </c>
      <c r="RY54" s="17">
        <v>3</v>
      </c>
      <c r="RZ54" s="17">
        <v>3</v>
      </c>
      <c r="SA54" s="17">
        <v>-0.6</v>
      </c>
      <c r="SB54" s="17">
        <v>14.1</v>
      </c>
      <c r="SC54" s="17">
        <v>10.64148</v>
      </c>
      <c r="SD54" s="17">
        <v>11.08053</v>
      </c>
      <c r="SE54" s="17">
        <v>3.0194700000000001</v>
      </c>
      <c r="SF54" s="17">
        <v>2.5</v>
      </c>
      <c r="SG54" s="17">
        <v>2</v>
      </c>
      <c r="SH54" s="17">
        <v>2</v>
      </c>
      <c r="SI54" s="17">
        <v>0.5</v>
      </c>
      <c r="SJ54" s="17">
        <v>0</v>
      </c>
      <c r="SK54" s="17">
        <v>0.7</v>
      </c>
      <c r="SL54" s="17">
        <v>0.7</v>
      </c>
      <c r="SM54" s="17">
        <v>-0.7</v>
      </c>
      <c r="SN54" s="17">
        <v>13.5</v>
      </c>
      <c r="SO54" s="17">
        <v>14.439019999999999</v>
      </c>
      <c r="SP54" s="17">
        <v>14.439019999999999</v>
      </c>
      <c r="SQ54" s="17">
        <v>-0.93901999999999997</v>
      </c>
      <c r="SR54" s="17">
        <v>7.5</v>
      </c>
      <c r="SS54" s="17">
        <v>7.7</v>
      </c>
      <c r="ST54" s="17">
        <v>7.7</v>
      </c>
      <c r="SU54" s="17">
        <v>-0.2</v>
      </c>
      <c r="SV54" s="17">
        <v>9</v>
      </c>
      <c r="SW54" s="17">
        <v>10.73171</v>
      </c>
      <c r="SX54" s="17">
        <v>10.73171</v>
      </c>
      <c r="SY54" s="17">
        <v>-1.7317100000000001</v>
      </c>
      <c r="SZ54" s="17">
        <v>12.5</v>
      </c>
      <c r="TA54" s="17">
        <v>14.63415</v>
      </c>
      <c r="TB54" s="17">
        <v>14.63415</v>
      </c>
      <c r="TC54" s="17">
        <v>-2.13415</v>
      </c>
      <c r="TD54" s="17">
        <v>20</v>
      </c>
      <c r="TE54" s="17">
        <v>19.317070000000001</v>
      </c>
      <c r="TF54" s="17">
        <v>19.317070000000001</v>
      </c>
      <c r="TG54" s="17">
        <v>0.68293000000000004</v>
      </c>
      <c r="TH54" s="17">
        <v>24.2</v>
      </c>
      <c r="TI54" s="17">
        <v>14</v>
      </c>
      <c r="TJ54" s="17">
        <v>10.752000000000001</v>
      </c>
      <c r="TK54" s="17">
        <v>13.448</v>
      </c>
      <c r="TL54" s="17">
        <v>34.700000000000003</v>
      </c>
      <c r="TM54" s="17">
        <v>34.799999999999997</v>
      </c>
      <c r="TN54" s="17">
        <v>34.805999999999997</v>
      </c>
      <c r="TO54" s="17">
        <v>-0.106</v>
      </c>
      <c r="TP54" s="17">
        <v>0</v>
      </c>
      <c r="TQ54" s="17"/>
      <c r="TR54" s="17">
        <v>0</v>
      </c>
      <c r="TS54" s="17">
        <v>0</v>
      </c>
      <c r="TT54" s="17">
        <v>32</v>
      </c>
      <c r="TU54" s="17"/>
      <c r="TV54" s="17">
        <v>36.89</v>
      </c>
      <c r="TW54" s="17">
        <v>-4.8899999999999997</v>
      </c>
      <c r="TX54" s="17">
        <v>59.9</v>
      </c>
      <c r="TY54" s="17">
        <v>61.4</v>
      </c>
      <c r="TZ54" s="17">
        <v>58.905999999999999</v>
      </c>
      <c r="UA54" s="17">
        <v>0.99399999999999999</v>
      </c>
      <c r="UB54" s="17">
        <v>2.7</v>
      </c>
      <c r="UC54" s="17"/>
      <c r="UD54" s="17">
        <v>2.2599999999999998</v>
      </c>
      <c r="UE54" s="17">
        <v>0.44</v>
      </c>
      <c r="UF54" s="17">
        <v>1.4</v>
      </c>
      <c r="UG54" s="17">
        <v>1.7</v>
      </c>
      <c r="UH54" s="17">
        <v>1.6439999999999999</v>
      </c>
      <c r="UI54" s="17">
        <v>-0.24399999999999999</v>
      </c>
      <c r="UJ54" s="17">
        <v>12.6</v>
      </c>
      <c r="UK54" s="17">
        <v>13</v>
      </c>
      <c r="UL54" s="17">
        <v>17.560980000000001</v>
      </c>
      <c r="UM54" s="17">
        <v>-4.9609800000000002</v>
      </c>
      <c r="UN54" s="17">
        <v>4.0999999999999996</v>
      </c>
      <c r="UO54" s="17">
        <v>4</v>
      </c>
      <c r="UP54" s="17">
        <v>6</v>
      </c>
      <c r="UQ54" s="17">
        <v>-1.9</v>
      </c>
      <c r="UR54" s="17">
        <v>4.5999999999999996</v>
      </c>
      <c r="US54" s="17">
        <v>8</v>
      </c>
      <c r="UT54" s="17">
        <v>8</v>
      </c>
      <c r="UU54" s="17">
        <v>-3.4</v>
      </c>
      <c r="UV54" s="17">
        <v>12.5</v>
      </c>
      <c r="UW54" s="17">
        <v>13.65854</v>
      </c>
      <c r="UX54" s="17">
        <v>13.65854</v>
      </c>
      <c r="UY54" s="17">
        <v>-1.1585399999999999</v>
      </c>
      <c r="UZ54" s="17">
        <v>13.2</v>
      </c>
      <c r="VA54" s="17">
        <v>13.65854</v>
      </c>
      <c r="VB54" s="17">
        <v>13.65854</v>
      </c>
      <c r="VC54" s="17">
        <v>-0.45854</v>
      </c>
      <c r="VD54" s="17">
        <v>13.6</v>
      </c>
      <c r="VE54" s="17">
        <v>12.682930000000001</v>
      </c>
      <c r="VF54" s="17">
        <v>12.682930000000001</v>
      </c>
      <c r="VG54" s="17">
        <v>0.91707000000000005</v>
      </c>
      <c r="VH54" s="17">
        <v>1.1000000000000001</v>
      </c>
      <c r="VI54" s="17">
        <v>8.8000000000000007</v>
      </c>
      <c r="VJ54" s="17">
        <v>7.1630000000000003</v>
      </c>
      <c r="VK54" s="17">
        <v>-6.0629999999999997</v>
      </c>
      <c r="VL54" s="17">
        <v>0</v>
      </c>
      <c r="VM54" s="17"/>
      <c r="VN54" s="17">
        <v>0</v>
      </c>
      <c r="VO54" s="17">
        <v>0</v>
      </c>
      <c r="VP54" s="17">
        <v>0</v>
      </c>
      <c r="VQ54" s="17"/>
      <c r="VR54" s="17">
        <v>0</v>
      </c>
      <c r="VS54" s="17">
        <v>0</v>
      </c>
      <c r="VT54" s="17">
        <v>0</v>
      </c>
      <c r="VU54" s="17"/>
      <c r="VV54" s="17">
        <v>0</v>
      </c>
      <c r="VW54" s="17">
        <v>0</v>
      </c>
      <c r="VX54" s="17">
        <v>0.6</v>
      </c>
      <c r="VY54" s="17">
        <v>0.6</v>
      </c>
      <c r="VZ54" s="17">
        <v>0.6</v>
      </c>
      <c r="WA54" s="17">
        <v>0</v>
      </c>
      <c r="WB54" s="17">
        <v>18.399999999999999</v>
      </c>
      <c r="WC54" s="17">
        <v>36.299999999999997</v>
      </c>
      <c r="WD54" s="17">
        <v>45.069000000000003</v>
      </c>
      <c r="WE54" s="17">
        <v>-26.669</v>
      </c>
      <c r="WF54" s="17">
        <v>6.8</v>
      </c>
      <c r="WG54" s="17">
        <v>19.8</v>
      </c>
      <c r="WH54" s="17">
        <v>13.28</v>
      </c>
      <c r="WI54" s="17">
        <v>-6.48</v>
      </c>
      <c r="WJ54" s="17">
        <v>0</v>
      </c>
      <c r="WK54" s="17"/>
      <c r="WL54" s="17">
        <v>0</v>
      </c>
      <c r="WM54" s="17">
        <v>0</v>
      </c>
      <c r="WN54" s="17">
        <v>0</v>
      </c>
      <c r="WO54" s="17"/>
      <c r="WP54" s="17">
        <v>0</v>
      </c>
      <c r="WQ54" s="17">
        <v>0</v>
      </c>
      <c r="WR54" s="17">
        <v>9.5</v>
      </c>
      <c r="WS54" s="17">
        <v>9.6</v>
      </c>
      <c r="WT54" s="17">
        <v>9.6</v>
      </c>
      <c r="WU54" s="17">
        <v>-0.1</v>
      </c>
      <c r="WV54" s="17">
        <v>20</v>
      </c>
      <c r="WW54" s="17">
        <v>19.317070000000001</v>
      </c>
      <c r="WX54" s="17">
        <v>19.317070000000001</v>
      </c>
      <c r="WY54" s="17">
        <v>0.68293000000000004</v>
      </c>
      <c r="WZ54" s="17">
        <v>9.4</v>
      </c>
      <c r="XA54" s="17">
        <v>10.8</v>
      </c>
      <c r="XB54" s="17">
        <v>10.8</v>
      </c>
      <c r="XC54" s="17">
        <v>-1.4</v>
      </c>
      <c r="XD54" s="17">
        <v>35.799999999999997</v>
      </c>
      <c r="XE54" s="17">
        <v>37.384619999999998</v>
      </c>
      <c r="XF54" s="17">
        <v>45</v>
      </c>
      <c r="XG54" s="17">
        <v>-9.1999999999999993</v>
      </c>
      <c r="XH54" s="17">
        <v>19.7</v>
      </c>
      <c r="XI54" s="17">
        <v>16.615379999999998</v>
      </c>
      <c r="XJ54" s="17">
        <v>20</v>
      </c>
      <c r="XK54" s="17">
        <v>-0.3</v>
      </c>
      <c r="XL54" s="17"/>
      <c r="XM54" s="17"/>
      <c r="XN54" s="17"/>
      <c r="XO54" s="17">
        <v>0</v>
      </c>
      <c r="XP54" s="17"/>
      <c r="XQ54" s="17"/>
      <c r="XR54" s="17"/>
      <c r="XS54" s="17">
        <v>0</v>
      </c>
      <c r="XT54" s="17">
        <v>16</v>
      </c>
      <c r="XU54" s="17">
        <v>17</v>
      </c>
      <c r="XV54" s="17">
        <v>14</v>
      </c>
      <c r="XW54" s="17">
        <v>2</v>
      </c>
      <c r="XX54" s="17"/>
      <c r="XY54" s="17"/>
      <c r="XZ54" s="17"/>
      <c r="YA54" s="17">
        <v>0</v>
      </c>
      <c r="YB54" s="17"/>
      <c r="YC54" s="17"/>
      <c r="YD54" s="17"/>
      <c r="YE54" s="17">
        <v>0</v>
      </c>
    </row>
    <row r="55" spans="1:655" ht="24" customHeight="1" x14ac:dyDescent="0.25">
      <c r="A55" s="1"/>
      <c r="B55" s="16" t="s">
        <v>73</v>
      </c>
      <c r="C55" s="16" t="s">
        <v>896</v>
      </c>
      <c r="D55" s="17">
        <v>104</v>
      </c>
      <c r="E55" s="17">
        <v>104</v>
      </c>
      <c r="F55" s="17">
        <v>104</v>
      </c>
      <c r="G55" s="17">
        <v>0</v>
      </c>
      <c r="H55" s="17">
        <v>649.6</v>
      </c>
      <c r="I55" s="17">
        <v>646.79789000000005</v>
      </c>
      <c r="J55" s="17">
        <v>646.79789000000005</v>
      </c>
      <c r="K55" s="17">
        <v>2.8021099999999999</v>
      </c>
      <c r="L55" s="17">
        <v>217.6</v>
      </c>
      <c r="M55" s="17">
        <v>211.44126</v>
      </c>
      <c r="N55" s="17">
        <v>211.44126</v>
      </c>
      <c r="O55" s="17">
        <v>6.1587399999999999</v>
      </c>
      <c r="P55" s="17"/>
      <c r="Q55" s="17"/>
      <c r="R55" s="17">
        <v>0</v>
      </c>
      <c r="S55" s="17">
        <v>0</v>
      </c>
      <c r="T55" s="17"/>
      <c r="U55" s="17"/>
      <c r="V55" s="17">
        <v>0</v>
      </c>
      <c r="W55" s="17">
        <v>0</v>
      </c>
      <c r="X55" s="17">
        <v>90</v>
      </c>
      <c r="Y55" s="17">
        <v>92.226339999999993</v>
      </c>
      <c r="Z55" s="17">
        <v>92.226339999999993</v>
      </c>
      <c r="AA55" s="17">
        <v>-2.22634</v>
      </c>
      <c r="AB55" s="17">
        <v>216.5</v>
      </c>
      <c r="AC55" s="17">
        <v>220</v>
      </c>
      <c r="AD55" s="17">
        <v>220</v>
      </c>
      <c r="AE55" s="17">
        <v>-3.5</v>
      </c>
      <c r="AF55" s="17"/>
      <c r="AG55" s="17"/>
      <c r="AH55" s="17"/>
      <c r="AI55" s="17">
        <v>0</v>
      </c>
      <c r="AJ55" s="17"/>
      <c r="AK55" s="17"/>
      <c r="AL55" s="17"/>
      <c r="AM55" s="17">
        <v>0</v>
      </c>
      <c r="AN55" s="17">
        <v>102.1</v>
      </c>
      <c r="AO55" s="17">
        <v>115.32510000000001</v>
      </c>
      <c r="AP55" s="17">
        <v>110</v>
      </c>
      <c r="AQ55" s="17">
        <v>-7.9</v>
      </c>
      <c r="AR55" s="17">
        <v>102</v>
      </c>
      <c r="AS55" s="17">
        <v>115.32510000000001</v>
      </c>
      <c r="AT55" s="17">
        <v>110</v>
      </c>
      <c r="AU55" s="17">
        <v>-8</v>
      </c>
      <c r="AV55" s="17"/>
      <c r="AW55" s="17"/>
      <c r="AX55" s="17"/>
      <c r="AY55" s="17">
        <v>0</v>
      </c>
      <c r="AZ55" s="17">
        <v>128.4</v>
      </c>
      <c r="BA55" s="17">
        <v>115.32510000000001</v>
      </c>
      <c r="BB55" s="17">
        <v>110</v>
      </c>
      <c r="BC55" s="17">
        <v>18.399999999999999</v>
      </c>
      <c r="BD55" s="17">
        <v>210.9</v>
      </c>
      <c r="BE55" s="17">
        <v>204.87801999999999</v>
      </c>
      <c r="BF55" s="17">
        <v>204.87801999999999</v>
      </c>
      <c r="BG55" s="17">
        <v>6.0219800000000001</v>
      </c>
      <c r="BH55" s="17">
        <v>110</v>
      </c>
      <c r="BI55" s="17">
        <v>102.43901</v>
      </c>
      <c r="BJ55" s="17">
        <v>102.43901</v>
      </c>
      <c r="BK55" s="17">
        <v>7.5609900000000003</v>
      </c>
      <c r="BL55" s="17">
        <v>561</v>
      </c>
      <c r="BM55" s="17">
        <v>568.29854</v>
      </c>
      <c r="BN55" s="17">
        <v>568.29854</v>
      </c>
      <c r="BO55" s="17">
        <v>-7.29854</v>
      </c>
      <c r="BP55" s="17">
        <v>10.4</v>
      </c>
      <c r="BQ55" s="17">
        <v>5.4891500000000004</v>
      </c>
      <c r="BR55" s="17">
        <v>5.4891500000000004</v>
      </c>
      <c r="BS55" s="17">
        <v>4.9108499999999999</v>
      </c>
      <c r="BT55" s="17"/>
      <c r="BU55" s="17"/>
      <c r="BV55" s="17"/>
      <c r="BW55" s="17">
        <v>0</v>
      </c>
      <c r="BX55" s="17"/>
      <c r="BY55" s="17"/>
      <c r="BZ55" s="17"/>
      <c r="CA55" s="17">
        <v>0</v>
      </c>
      <c r="CB55" s="17"/>
      <c r="CC55" s="17"/>
      <c r="CD55" s="17"/>
      <c r="CE55" s="17">
        <v>0</v>
      </c>
      <c r="CF55" s="17"/>
      <c r="CG55" s="17"/>
      <c r="CH55" s="17"/>
      <c r="CI55" s="17">
        <v>0</v>
      </c>
      <c r="CJ55" s="17">
        <v>163.1</v>
      </c>
      <c r="CK55" s="17">
        <v>164.70732000000001</v>
      </c>
      <c r="CL55" s="17">
        <v>164.70732000000001</v>
      </c>
      <c r="CM55" s="17">
        <v>-1.6073200000000001</v>
      </c>
      <c r="CN55" s="17">
        <v>7.6</v>
      </c>
      <c r="CO55" s="17">
        <v>8.0673899999999996</v>
      </c>
      <c r="CP55" s="17">
        <v>5.1346499999999997</v>
      </c>
      <c r="CQ55" s="17">
        <v>2.4653499999999999</v>
      </c>
      <c r="CR55" s="17">
        <v>5</v>
      </c>
      <c r="CS55" s="17">
        <v>7.1590199999999999</v>
      </c>
      <c r="CT55" s="17">
        <v>2.8184800000000001</v>
      </c>
      <c r="CU55" s="17">
        <v>2.1815199999999999</v>
      </c>
      <c r="CV55" s="17">
        <v>0</v>
      </c>
      <c r="CW55" s="17">
        <v>0</v>
      </c>
      <c r="CX55" s="17"/>
      <c r="CY55" s="17">
        <v>0</v>
      </c>
      <c r="CZ55" s="17">
        <v>6.7</v>
      </c>
      <c r="DA55" s="17">
        <v>6.8787000000000003</v>
      </c>
      <c r="DB55" s="17">
        <v>6.8787000000000003</v>
      </c>
      <c r="DC55" s="17">
        <v>-0.1787</v>
      </c>
      <c r="DD55" s="17">
        <v>12.8</v>
      </c>
      <c r="DE55" s="17">
        <v>14.9922</v>
      </c>
      <c r="DF55" s="17">
        <v>14.49164</v>
      </c>
      <c r="DG55" s="17">
        <v>-1.69164</v>
      </c>
      <c r="DH55" s="17">
        <v>76.5</v>
      </c>
      <c r="DI55" s="17">
        <v>15.38462</v>
      </c>
      <c r="DJ55" s="17">
        <v>79.366140000000001</v>
      </c>
      <c r="DK55" s="17">
        <v>-2.8661400000000001</v>
      </c>
      <c r="DL55" s="17"/>
      <c r="DM55" s="17"/>
      <c r="DN55" s="17"/>
      <c r="DO55" s="17">
        <v>0</v>
      </c>
      <c r="DP55" s="17"/>
      <c r="DQ55" s="17"/>
      <c r="DR55" s="17"/>
      <c r="DS55" s="17">
        <v>0</v>
      </c>
      <c r="DT55" s="17"/>
      <c r="DU55" s="17"/>
      <c r="DV55" s="17"/>
      <c r="DW55" s="17">
        <v>0</v>
      </c>
      <c r="DX55" s="17">
        <v>0</v>
      </c>
      <c r="DY55" s="17"/>
      <c r="DZ55" s="17">
        <v>0</v>
      </c>
      <c r="EA55" s="17">
        <v>0</v>
      </c>
      <c r="EB55" s="17">
        <v>111</v>
      </c>
      <c r="EC55" s="17">
        <v>112.90537</v>
      </c>
      <c r="ED55" s="17">
        <v>112.90537</v>
      </c>
      <c r="EE55" s="17">
        <v>-1.90537</v>
      </c>
      <c r="EF55" s="17">
        <v>148.5</v>
      </c>
      <c r="EG55" s="17">
        <v>168.84986000000001</v>
      </c>
      <c r="EH55" s="17">
        <v>162.99619999999999</v>
      </c>
      <c r="EI55" s="17">
        <v>-14.4962</v>
      </c>
      <c r="EJ55" s="17"/>
      <c r="EK55" s="17"/>
      <c r="EL55" s="17"/>
      <c r="EM55" s="17">
        <v>0</v>
      </c>
      <c r="EN55" s="17"/>
      <c r="EO55" s="17"/>
      <c r="EP55" s="17"/>
      <c r="EQ55" s="17">
        <v>0</v>
      </c>
      <c r="ER55" s="17"/>
      <c r="ES55" s="17"/>
      <c r="ET55" s="17"/>
      <c r="EU55" s="17">
        <v>0</v>
      </c>
      <c r="EV55" s="17">
        <v>6.5</v>
      </c>
      <c r="EW55" s="17">
        <v>6.39</v>
      </c>
      <c r="EX55" s="17">
        <v>6.39</v>
      </c>
      <c r="EY55" s="17">
        <v>0.11</v>
      </c>
      <c r="EZ55" s="17">
        <v>231.6</v>
      </c>
      <c r="FA55" s="17">
        <v>229.30732</v>
      </c>
      <c r="FB55" s="17">
        <v>229.30732</v>
      </c>
      <c r="FC55" s="17">
        <v>2.2926799999999998</v>
      </c>
      <c r="FD55" s="17">
        <v>61.2</v>
      </c>
      <c r="FE55" s="17">
        <v>66.034310000000005</v>
      </c>
      <c r="FF55" s="17">
        <v>61.005040000000001</v>
      </c>
      <c r="FG55" s="17">
        <v>0.19495999999999999</v>
      </c>
      <c r="FH55" s="17">
        <v>125.8</v>
      </c>
      <c r="FI55" s="17">
        <v>58.536589999999997</v>
      </c>
      <c r="FJ55" s="17">
        <v>133.81643</v>
      </c>
      <c r="FK55" s="17">
        <v>-8.0164299999999997</v>
      </c>
      <c r="FL55" s="17">
        <v>33.299999999999997</v>
      </c>
      <c r="FM55" s="17">
        <v>36.027630000000002</v>
      </c>
      <c r="FN55" s="17">
        <v>30.165790000000001</v>
      </c>
      <c r="FO55" s="17">
        <v>3.1342099999999999</v>
      </c>
      <c r="FP55" s="17">
        <v>8.5</v>
      </c>
      <c r="FQ55" s="17">
        <v>9.6517099999999996</v>
      </c>
      <c r="FR55" s="17">
        <v>9.6517099999999996</v>
      </c>
      <c r="FS55" s="17">
        <v>-1.15171</v>
      </c>
      <c r="FT55" s="17">
        <v>19.7</v>
      </c>
      <c r="FU55" s="17">
        <v>19.121949999999998</v>
      </c>
      <c r="FV55" s="17">
        <v>19.121949999999998</v>
      </c>
      <c r="FW55" s="17">
        <v>0.57804999999999995</v>
      </c>
      <c r="FX55" s="17">
        <v>91.5</v>
      </c>
      <c r="FY55" s="17">
        <v>87.657560000000004</v>
      </c>
      <c r="FZ55" s="17">
        <v>87.657560000000004</v>
      </c>
      <c r="GA55" s="17">
        <v>3.8424399999999999</v>
      </c>
      <c r="GB55" s="17"/>
      <c r="GC55" s="17"/>
      <c r="GD55" s="17">
        <v>163.61464000000001</v>
      </c>
      <c r="GE55" s="17">
        <v>-163.61464000000001</v>
      </c>
      <c r="GF55" s="17">
        <v>125</v>
      </c>
      <c r="GG55" s="17">
        <v>185.62135000000001</v>
      </c>
      <c r="GH55" s="17">
        <v>163.61464000000001</v>
      </c>
      <c r="GI55" s="17">
        <v>-38.614640000000001</v>
      </c>
      <c r="GJ55" s="17">
        <v>73.900000000000006</v>
      </c>
      <c r="GK55" s="17">
        <v>92.810680000000005</v>
      </c>
      <c r="GL55" s="17">
        <v>163.61464000000001</v>
      </c>
      <c r="GM55" s="17">
        <v>-89.714640000000003</v>
      </c>
      <c r="GN55" s="17">
        <v>110.1</v>
      </c>
      <c r="GO55" s="17">
        <v>110.91316999999999</v>
      </c>
      <c r="GP55" s="17">
        <v>110.91316999999999</v>
      </c>
      <c r="GQ55" s="17">
        <v>-0.81316999999999995</v>
      </c>
      <c r="GR55" s="17">
        <v>8.1999999999999993</v>
      </c>
      <c r="GS55" s="17">
        <v>9.09</v>
      </c>
      <c r="GT55" s="17">
        <v>5.6345900000000002</v>
      </c>
      <c r="GU55" s="17">
        <v>2.56541</v>
      </c>
      <c r="GV55" s="17">
        <v>3.8</v>
      </c>
      <c r="GW55" s="17">
        <v>9.0964100000000006</v>
      </c>
      <c r="GX55" s="17">
        <v>5.9112099999999996</v>
      </c>
      <c r="GY55" s="17">
        <v>-2.1112099999999998</v>
      </c>
      <c r="GZ55" s="17">
        <v>47.1</v>
      </c>
      <c r="HA55" s="17">
        <v>47.26634</v>
      </c>
      <c r="HB55" s="17">
        <v>47.26634</v>
      </c>
      <c r="HC55" s="17">
        <v>-0.16633999999999999</v>
      </c>
      <c r="HD55" s="17"/>
      <c r="HE55" s="17"/>
      <c r="HF55" s="17"/>
      <c r="HG55" s="17">
        <v>0</v>
      </c>
      <c r="HH55" s="17">
        <v>4</v>
      </c>
      <c r="HI55" s="17">
        <v>4.0998900000000003</v>
      </c>
      <c r="HJ55" s="17">
        <v>4.0998900000000003</v>
      </c>
      <c r="HK55" s="17">
        <v>-9.9890000000000007E-2</v>
      </c>
      <c r="HL55" s="17">
        <v>32.1</v>
      </c>
      <c r="HM55" s="17">
        <v>33.323279999999997</v>
      </c>
      <c r="HN55" s="17">
        <v>33.323279999999997</v>
      </c>
      <c r="HO55" s="17">
        <v>-1.2232799999999999</v>
      </c>
      <c r="HP55" s="17">
        <v>128.5</v>
      </c>
      <c r="HQ55" s="17">
        <v>162.07317</v>
      </c>
      <c r="HR55" s="17">
        <v>169</v>
      </c>
      <c r="HS55" s="17">
        <v>-40.5</v>
      </c>
      <c r="HT55" s="17"/>
      <c r="HU55" s="17"/>
      <c r="HV55" s="17"/>
      <c r="HW55" s="17">
        <v>0</v>
      </c>
      <c r="HX55" s="17"/>
      <c r="HY55" s="17"/>
      <c r="HZ55" s="17"/>
      <c r="IA55" s="17">
        <v>0</v>
      </c>
      <c r="IB55" s="17">
        <v>47.7</v>
      </c>
      <c r="IC55" s="17">
        <v>45.782400000000003</v>
      </c>
      <c r="ID55" s="17">
        <v>47.67127</v>
      </c>
      <c r="IE55" s="17">
        <v>2.8729999999999999E-2</v>
      </c>
      <c r="IF55" s="17"/>
      <c r="IG55" s="17"/>
      <c r="IH55" s="17"/>
      <c r="II55" s="17">
        <v>0</v>
      </c>
      <c r="IJ55" s="17">
        <v>0</v>
      </c>
      <c r="IK55" s="17"/>
      <c r="IL55" s="17"/>
      <c r="IM55" s="17">
        <v>0</v>
      </c>
      <c r="IN55" s="17">
        <v>4.4000000000000004</v>
      </c>
      <c r="IO55" s="17">
        <v>48.41648</v>
      </c>
      <c r="IP55" s="17">
        <v>0</v>
      </c>
      <c r="IQ55" s="17">
        <v>4.4000000000000004</v>
      </c>
      <c r="IR55" s="17"/>
      <c r="IS55" s="17"/>
      <c r="IT55" s="17"/>
      <c r="IU55" s="17">
        <v>0</v>
      </c>
      <c r="IV55" s="17"/>
      <c r="IW55" s="17"/>
      <c r="IX55" s="17"/>
      <c r="IY55" s="17">
        <v>0</v>
      </c>
      <c r="IZ55" s="17"/>
      <c r="JA55" s="17"/>
      <c r="JB55" s="17"/>
      <c r="JC55" s="17">
        <v>0</v>
      </c>
      <c r="JD55" s="17">
        <v>86.8</v>
      </c>
      <c r="JE55" s="17">
        <v>88.815600000000003</v>
      </c>
      <c r="JF55" s="17">
        <v>88.815600000000003</v>
      </c>
      <c r="JG55" s="17">
        <v>-2.0156000000000001</v>
      </c>
      <c r="JH55" s="17">
        <v>176.6</v>
      </c>
      <c r="JI55" s="17">
        <v>178.52956</v>
      </c>
      <c r="JJ55" s="17">
        <v>171.34727000000001</v>
      </c>
      <c r="JK55" s="17">
        <v>5.2527299999999997</v>
      </c>
      <c r="JL55" s="17">
        <v>174.5</v>
      </c>
      <c r="JM55" s="17">
        <v>178.52956</v>
      </c>
      <c r="JN55" s="17">
        <v>171.34727000000001</v>
      </c>
      <c r="JO55" s="17">
        <v>3.15273</v>
      </c>
      <c r="JP55" s="17">
        <v>200</v>
      </c>
      <c r="JQ55" s="17">
        <v>178.52956</v>
      </c>
      <c r="JR55" s="17">
        <v>0</v>
      </c>
      <c r="JS55" s="17">
        <v>200</v>
      </c>
      <c r="JT55" s="17">
        <v>270.8</v>
      </c>
      <c r="JU55" s="17">
        <v>267.79433</v>
      </c>
      <c r="JV55" s="17">
        <v>171.34727000000001</v>
      </c>
      <c r="JW55" s="17">
        <v>99.452730000000003</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4.5999999999999996</v>
      </c>
      <c r="LE55" s="17">
        <v>3.9931199999999998</v>
      </c>
      <c r="LF55" s="17">
        <v>3.9931199999999998</v>
      </c>
      <c r="LG55" s="17">
        <v>0.60687999999999998</v>
      </c>
      <c r="LH55" s="17">
        <v>125.8</v>
      </c>
      <c r="LI55" s="17">
        <v>114.06242</v>
      </c>
      <c r="LJ55" s="17">
        <v>182.46243999999999</v>
      </c>
      <c r="LK55" s="17">
        <v>-56.662439999999997</v>
      </c>
      <c r="LL55" s="17">
        <v>120.9</v>
      </c>
      <c r="LM55" s="17">
        <v>125.87508</v>
      </c>
      <c r="LN55" s="17">
        <v>125.87508</v>
      </c>
      <c r="LO55" s="17">
        <v>-4.9750800000000002</v>
      </c>
      <c r="LP55" s="17">
        <v>47</v>
      </c>
      <c r="LQ55" s="17">
        <v>44.187260000000002</v>
      </c>
      <c r="LR55" s="17">
        <v>44.187260000000002</v>
      </c>
      <c r="LS55" s="17">
        <v>2.8127399999999998</v>
      </c>
      <c r="LT55" s="17">
        <v>78.3</v>
      </c>
      <c r="LU55" s="17">
        <v>78.567999999999998</v>
      </c>
      <c r="LV55" s="17">
        <v>78.567999999999998</v>
      </c>
      <c r="LW55" s="17">
        <v>-0.26800000000000002</v>
      </c>
      <c r="LX55" s="17">
        <v>30.5</v>
      </c>
      <c r="LY55" s="17">
        <v>30.097560000000001</v>
      </c>
      <c r="LZ55" s="17">
        <v>30.097560000000001</v>
      </c>
      <c r="MA55" s="17">
        <v>0.40244000000000002</v>
      </c>
      <c r="MB55" s="17"/>
      <c r="MC55" s="17"/>
      <c r="MD55" s="17"/>
      <c r="ME55" s="17">
        <v>0</v>
      </c>
      <c r="MF55" s="17"/>
      <c r="MG55" s="17"/>
      <c r="MH55" s="17"/>
      <c r="MI55" s="17">
        <v>0</v>
      </c>
      <c r="MJ55" s="17"/>
      <c r="MK55" s="17"/>
      <c r="ML55" s="17"/>
      <c r="MM55" s="17">
        <v>0</v>
      </c>
      <c r="MN55" s="17">
        <v>102.9</v>
      </c>
      <c r="MO55" s="17">
        <v>146.66612000000001</v>
      </c>
      <c r="MP55" s="17">
        <v>146.66612000000001</v>
      </c>
      <c r="MQ55" s="17">
        <v>-43.766120000000001</v>
      </c>
      <c r="MR55" s="17">
        <v>102.5</v>
      </c>
      <c r="MS55" s="17">
        <v>146.66612000000001</v>
      </c>
      <c r="MT55" s="17">
        <v>146.66612000000001</v>
      </c>
      <c r="MU55" s="17">
        <v>-44.166119999999999</v>
      </c>
      <c r="MV55" s="17">
        <v>123.2</v>
      </c>
      <c r="MW55" s="17">
        <v>146.66612000000001</v>
      </c>
      <c r="MX55" s="17">
        <v>146.66612000000001</v>
      </c>
      <c r="MY55" s="17">
        <v>-23.46612</v>
      </c>
      <c r="MZ55" s="17">
        <v>0</v>
      </c>
      <c r="NA55" s="17">
        <v>0</v>
      </c>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c r="OD55" s="17">
        <v>0</v>
      </c>
      <c r="OE55" s="17">
        <v>0</v>
      </c>
      <c r="OF55" s="17">
        <v>99.1</v>
      </c>
      <c r="OG55" s="17">
        <v>91.5</v>
      </c>
      <c r="OH55" s="17">
        <v>90.576999999999998</v>
      </c>
      <c r="OI55" s="17">
        <v>8.5229999999999997</v>
      </c>
      <c r="OJ55" s="17">
        <v>0</v>
      </c>
      <c r="OK55" s="17"/>
      <c r="OL55" s="17">
        <v>0</v>
      </c>
      <c r="OM55" s="17">
        <v>0</v>
      </c>
      <c r="ON55" s="17">
        <v>2.5</v>
      </c>
      <c r="OO55" s="17">
        <v>11.7</v>
      </c>
      <c r="OP55" s="17">
        <v>10.946999999999999</v>
      </c>
      <c r="OQ55" s="17">
        <v>-8.4469999999999992</v>
      </c>
      <c r="OR55" s="17">
        <v>0</v>
      </c>
      <c r="OS55" s="17"/>
      <c r="OT55" s="17">
        <v>0</v>
      </c>
      <c r="OU55" s="17">
        <v>0</v>
      </c>
      <c r="OV55" s="17">
        <v>20</v>
      </c>
      <c r="OW55" s="17">
        <v>20</v>
      </c>
      <c r="OX55" s="17">
        <v>17.560980000000001</v>
      </c>
      <c r="OY55" s="17">
        <v>2.4390200000000002</v>
      </c>
      <c r="OZ55" s="17">
        <v>9.9</v>
      </c>
      <c r="PA55" s="17">
        <v>9.9830000000000005</v>
      </c>
      <c r="PB55" s="17">
        <v>9.9830000000000005</v>
      </c>
      <c r="PC55" s="17">
        <v>-8.3000000000000004E-2</v>
      </c>
      <c r="PD55" s="17">
        <v>5.4</v>
      </c>
      <c r="PE55" s="17">
        <v>5.67</v>
      </c>
      <c r="PF55" s="17">
        <v>5.67</v>
      </c>
      <c r="PG55" s="17">
        <v>-0.27</v>
      </c>
      <c r="PH55" s="17">
        <v>0.9</v>
      </c>
      <c r="PI55" s="17">
        <v>1.23</v>
      </c>
      <c r="PJ55" s="17">
        <v>1.23</v>
      </c>
      <c r="PK55" s="17">
        <v>-0.33</v>
      </c>
      <c r="PL55" s="17">
        <v>1.6</v>
      </c>
      <c r="PM55" s="17">
        <v>3.4</v>
      </c>
      <c r="PN55" s="17">
        <v>3.4</v>
      </c>
      <c r="PO55" s="17">
        <v>-1.8</v>
      </c>
      <c r="PP55" s="17">
        <v>4.8</v>
      </c>
      <c r="PQ55" s="17">
        <v>4.9000000000000004</v>
      </c>
      <c r="PR55" s="17">
        <v>4.9000000000000004</v>
      </c>
      <c r="PS55" s="17">
        <v>-0.1</v>
      </c>
      <c r="PT55" s="17">
        <v>20.6</v>
      </c>
      <c r="PU55" s="17">
        <v>19.5122</v>
      </c>
      <c r="PV55" s="17">
        <v>19.5122</v>
      </c>
      <c r="PW55" s="17">
        <v>1.0878000000000001</v>
      </c>
      <c r="PX55" s="17">
        <v>20</v>
      </c>
      <c r="PY55" s="17">
        <v>19.5122</v>
      </c>
      <c r="PZ55" s="17">
        <v>19.5122</v>
      </c>
      <c r="QA55" s="17">
        <v>0.48780000000000001</v>
      </c>
      <c r="QB55" s="17">
        <v>19</v>
      </c>
      <c r="QC55" s="17">
        <v>17.560980000000001</v>
      </c>
      <c r="QD55" s="17">
        <v>17.560980000000001</v>
      </c>
      <c r="QE55" s="17">
        <v>1.43902</v>
      </c>
      <c r="QF55" s="17">
        <v>3.6</v>
      </c>
      <c r="QG55" s="17">
        <v>3.5</v>
      </c>
      <c r="QH55" s="17">
        <v>3.5</v>
      </c>
      <c r="QI55" s="17">
        <v>0.1</v>
      </c>
      <c r="QJ55" s="17">
        <v>18.5</v>
      </c>
      <c r="QK55" s="17">
        <v>18.048780000000001</v>
      </c>
      <c r="QL55" s="17">
        <v>18.048780000000001</v>
      </c>
      <c r="QM55" s="17">
        <v>0.45122000000000001</v>
      </c>
      <c r="QN55" s="17">
        <v>0</v>
      </c>
      <c r="QO55" s="17"/>
      <c r="QP55" s="17">
        <v>0</v>
      </c>
      <c r="QQ55" s="17">
        <v>0</v>
      </c>
      <c r="QR55" s="17">
        <v>0</v>
      </c>
      <c r="QS55" s="17"/>
      <c r="QT55" s="17">
        <v>0</v>
      </c>
      <c r="QU55" s="17">
        <v>0</v>
      </c>
      <c r="QV55" s="17">
        <v>28.9</v>
      </c>
      <c r="QW55" s="17">
        <v>24.1</v>
      </c>
      <c r="QX55" s="17">
        <v>19.503</v>
      </c>
      <c r="QY55" s="17">
        <v>9.3970000000000002</v>
      </c>
      <c r="QZ55" s="17">
        <v>60.2</v>
      </c>
      <c r="RA55" s="17">
        <v>46.3</v>
      </c>
      <c r="RB55" s="17">
        <v>48.972999999999999</v>
      </c>
      <c r="RC55" s="17">
        <v>11.227</v>
      </c>
      <c r="RD55" s="17">
        <v>4.5</v>
      </c>
      <c r="RE55" s="17">
        <v>4.2</v>
      </c>
      <c r="RF55" s="17">
        <v>4.2</v>
      </c>
      <c r="RG55" s="17">
        <v>0.3</v>
      </c>
      <c r="RH55" s="17">
        <v>1.1000000000000001</v>
      </c>
      <c r="RI55" s="17">
        <v>1.2</v>
      </c>
      <c r="RJ55" s="17">
        <v>1.2</v>
      </c>
      <c r="RK55" s="17">
        <v>-0.1</v>
      </c>
      <c r="RL55" s="17">
        <v>2.2000000000000002</v>
      </c>
      <c r="RM55" s="17">
        <v>2.4</v>
      </c>
      <c r="RN55" s="17">
        <v>2.4</v>
      </c>
      <c r="RO55" s="17">
        <v>-0.2</v>
      </c>
      <c r="RP55" s="17">
        <v>2.8</v>
      </c>
      <c r="RQ55" s="17">
        <v>2.8</v>
      </c>
      <c r="RR55" s="17">
        <v>2.8</v>
      </c>
      <c r="RS55" s="17">
        <v>0</v>
      </c>
      <c r="RT55" s="17">
        <v>0</v>
      </c>
      <c r="RU55" s="17"/>
      <c r="RV55" s="17">
        <v>0</v>
      </c>
      <c r="RW55" s="17">
        <v>0</v>
      </c>
      <c r="RX55" s="17">
        <v>2.5</v>
      </c>
      <c r="RY55" s="17">
        <v>3</v>
      </c>
      <c r="RZ55" s="17">
        <v>3</v>
      </c>
      <c r="SA55" s="17">
        <v>-0.5</v>
      </c>
      <c r="SB55" s="17">
        <v>14.1</v>
      </c>
      <c r="SC55" s="17">
        <v>10.64148</v>
      </c>
      <c r="SD55" s="17">
        <v>11.08052</v>
      </c>
      <c r="SE55" s="17">
        <v>3.0194800000000002</v>
      </c>
      <c r="SF55" s="17">
        <v>2.5</v>
      </c>
      <c r="SG55" s="17">
        <v>2</v>
      </c>
      <c r="SH55" s="17">
        <v>2</v>
      </c>
      <c r="SI55" s="17">
        <v>0.5</v>
      </c>
      <c r="SJ55" s="17">
        <v>0</v>
      </c>
      <c r="SK55" s="17">
        <v>0.7</v>
      </c>
      <c r="SL55" s="17">
        <v>0.7</v>
      </c>
      <c r="SM55" s="17">
        <v>-0.7</v>
      </c>
      <c r="SN55" s="17">
        <v>13.5</v>
      </c>
      <c r="SO55" s="17">
        <v>14.439019999999999</v>
      </c>
      <c r="SP55" s="17">
        <v>14.439019999999999</v>
      </c>
      <c r="SQ55" s="17">
        <v>-0.93901999999999997</v>
      </c>
      <c r="SR55" s="17">
        <v>7.5</v>
      </c>
      <c r="SS55" s="17">
        <v>7.7</v>
      </c>
      <c r="ST55" s="17">
        <v>7.7</v>
      </c>
      <c r="SU55" s="17">
        <v>-0.2</v>
      </c>
      <c r="SV55" s="17">
        <v>9.1999999999999993</v>
      </c>
      <c r="SW55" s="17">
        <v>10.73171</v>
      </c>
      <c r="SX55" s="17">
        <v>10.73171</v>
      </c>
      <c r="SY55" s="17">
        <v>-1.5317099999999999</v>
      </c>
      <c r="SZ55" s="17">
        <v>12.6</v>
      </c>
      <c r="TA55" s="17">
        <v>14.63415</v>
      </c>
      <c r="TB55" s="17">
        <v>14.63415</v>
      </c>
      <c r="TC55" s="17">
        <v>-2.0341499999999999</v>
      </c>
      <c r="TD55" s="17">
        <v>20</v>
      </c>
      <c r="TE55" s="17">
        <v>19.317070000000001</v>
      </c>
      <c r="TF55" s="17">
        <v>19.317070000000001</v>
      </c>
      <c r="TG55" s="17">
        <v>0.68293000000000004</v>
      </c>
      <c r="TH55" s="17">
        <v>26.3</v>
      </c>
      <c r="TI55" s="17">
        <v>14.9</v>
      </c>
      <c r="TJ55" s="17">
        <v>11.385999999999999</v>
      </c>
      <c r="TK55" s="17">
        <v>14.914</v>
      </c>
      <c r="TL55" s="17">
        <v>21.4</v>
      </c>
      <c r="TM55" s="17">
        <v>33.299999999999997</v>
      </c>
      <c r="TN55" s="17">
        <v>33.299999999999997</v>
      </c>
      <c r="TO55" s="17">
        <v>-11.9</v>
      </c>
      <c r="TP55" s="17">
        <v>0</v>
      </c>
      <c r="TQ55" s="17"/>
      <c r="TR55" s="17">
        <v>0</v>
      </c>
      <c r="TS55" s="17">
        <v>0</v>
      </c>
      <c r="TT55" s="17">
        <v>38.799999999999997</v>
      </c>
      <c r="TU55" s="17"/>
      <c r="TV55" s="17">
        <v>35</v>
      </c>
      <c r="TW55" s="17">
        <v>3.8</v>
      </c>
      <c r="TX55" s="17">
        <v>73.5</v>
      </c>
      <c r="TY55" s="17">
        <v>59.3</v>
      </c>
      <c r="TZ55" s="17">
        <v>54.831000000000003</v>
      </c>
      <c r="UA55" s="17">
        <v>18.669</v>
      </c>
      <c r="UB55" s="17">
        <v>1.9</v>
      </c>
      <c r="UC55" s="17"/>
      <c r="UD55" s="17">
        <v>1.986</v>
      </c>
      <c r="UE55" s="17">
        <v>-8.5999999999999993E-2</v>
      </c>
      <c r="UF55" s="17">
        <v>2.2999999999999998</v>
      </c>
      <c r="UG55" s="17">
        <v>1.5</v>
      </c>
      <c r="UH55" s="17">
        <v>1.605</v>
      </c>
      <c r="UI55" s="17">
        <v>0.69499999999999995</v>
      </c>
      <c r="UJ55" s="17">
        <v>12.6</v>
      </c>
      <c r="UK55" s="17">
        <v>13</v>
      </c>
      <c r="UL55" s="17">
        <v>17.560980000000001</v>
      </c>
      <c r="UM55" s="17">
        <v>-4.9609800000000002</v>
      </c>
      <c r="UN55" s="17">
        <v>4.0999999999999996</v>
      </c>
      <c r="UO55" s="17">
        <v>4</v>
      </c>
      <c r="UP55" s="17">
        <v>6</v>
      </c>
      <c r="UQ55" s="17">
        <v>-1.9</v>
      </c>
      <c r="UR55" s="17">
        <v>4.5999999999999996</v>
      </c>
      <c r="US55" s="17">
        <v>8</v>
      </c>
      <c r="UT55" s="17">
        <v>8</v>
      </c>
      <c r="UU55" s="17">
        <v>-3.4</v>
      </c>
      <c r="UV55" s="17">
        <v>12.5</v>
      </c>
      <c r="UW55" s="17">
        <v>13.65854</v>
      </c>
      <c r="UX55" s="17">
        <v>13.65854</v>
      </c>
      <c r="UY55" s="17">
        <v>-1.1585399999999999</v>
      </c>
      <c r="UZ55" s="17">
        <v>13.2</v>
      </c>
      <c r="VA55" s="17">
        <v>13.65854</v>
      </c>
      <c r="VB55" s="17">
        <v>13.65854</v>
      </c>
      <c r="VC55" s="17">
        <v>-0.45854</v>
      </c>
      <c r="VD55" s="17">
        <v>13.6</v>
      </c>
      <c r="VE55" s="17">
        <v>12.682930000000001</v>
      </c>
      <c r="VF55" s="17">
        <v>12.682930000000001</v>
      </c>
      <c r="VG55" s="17">
        <v>0.91707000000000005</v>
      </c>
      <c r="VH55" s="17">
        <v>0.9</v>
      </c>
      <c r="VI55" s="17">
        <v>8.4</v>
      </c>
      <c r="VJ55" s="17">
        <v>7.3029999999999999</v>
      </c>
      <c r="VK55" s="17">
        <v>-6.4029999999999996</v>
      </c>
      <c r="VL55" s="17">
        <v>0</v>
      </c>
      <c r="VM55" s="17"/>
      <c r="VN55" s="17">
        <v>0</v>
      </c>
      <c r="VO55" s="17">
        <v>0</v>
      </c>
      <c r="VP55" s="17">
        <v>0</v>
      </c>
      <c r="VQ55" s="17"/>
      <c r="VR55" s="17">
        <v>0</v>
      </c>
      <c r="VS55" s="17">
        <v>0</v>
      </c>
      <c r="VT55" s="17">
        <v>0</v>
      </c>
      <c r="VU55" s="17"/>
      <c r="VV55" s="17">
        <v>0</v>
      </c>
      <c r="VW55" s="17">
        <v>0</v>
      </c>
      <c r="VX55" s="17">
        <v>0.6</v>
      </c>
      <c r="VY55" s="17">
        <v>0.6</v>
      </c>
      <c r="VZ55" s="17">
        <v>0.6</v>
      </c>
      <c r="WA55" s="17">
        <v>0</v>
      </c>
      <c r="WB55" s="17">
        <v>19.2</v>
      </c>
      <c r="WC55" s="17">
        <v>17.2</v>
      </c>
      <c r="WD55" s="17">
        <v>35.908000000000001</v>
      </c>
      <c r="WE55" s="17">
        <v>-16.707999999999998</v>
      </c>
      <c r="WF55" s="17">
        <v>4.7</v>
      </c>
      <c r="WG55" s="17">
        <v>16.399999999999999</v>
      </c>
      <c r="WH55" s="17">
        <v>10.584</v>
      </c>
      <c r="WI55" s="17">
        <v>-5.8840000000000003</v>
      </c>
      <c r="WJ55" s="17">
        <v>0</v>
      </c>
      <c r="WK55" s="17"/>
      <c r="WL55" s="17">
        <v>0</v>
      </c>
      <c r="WM55" s="17">
        <v>0</v>
      </c>
      <c r="WN55" s="17">
        <v>0</v>
      </c>
      <c r="WO55" s="17"/>
      <c r="WP55" s="17">
        <v>0</v>
      </c>
      <c r="WQ55" s="17">
        <v>0</v>
      </c>
      <c r="WR55" s="17">
        <v>9.4</v>
      </c>
      <c r="WS55" s="17">
        <v>9.6</v>
      </c>
      <c r="WT55" s="17">
        <v>9.6</v>
      </c>
      <c r="WU55" s="17">
        <v>-0.2</v>
      </c>
      <c r="WV55" s="17">
        <v>20</v>
      </c>
      <c r="WW55" s="17">
        <v>19.317070000000001</v>
      </c>
      <c r="WX55" s="17">
        <v>19.317070000000001</v>
      </c>
      <c r="WY55" s="17">
        <v>0.68293000000000004</v>
      </c>
      <c r="WZ55" s="17">
        <v>9.4</v>
      </c>
      <c r="XA55" s="17">
        <v>10.8</v>
      </c>
      <c r="XB55" s="17">
        <v>10.8</v>
      </c>
      <c r="XC55" s="17">
        <v>-1.4</v>
      </c>
      <c r="XD55" s="17">
        <v>35.799999999999997</v>
      </c>
      <c r="XE55" s="17">
        <v>37.384619999999998</v>
      </c>
      <c r="XF55" s="17">
        <v>45</v>
      </c>
      <c r="XG55" s="17">
        <v>-9.1999999999999993</v>
      </c>
      <c r="XH55" s="17">
        <v>18.8</v>
      </c>
      <c r="XI55" s="17">
        <v>16.615379999999998</v>
      </c>
      <c r="XJ55" s="17">
        <v>20</v>
      </c>
      <c r="XK55" s="17">
        <v>-1.2</v>
      </c>
      <c r="XL55" s="17"/>
      <c r="XM55" s="17"/>
      <c r="XN55" s="17"/>
      <c r="XO55" s="17">
        <v>0</v>
      </c>
      <c r="XP55" s="17"/>
      <c r="XQ55" s="17"/>
      <c r="XR55" s="17"/>
      <c r="XS55" s="17">
        <v>0</v>
      </c>
      <c r="XT55" s="17">
        <v>16.5</v>
      </c>
      <c r="XU55" s="17">
        <v>17</v>
      </c>
      <c r="XV55" s="17">
        <v>14</v>
      </c>
      <c r="XW55" s="17">
        <v>2.5</v>
      </c>
      <c r="XX55" s="17"/>
      <c r="XY55" s="17"/>
      <c r="XZ55" s="17"/>
      <c r="YA55" s="17">
        <v>0</v>
      </c>
      <c r="YB55" s="17"/>
      <c r="YC55" s="17"/>
      <c r="YD55" s="17"/>
      <c r="YE55" s="17">
        <v>0</v>
      </c>
    </row>
    <row r="56" spans="1:655" ht="24" customHeight="1" x14ac:dyDescent="0.25">
      <c r="A56" s="1"/>
      <c r="B56" s="18" t="s">
        <v>897</v>
      </c>
      <c r="C56" s="18" t="s">
        <v>74</v>
      </c>
      <c r="D56" s="19">
        <v>103.6</v>
      </c>
      <c r="E56" s="19">
        <v>104</v>
      </c>
      <c r="F56" s="19">
        <v>104</v>
      </c>
      <c r="G56" s="19">
        <v>-0.4</v>
      </c>
      <c r="H56" s="19">
        <v>646.5</v>
      </c>
      <c r="I56" s="19">
        <v>646.79789000000005</v>
      </c>
      <c r="J56" s="19">
        <v>646.79789000000005</v>
      </c>
      <c r="K56" s="19">
        <v>-0.29788999999999999</v>
      </c>
      <c r="L56" s="19">
        <v>217.1</v>
      </c>
      <c r="M56" s="19">
        <v>211.44126</v>
      </c>
      <c r="N56" s="19">
        <v>211.44126</v>
      </c>
      <c r="O56" s="19">
        <v>5.6587399999999999</v>
      </c>
      <c r="P56" s="19"/>
      <c r="Q56" s="19"/>
      <c r="R56" s="19">
        <v>0</v>
      </c>
      <c r="S56" s="19">
        <v>0</v>
      </c>
      <c r="T56" s="19"/>
      <c r="U56" s="19"/>
      <c r="V56" s="19">
        <v>0</v>
      </c>
      <c r="W56" s="19">
        <v>0</v>
      </c>
      <c r="X56" s="19">
        <v>89.9</v>
      </c>
      <c r="Y56" s="19">
        <v>92.226339999999993</v>
      </c>
      <c r="Z56" s="19">
        <v>92.226339999999993</v>
      </c>
      <c r="AA56" s="19">
        <v>-2.3263400000000001</v>
      </c>
      <c r="AB56" s="19">
        <v>215.1</v>
      </c>
      <c r="AC56" s="19">
        <v>220</v>
      </c>
      <c r="AD56" s="19">
        <v>220</v>
      </c>
      <c r="AE56" s="19">
        <v>-4.9000000000000004</v>
      </c>
      <c r="AF56" s="19"/>
      <c r="AG56" s="19"/>
      <c r="AH56" s="19"/>
      <c r="AI56" s="19">
        <v>0</v>
      </c>
      <c r="AJ56" s="19"/>
      <c r="AK56" s="19"/>
      <c r="AL56" s="19"/>
      <c r="AM56" s="19">
        <v>0</v>
      </c>
      <c r="AN56" s="19">
        <v>102.6</v>
      </c>
      <c r="AO56" s="19">
        <v>110</v>
      </c>
      <c r="AP56" s="19">
        <v>110</v>
      </c>
      <c r="AQ56" s="19">
        <v>-7.4</v>
      </c>
      <c r="AR56" s="19">
        <v>102.1</v>
      </c>
      <c r="AS56" s="19">
        <v>110</v>
      </c>
      <c r="AT56" s="19">
        <v>110</v>
      </c>
      <c r="AU56" s="19">
        <v>-7.9</v>
      </c>
      <c r="AV56" s="19"/>
      <c r="AW56" s="19"/>
      <c r="AX56" s="19"/>
      <c r="AY56" s="19">
        <v>0</v>
      </c>
      <c r="AZ56" s="19">
        <v>127.7</v>
      </c>
      <c r="BA56" s="19">
        <v>110</v>
      </c>
      <c r="BB56" s="19">
        <v>110</v>
      </c>
      <c r="BC56" s="19">
        <v>17.7</v>
      </c>
      <c r="BD56" s="19">
        <v>179.8</v>
      </c>
      <c r="BE56" s="19">
        <v>204.87801999999999</v>
      </c>
      <c r="BF56" s="19">
        <v>204.87801999999999</v>
      </c>
      <c r="BG56" s="19">
        <v>-25.078019999999999</v>
      </c>
      <c r="BH56" s="19">
        <v>104</v>
      </c>
      <c r="BI56" s="19">
        <v>102.43901</v>
      </c>
      <c r="BJ56" s="19">
        <v>102.43901</v>
      </c>
      <c r="BK56" s="19">
        <v>1.5609900000000001</v>
      </c>
      <c r="BL56" s="19">
        <v>552.9</v>
      </c>
      <c r="BM56" s="19">
        <v>568.29854</v>
      </c>
      <c r="BN56" s="19">
        <v>568.29854</v>
      </c>
      <c r="BO56" s="19">
        <v>-15.398540000000001</v>
      </c>
      <c r="BP56" s="19">
        <v>10.4</v>
      </c>
      <c r="BQ56" s="19">
        <v>5.4891500000000004</v>
      </c>
      <c r="BR56" s="19">
        <v>5.4891500000000004</v>
      </c>
      <c r="BS56" s="19">
        <v>4.9108499999999999</v>
      </c>
      <c r="BT56" s="19"/>
      <c r="BU56" s="19"/>
      <c r="BV56" s="19"/>
      <c r="BW56" s="19">
        <v>0</v>
      </c>
      <c r="BX56" s="19"/>
      <c r="BY56" s="19"/>
      <c r="BZ56" s="19"/>
      <c r="CA56" s="19">
        <v>0</v>
      </c>
      <c r="CB56" s="19"/>
      <c r="CC56" s="19"/>
      <c r="CD56" s="19"/>
      <c r="CE56" s="19">
        <v>0</v>
      </c>
      <c r="CF56" s="19"/>
      <c r="CG56" s="19"/>
      <c r="CH56" s="19"/>
      <c r="CI56" s="19">
        <v>0</v>
      </c>
      <c r="CJ56" s="19">
        <v>164.89</v>
      </c>
      <c r="CK56" s="19">
        <v>164.70732000000001</v>
      </c>
      <c r="CL56" s="19">
        <v>164.70732000000001</v>
      </c>
      <c r="CM56" s="19">
        <v>0.18268000000000001</v>
      </c>
      <c r="CN56" s="19">
        <v>7.3</v>
      </c>
      <c r="CO56" s="19">
        <v>8.0673899999999996</v>
      </c>
      <c r="CP56" s="19">
        <v>5.1346499999999997</v>
      </c>
      <c r="CQ56" s="19">
        <v>2.1653500000000001</v>
      </c>
      <c r="CR56" s="19">
        <v>5</v>
      </c>
      <c r="CS56" s="19">
        <v>7.1590199999999999</v>
      </c>
      <c r="CT56" s="19">
        <v>2.8184800000000001</v>
      </c>
      <c r="CU56" s="19">
        <v>2.1815199999999999</v>
      </c>
      <c r="CV56" s="19">
        <v>0</v>
      </c>
      <c r="CW56" s="19">
        <v>0</v>
      </c>
      <c r="CX56" s="19"/>
      <c r="CY56" s="19">
        <v>0</v>
      </c>
      <c r="CZ56" s="19">
        <v>6.7</v>
      </c>
      <c r="DA56" s="19">
        <v>6.8787000000000003</v>
      </c>
      <c r="DB56" s="19">
        <v>6.8787000000000003</v>
      </c>
      <c r="DC56" s="19">
        <v>-0.1787</v>
      </c>
      <c r="DD56" s="19">
        <v>12.6</v>
      </c>
      <c r="DE56" s="19">
        <v>14.9922</v>
      </c>
      <c r="DF56" s="19">
        <v>12.77125</v>
      </c>
      <c r="DG56" s="19">
        <v>-0.17125000000000001</v>
      </c>
      <c r="DH56" s="19">
        <v>72.2</v>
      </c>
      <c r="DI56" s="19">
        <v>15.38462</v>
      </c>
      <c r="DJ56" s="19">
        <v>69.944130000000001</v>
      </c>
      <c r="DK56" s="19">
        <v>2.2558699999999998</v>
      </c>
      <c r="DL56" s="19"/>
      <c r="DM56" s="19"/>
      <c r="DN56" s="19"/>
      <c r="DO56" s="19">
        <v>0</v>
      </c>
      <c r="DP56" s="19"/>
      <c r="DQ56" s="19"/>
      <c r="DR56" s="19"/>
      <c r="DS56" s="19">
        <v>0</v>
      </c>
      <c r="DT56" s="19"/>
      <c r="DU56" s="19"/>
      <c r="DV56" s="19"/>
      <c r="DW56" s="19">
        <v>0</v>
      </c>
      <c r="DX56" s="19">
        <v>0</v>
      </c>
      <c r="DY56" s="19"/>
      <c r="DZ56" s="19">
        <v>0</v>
      </c>
      <c r="EA56" s="19">
        <v>0</v>
      </c>
      <c r="EB56" s="19">
        <v>110.9</v>
      </c>
      <c r="EC56" s="19">
        <v>112.90537</v>
      </c>
      <c r="ED56" s="19">
        <v>112.90537</v>
      </c>
      <c r="EE56" s="19">
        <v>-2.0053700000000001</v>
      </c>
      <c r="EF56" s="19">
        <v>137.69999999999999</v>
      </c>
      <c r="EG56" s="19">
        <v>168.49964</v>
      </c>
      <c r="EH56" s="19">
        <v>202.02059</v>
      </c>
      <c r="EI56" s="19">
        <v>-64.320589999999996</v>
      </c>
      <c r="EJ56" s="19"/>
      <c r="EK56" s="19"/>
      <c r="EL56" s="19"/>
      <c r="EM56" s="19">
        <v>0</v>
      </c>
      <c r="EN56" s="19"/>
      <c r="EO56" s="19"/>
      <c r="EP56" s="19"/>
      <c r="EQ56" s="19">
        <v>0</v>
      </c>
      <c r="ER56" s="19"/>
      <c r="ES56" s="19"/>
      <c r="ET56" s="19"/>
      <c r="EU56" s="19">
        <v>0</v>
      </c>
      <c r="EV56" s="19">
        <v>6.5</v>
      </c>
      <c r="EW56" s="19">
        <v>6.39</v>
      </c>
      <c r="EX56" s="19">
        <v>6.39</v>
      </c>
      <c r="EY56" s="19">
        <v>0.11</v>
      </c>
      <c r="EZ56" s="19">
        <v>227.5</v>
      </c>
      <c r="FA56" s="19">
        <v>229.30732</v>
      </c>
      <c r="FB56" s="19">
        <v>229.30732</v>
      </c>
      <c r="FC56" s="19">
        <v>-1.80732</v>
      </c>
      <c r="FD56" s="19">
        <v>61</v>
      </c>
      <c r="FE56" s="19">
        <v>66.034310000000005</v>
      </c>
      <c r="FF56" s="19">
        <v>61.005040000000001</v>
      </c>
      <c r="FG56" s="19">
        <v>-5.0400000000000002E-3</v>
      </c>
      <c r="FH56" s="19">
        <v>113.6</v>
      </c>
      <c r="FI56" s="19">
        <v>57.491590000000002</v>
      </c>
      <c r="FJ56" s="19">
        <v>127.70202</v>
      </c>
      <c r="FK56" s="19">
        <v>-14.10202</v>
      </c>
      <c r="FL56" s="19">
        <v>33.200000000000003</v>
      </c>
      <c r="FM56" s="19">
        <v>36.027630000000002</v>
      </c>
      <c r="FN56" s="19">
        <v>30.165790000000001</v>
      </c>
      <c r="FO56" s="19">
        <v>3.0342099999999999</v>
      </c>
      <c r="FP56" s="19">
        <v>18.600000000000001</v>
      </c>
      <c r="FQ56" s="19">
        <v>9.6517099999999996</v>
      </c>
      <c r="FR56" s="19">
        <v>9.6517099999999996</v>
      </c>
      <c r="FS56" s="19">
        <v>8.9482900000000001</v>
      </c>
      <c r="FT56" s="19">
        <v>19.600000000000001</v>
      </c>
      <c r="FU56" s="19">
        <v>19.121949999999998</v>
      </c>
      <c r="FV56" s="19">
        <v>19.121949999999998</v>
      </c>
      <c r="FW56" s="19">
        <v>0.47804999999999997</v>
      </c>
      <c r="FX56" s="19">
        <v>90.7</v>
      </c>
      <c r="FY56" s="19">
        <v>87.657560000000004</v>
      </c>
      <c r="FZ56" s="19">
        <v>87.657560000000004</v>
      </c>
      <c r="GA56" s="19">
        <v>3.04244</v>
      </c>
      <c r="GB56" s="19"/>
      <c r="GC56" s="19"/>
      <c r="GD56" s="19">
        <v>133.33332999999999</v>
      </c>
      <c r="GE56" s="19">
        <v>-133.33332999999999</v>
      </c>
      <c r="GF56" s="19">
        <v>124.8</v>
      </c>
      <c r="GG56" s="19">
        <v>138.54324</v>
      </c>
      <c r="GH56" s="19">
        <v>133.33332999999999</v>
      </c>
      <c r="GI56" s="19">
        <v>-8.5333299999999994</v>
      </c>
      <c r="GJ56" s="19">
        <v>74.2</v>
      </c>
      <c r="GK56" s="19">
        <v>69.271619999999999</v>
      </c>
      <c r="GL56" s="19">
        <v>133.33332999999999</v>
      </c>
      <c r="GM56" s="19">
        <v>-59.133330000000001</v>
      </c>
      <c r="GN56" s="19">
        <v>109.6</v>
      </c>
      <c r="GO56" s="19">
        <v>110.91316999999999</v>
      </c>
      <c r="GP56" s="19">
        <v>110.91316999999999</v>
      </c>
      <c r="GQ56" s="19">
        <v>-1.3131699999999999</v>
      </c>
      <c r="GR56" s="19">
        <v>8.3000000000000007</v>
      </c>
      <c r="GS56" s="19">
        <v>9.09</v>
      </c>
      <c r="GT56" s="19">
        <v>5.6345900000000002</v>
      </c>
      <c r="GU56" s="19">
        <v>2.6654100000000001</v>
      </c>
      <c r="GV56" s="19">
        <v>3.7</v>
      </c>
      <c r="GW56" s="19">
        <v>9.0964100000000006</v>
      </c>
      <c r="GX56" s="19">
        <v>5.9112099999999996</v>
      </c>
      <c r="GY56" s="19">
        <v>-2.2112099999999999</v>
      </c>
      <c r="GZ56" s="19">
        <v>46.9</v>
      </c>
      <c r="HA56" s="19">
        <v>47.26634</v>
      </c>
      <c r="HB56" s="19">
        <v>47.26634</v>
      </c>
      <c r="HC56" s="19">
        <v>-0.36634</v>
      </c>
      <c r="HD56" s="19"/>
      <c r="HE56" s="19"/>
      <c r="HF56" s="19"/>
      <c r="HG56" s="19">
        <v>0</v>
      </c>
      <c r="HH56" s="19">
        <v>4</v>
      </c>
      <c r="HI56" s="19">
        <v>4.0998900000000003</v>
      </c>
      <c r="HJ56" s="19">
        <v>4.0998900000000003</v>
      </c>
      <c r="HK56" s="19">
        <v>-9.9890000000000007E-2</v>
      </c>
      <c r="HL56" s="19">
        <v>32</v>
      </c>
      <c r="HM56" s="19">
        <v>33.323279999999997</v>
      </c>
      <c r="HN56" s="19">
        <v>33.323279999999997</v>
      </c>
      <c r="HO56" s="19">
        <v>-1.32328</v>
      </c>
      <c r="HP56" s="19">
        <v>47.7</v>
      </c>
      <c r="HQ56" s="19">
        <v>162.07317</v>
      </c>
      <c r="HR56" s="19">
        <v>131.44429</v>
      </c>
      <c r="HS56" s="19">
        <v>-83.744290000000007</v>
      </c>
      <c r="HT56" s="19"/>
      <c r="HU56" s="19"/>
      <c r="HV56" s="19"/>
      <c r="HW56" s="19">
        <v>0</v>
      </c>
      <c r="HX56" s="19"/>
      <c r="HY56" s="19"/>
      <c r="HZ56" s="19"/>
      <c r="IA56" s="19">
        <v>0</v>
      </c>
      <c r="IB56" s="19">
        <v>47.5</v>
      </c>
      <c r="IC56" s="19">
        <v>47.67127</v>
      </c>
      <c r="ID56" s="19">
        <v>47.67127</v>
      </c>
      <c r="IE56" s="19">
        <v>-0.17127000000000001</v>
      </c>
      <c r="IF56" s="19"/>
      <c r="IG56" s="19"/>
      <c r="IH56" s="19"/>
      <c r="II56" s="19">
        <v>0</v>
      </c>
      <c r="IJ56" s="19">
        <v>0</v>
      </c>
      <c r="IK56" s="19"/>
      <c r="IL56" s="19"/>
      <c r="IM56" s="19">
        <v>0</v>
      </c>
      <c r="IN56" s="19">
        <v>0</v>
      </c>
      <c r="IO56" s="19">
        <v>0</v>
      </c>
      <c r="IP56" s="19">
        <v>0</v>
      </c>
      <c r="IQ56" s="19">
        <v>0</v>
      </c>
      <c r="IR56" s="19"/>
      <c r="IS56" s="19"/>
      <c r="IT56" s="19"/>
      <c r="IU56" s="19">
        <v>0</v>
      </c>
      <c r="IV56" s="19"/>
      <c r="IW56" s="19"/>
      <c r="IX56" s="19"/>
      <c r="IY56" s="19">
        <v>0</v>
      </c>
      <c r="IZ56" s="19"/>
      <c r="JA56" s="19"/>
      <c r="JB56" s="19"/>
      <c r="JC56" s="19">
        <v>0</v>
      </c>
      <c r="JD56" s="19">
        <v>86.8</v>
      </c>
      <c r="JE56" s="19">
        <v>88.815600000000003</v>
      </c>
      <c r="JF56" s="19">
        <v>88.815600000000003</v>
      </c>
      <c r="JG56" s="19">
        <v>-2.0156000000000001</v>
      </c>
      <c r="JH56" s="19">
        <v>176.3</v>
      </c>
      <c r="JI56" s="19">
        <v>178.52956</v>
      </c>
      <c r="JJ56" s="19">
        <v>171.34727000000001</v>
      </c>
      <c r="JK56" s="19">
        <v>4.9527299999999999</v>
      </c>
      <c r="JL56" s="19">
        <v>174.1</v>
      </c>
      <c r="JM56" s="19">
        <v>178.52956</v>
      </c>
      <c r="JN56" s="19">
        <v>171.34727000000001</v>
      </c>
      <c r="JO56" s="19">
        <v>2.7527300000000001</v>
      </c>
      <c r="JP56" s="19">
        <v>200</v>
      </c>
      <c r="JQ56" s="19">
        <v>178.52956</v>
      </c>
      <c r="JR56" s="19">
        <v>0</v>
      </c>
      <c r="JS56" s="19">
        <v>200</v>
      </c>
      <c r="JT56" s="19">
        <v>271.3</v>
      </c>
      <c r="JU56" s="19">
        <v>267.79433</v>
      </c>
      <c r="JV56" s="19">
        <v>171.34727000000001</v>
      </c>
      <c r="JW56" s="19">
        <v>99.952730000000003</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4.5999999999999996</v>
      </c>
      <c r="LE56" s="19">
        <v>3.9931199999999998</v>
      </c>
      <c r="LF56" s="19">
        <v>3.9931199999999998</v>
      </c>
      <c r="LG56" s="19">
        <v>0.60687999999999998</v>
      </c>
      <c r="LH56" s="19">
        <v>126.8</v>
      </c>
      <c r="LI56" s="19">
        <v>47.179490000000001</v>
      </c>
      <c r="LJ56" s="19">
        <v>182.46243999999999</v>
      </c>
      <c r="LK56" s="19">
        <v>-55.662439999999997</v>
      </c>
      <c r="LL56" s="19">
        <v>103.7</v>
      </c>
      <c r="LM56" s="19">
        <v>125.87508</v>
      </c>
      <c r="LN56" s="19">
        <v>125.87508</v>
      </c>
      <c r="LO56" s="19">
        <v>-22.175080000000001</v>
      </c>
      <c r="LP56" s="19">
        <v>46.6</v>
      </c>
      <c r="LQ56" s="19">
        <v>44.187260000000002</v>
      </c>
      <c r="LR56" s="19">
        <v>44.187260000000002</v>
      </c>
      <c r="LS56" s="19">
        <v>2.4127399999999999</v>
      </c>
      <c r="LT56" s="19">
        <v>78.2</v>
      </c>
      <c r="LU56" s="19">
        <v>78.567999999999998</v>
      </c>
      <c r="LV56" s="19">
        <v>78.567999999999998</v>
      </c>
      <c r="LW56" s="19">
        <v>-0.36799999999999999</v>
      </c>
      <c r="LX56" s="19">
        <v>30.1</v>
      </c>
      <c r="LY56" s="19">
        <v>30.097560000000001</v>
      </c>
      <c r="LZ56" s="19">
        <v>30.097560000000001</v>
      </c>
      <c r="MA56" s="19">
        <v>2.4399999999999999E-3</v>
      </c>
      <c r="MB56" s="19"/>
      <c r="MC56" s="19"/>
      <c r="MD56" s="19"/>
      <c r="ME56" s="19">
        <v>0</v>
      </c>
      <c r="MF56" s="19"/>
      <c r="MG56" s="19"/>
      <c r="MH56" s="19"/>
      <c r="MI56" s="19">
        <v>0</v>
      </c>
      <c r="MJ56" s="19"/>
      <c r="MK56" s="19"/>
      <c r="ML56" s="19"/>
      <c r="MM56" s="19">
        <v>0</v>
      </c>
      <c r="MN56" s="19">
        <v>102.9</v>
      </c>
      <c r="MO56" s="19">
        <v>146.66612000000001</v>
      </c>
      <c r="MP56" s="19">
        <v>110.00003</v>
      </c>
      <c r="MQ56" s="19">
        <v>-7.1000300000000003</v>
      </c>
      <c r="MR56" s="19">
        <v>102.6</v>
      </c>
      <c r="MS56" s="19">
        <v>146.66612000000001</v>
      </c>
      <c r="MT56" s="19">
        <v>110.00003</v>
      </c>
      <c r="MU56" s="19">
        <v>-7.4000300000000001</v>
      </c>
      <c r="MV56" s="19">
        <v>122.2</v>
      </c>
      <c r="MW56" s="19">
        <v>146.66612000000001</v>
      </c>
      <c r="MX56" s="19">
        <v>110.00003</v>
      </c>
      <c r="MY56" s="19">
        <v>12.19997</v>
      </c>
      <c r="MZ56" s="19">
        <v>0</v>
      </c>
      <c r="NA56" s="19">
        <v>0</v>
      </c>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c r="OD56" s="19">
        <v>0</v>
      </c>
      <c r="OE56" s="19">
        <v>0</v>
      </c>
      <c r="OF56" s="19">
        <v>102.6</v>
      </c>
      <c r="OG56" s="19">
        <v>89.4</v>
      </c>
      <c r="OH56" s="19">
        <v>89.236999999999995</v>
      </c>
      <c r="OI56" s="19">
        <v>13.363</v>
      </c>
      <c r="OJ56" s="19">
        <v>0</v>
      </c>
      <c r="OK56" s="19"/>
      <c r="OL56" s="19">
        <v>0</v>
      </c>
      <c r="OM56" s="19">
        <v>0</v>
      </c>
      <c r="ON56" s="19">
        <v>1.8</v>
      </c>
      <c r="OO56" s="19">
        <v>11.5</v>
      </c>
      <c r="OP56" s="19">
        <v>11.167999999999999</v>
      </c>
      <c r="OQ56" s="19">
        <v>-9.3680000000000003</v>
      </c>
      <c r="OR56" s="19">
        <v>0</v>
      </c>
      <c r="OS56" s="19"/>
      <c r="OT56" s="19">
        <v>0</v>
      </c>
      <c r="OU56" s="19">
        <v>0</v>
      </c>
      <c r="OV56" s="19">
        <v>20</v>
      </c>
      <c r="OW56" s="19">
        <v>20</v>
      </c>
      <c r="OX56" s="19">
        <v>17.560980000000001</v>
      </c>
      <c r="OY56" s="19">
        <v>2.4390200000000002</v>
      </c>
      <c r="OZ56" s="19">
        <v>9.9</v>
      </c>
      <c r="PA56" s="19">
        <v>9.9830000000000005</v>
      </c>
      <c r="PB56" s="19">
        <v>9.9830000000000005</v>
      </c>
      <c r="PC56" s="19">
        <v>-8.3000000000000004E-2</v>
      </c>
      <c r="PD56" s="19">
        <v>5.5</v>
      </c>
      <c r="PE56" s="19">
        <v>5.67</v>
      </c>
      <c r="PF56" s="19">
        <v>5.67</v>
      </c>
      <c r="PG56" s="19">
        <v>-0.17</v>
      </c>
      <c r="PH56" s="19">
        <v>0.9</v>
      </c>
      <c r="PI56" s="19">
        <v>1.23</v>
      </c>
      <c r="PJ56" s="19">
        <v>1.23</v>
      </c>
      <c r="PK56" s="19">
        <v>-0.33</v>
      </c>
      <c r="PL56" s="19">
        <v>1.6</v>
      </c>
      <c r="PM56" s="19">
        <v>3.4</v>
      </c>
      <c r="PN56" s="19">
        <v>3.4</v>
      </c>
      <c r="PO56" s="19">
        <v>-1.8</v>
      </c>
      <c r="PP56" s="19">
        <v>4.8</v>
      </c>
      <c r="PQ56" s="19">
        <v>4.9000000000000004</v>
      </c>
      <c r="PR56" s="19">
        <v>4.9000000000000004</v>
      </c>
      <c r="PS56" s="19">
        <v>-0.1</v>
      </c>
      <c r="PT56" s="19">
        <v>20.399999999999999</v>
      </c>
      <c r="PU56" s="19">
        <v>19.5122</v>
      </c>
      <c r="PV56" s="19">
        <v>19.5122</v>
      </c>
      <c r="PW56" s="19">
        <v>0.88780000000000003</v>
      </c>
      <c r="PX56" s="19">
        <v>20</v>
      </c>
      <c r="PY56" s="19">
        <v>19.5122</v>
      </c>
      <c r="PZ56" s="19">
        <v>19.5122</v>
      </c>
      <c r="QA56" s="19">
        <v>0.48780000000000001</v>
      </c>
      <c r="QB56" s="19">
        <v>19.2</v>
      </c>
      <c r="QC56" s="19">
        <v>17.560980000000001</v>
      </c>
      <c r="QD56" s="19">
        <v>17.560980000000001</v>
      </c>
      <c r="QE56" s="19">
        <v>1.6390199999999999</v>
      </c>
      <c r="QF56" s="19">
        <v>3.6</v>
      </c>
      <c r="QG56" s="19">
        <v>3.5</v>
      </c>
      <c r="QH56" s="19">
        <v>3.5</v>
      </c>
      <c r="QI56" s="19">
        <v>0.1</v>
      </c>
      <c r="QJ56" s="19">
        <v>18.5</v>
      </c>
      <c r="QK56" s="19">
        <v>18.048780000000001</v>
      </c>
      <c r="QL56" s="19">
        <v>18.048780000000001</v>
      </c>
      <c r="QM56" s="19">
        <v>0.45122000000000001</v>
      </c>
      <c r="QN56" s="19">
        <v>0</v>
      </c>
      <c r="QO56" s="19"/>
      <c r="QP56" s="19">
        <v>0</v>
      </c>
      <c r="QQ56" s="19">
        <v>0</v>
      </c>
      <c r="QR56" s="19">
        <v>0</v>
      </c>
      <c r="QS56" s="19"/>
      <c r="QT56" s="19">
        <v>0</v>
      </c>
      <c r="QU56" s="19">
        <v>0</v>
      </c>
      <c r="QV56" s="19">
        <v>29.7</v>
      </c>
      <c r="QW56" s="19">
        <v>24.1</v>
      </c>
      <c r="QX56" s="19">
        <v>19.652000000000001</v>
      </c>
      <c r="QY56" s="19">
        <v>10.048</v>
      </c>
      <c r="QZ56" s="19">
        <v>61.8</v>
      </c>
      <c r="RA56" s="19">
        <v>45.3</v>
      </c>
      <c r="RB56" s="19">
        <v>46.807000000000002</v>
      </c>
      <c r="RC56" s="19">
        <v>14.993</v>
      </c>
      <c r="RD56" s="19">
        <v>4.5</v>
      </c>
      <c r="RE56" s="19">
        <v>4.2</v>
      </c>
      <c r="RF56" s="19">
        <v>4.2</v>
      </c>
      <c r="RG56" s="19">
        <v>0.3</v>
      </c>
      <c r="RH56" s="19">
        <v>1.1000000000000001</v>
      </c>
      <c r="RI56" s="19">
        <v>1.2</v>
      </c>
      <c r="RJ56" s="19">
        <v>1.2</v>
      </c>
      <c r="RK56" s="19">
        <v>-0.1</v>
      </c>
      <c r="RL56" s="19">
        <v>2.2000000000000002</v>
      </c>
      <c r="RM56" s="19">
        <v>2.4</v>
      </c>
      <c r="RN56" s="19">
        <v>2.4</v>
      </c>
      <c r="RO56" s="19">
        <v>-0.2</v>
      </c>
      <c r="RP56" s="19">
        <v>2.8</v>
      </c>
      <c r="RQ56" s="19">
        <v>2.8</v>
      </c>
      <c r="RR56" s="19">
        <v>2.8</v>
      </c>
      <c r="RS56" s="19">
        <v>0</v>
      </c>
      <c r="RT56" s="19">
        <v>0</v>
      </c>
      <c r="RU56" s="19"/>
      <c r="RV56" s="19">
        <v>0</v>
      </c>
      <c r="RW56" s="19">
        <v>0</v>
      </c>
      <c r="RX56" s="19">
        <v>2.4</v>
      </c>
      <c r="RY56" s="19">
        <v>3</v>
      </c>
      <c r="RZ56" s="19">
        <v>3</v>
      </c>
      <c r="SA56" s="19">
        <v>-0.6</v>
      </c>
      <c r="SB56" s="19">
        <v>14.1</v>
      </c>
      <c r="SC56" s="19">
        <v>15.3088</v>
      </c>
      <c r="SD56" s="19">
        <v>11.08052</v>
      </c>
      <c r="SE56" s="19">
        <v>3.0194800000000002</v>
      </c>
      <c r="SF56" s="19">
        <v>2.5</v>
      </c>
      <c r="SG56" s="19">
        <v>2</v>
      </c>
      <c r="SH56" s="19">
        <v>2</v>
      </c>
      <c r="SI56" s="19">
        <v>0.5</v>
      </c>
      <c r="SJ56" s="19">
        <v>0</v>
      </c>
      <c r="SK56" s="19">
        <v>0.7</v>
      </c>
      <c r="SL56" s="19">
        <v>0.7</v>
      </c>
      <c r="SM56" s="19">
        <v>-0.7</v>
      </c>
      <c r="SN56" s="19">
        <v>13.4</v>
      </c>
      <c r="SO56" s="19">
        <v>14.439019999999999</v>
      </c>
      <c r="SP56" s="19">
        <v>14.439019999999999</v>
      </c>
      <c r="SQ56" s="19">
        <v>-1.0390200000000001</v>
      </c>
      <c r="SR56" s="19">
        <v>7.5</v>
      </c>
      <c r="SS56" s="19">
        <v>7.7</v>
      </c>
      <c r="ST56" s="19">
        <v>7.7</v>
      </c>
      <c r="SU56" s="19">
        <v>-0.2</v>
      </c>
      <c r="SV56" s="19">
        <v>9</v>
      </c>
      <c r="SW56" s="19">
        <v>10.73171</v>
      </c>
      <c r="SX56" s="19">
        <v>10.73171</v>
      </c>
      <c r="SY56" s="19">
        <v>-1.7317100000000001</v>
      </c>
      <c r="SZ56" s="19">
        <v>12.5</v>
      </c>
      <c r="TA56" s="19">
        <v>14.63415</v>
      </c>
      <c r="TB56" s="19">
        <v>14.63415</v>
      </c>
      <c r="TC56" s="19">
        <v>-2.13415</v>
      </c>
      <c r="TD56" s="19">
        <v>20</v>
      </c>
      <c r="TE56" s="19">
        <v>19.317070000000001</v>
      </c>
      <c r="TF56" s="19">
        <v>19.317070000000001</v>
      </c>
      <c r="TG56" s="19">
        <v>0.68293000000000004</v>
      </c>
      <c r="TH56" s="19">
        <v>23.4</v>
      </c>
      <c r="TI56" s="19">
        <v>15.9</v>
      </c>
      <c r="TJ56" s="19">
        <v>12.707000000000001</v>
      </c>
      <c r="TK56" s="19">
        <v>10.693</v>
      </c>
      <c r="TL56" s="19">
        <v>14.8</v>
      </c>
      <c r="TM56" s="19">
        <v>31.5</v>
      </c>
      <c r="TN56" s="19">
        <v>31.497</v>
      </c>
      <c r="TO56" s="19">
        <v>-16.696999999999999</v>
      </c>
      <c r="TP56" s="19">
        <v>0</v>
      </c>
      <c r="TQ56" s="19"/>
      <c r="TR56" s="19">
        <v>0</v>
      </c>
      <c r="TS56" s="19">
        <v>0</v>
      </c>
      <c r="TT56" s="19">
        <v>41.4</v>
      </c>
      <c r="TU56" s="19"/>
      <c r="TV56" s="19">
        <v>35.950000000000003</v>
      </c>
      <c r="TW56" s="19">
        <v>5.45</v>
      </c>
      <c r="TX56" s="19">
        <v>70.400000000000006</v>
      </c>
      <c r="TY56" s="19">
        <v>58.6</v>
      </c>
      <c r="TZ56" s="19">
        <v>53.515000000000001</v>
      </c>
      <c r="UA56" s="19">
        <v>16.885000000000002</v>
      </c>
      <c r="UB56" s="19">
        <v>2.4</v>
      </c>
      <c r="UC56" s="19"/>
      <c r="UD56" s="19">
        <v>1.756</v>
      </c>
      <c r="UE56" s="19">
        <v>0.64400000000000002</v>
      </c>
      <c r="UF56" s="19">
        <v>2.1</v>
      </c>
      <c r="UG56" s="19">
        <v>1.2</v>
      </c>
      <c r="UH56" s="19">
        <v>1.595</v>
      </c>
      <c r="UI56" s="19">
        <v>0.505</v>
      </c>
      <c r="UJ56" s="19">
        <v>12.6</v>
      </c>
      <c r="UK56" s="19">
        <v>13</v>
      </c>
      <c r="UL56" s="19">
        <v>17.560980000000001</v>
      </c>
      <c r="UM56" s="19">
        <v>-4.9609800000000002</v>
      </c>
      <c r="UN56" s="19">
        <v>4</v>
      </c>
      <c r="UO56" s="19">
        <v>4</v>
      </c>
      <c r="UP56" s="19">
        <v>6</v>
      </c>
      <c r="UQ56" s="19">
        <v>-2</v>
      </c>
      <c r="UR56" s="19">
        <v>4.5999999999999996</v>
      </c>
      <c r="US56" s="19">
        <v>8</v>
      </c>
      <c r="UT56" s="19">
        <v>8</v>
      </c>
      <c r="UU56" s="19">
        <v>-3.4</v>
      </c>
      <c r="UV56" s="19">
        <v>12.5</v>
      </c>
      <c r="UW56" s="19">
        <v>13.65854</v>
      </c>
      <c r="UX56" s="19">
        <v>13.65854</v>
      </c>
      <c r="UY56" s="19">
        <v>-1.1585399999999999</v>
      </c>
      <c r="UZ56" s="19">
        <v>13.2</v>
      </c>
      <c r="VA56" s="19">
        <v>13.65854</v>
      </c>
      <c r="VB56" s="19">
        <v>13.65854</v>
      </c>
      <c r="VC56" s="19">
        <v>-0.45854</v>
      </c>
      <c r="VD56" s="19">
        <v>13.6</v>
      </c>
      <c r="VE56" s="19">
        <v>12.682930000000001</v>
      </c>
      <c r="VF56" s="19">
        <v>12.682930000000001</v>
      </c>
      <c r="VG56" s="19">
        <v>0.91707000000000005</v>
      </c>
      <c r="VH56" s="19">
        <v>0.7</v>
      </c>
      <c r="VI56" s="19">
        <v>8</v>
      </c>
      <c r="VJ56" s="19">
        <v>7.2969999999999997</v>
      </c>
      <c r="VK56" s="19">
        <v>-6.5970000000000004</v>
      </c>
      <c r="VL56" s="19">
        <v>0</v>
      </c>
      <c r="VM56" s="19"/>
      <c r="VN56" s="19">
        <v>0</v>
      </c>
      <c r="VO56" s="19">
        <v>0</v>
      </c>
      <c r="VP56" s="19">
        <v>0</v>
      </c>
      <c r="VQ56" s="19"/>
      <c r="VR56" s="19">
        <v>0</v>
      </c>
      <c r="VS56" s="19">
        <v>0</v>
      </c>
      <c r="VT56" s="19">
        <v>0</v>
      </c>
      <c r="VU56" s="19"/>
      <c r="VV56" s="19">
        <v>0</v>
      </c>
      <c r="VW56" s="19">
        <v>0</v>
      </c>
      <c r="VX56" s="19">
        <v>0.6</v>
      </c>
      <c r="VY56" s="19">
        <v>0.6</v>
      </c>
      <c r="VZ56" s="19">
        <v>0.6</v>
      </c>
      <c r="WA56" s="19">
        <v>0</v>
      </c>
      <c r="WB56" s="19">
        <v>12</v>
      </c>
      <c r="WC56" s="19">
        <v>11.1</v>
      </c>
      <c r="WD56" s="19">
        <v>19.911000000000001</v>
      </c>
      <c r="WE56" s="19">
        <v>-7.9109999999999996</v>
      </c>
      <c r="WF56" s="19">
        <v>1.5</v>
      </c>
      <c r="WG56" s="19">
        <v>13.8</v>
      </c>
      <c r="WH56" s="19">
        <v>8.1709999999999994</v>
      </c>
      <c r="WI56" s="19">
        <v>-6.6710000000000003</v>
      </c>
      <c r="WJ56" s="19">
        <v>0</v>
      </c>
      <c r="WK56" s="19"/>
      <c r="WL56" s="19">
        <v>0</v>
      </c>
      <c r="WM56" s="19">
        <v>0</v>
      </c>
      <c r="WN56" s="19">
        <v>0</v>
      </c>
      <c r="WO56" s="19"/>
      <c r="WP56" s="19">
        <v>0</v>
      </c>
      <c r="WQ56" s="19">
        <v>0</v>
      </c>
      <c r="WR56" s="19">
        <v>9.4</v>
      </c>
      <c r="WS56" s="19">
        <v>9.6</v>
      </c>
      <c r="WT56" s="19">
        <v>9.6</v>
      </c>
      <c r="WU56" s="19">
        <v>-0.2</v>
      </c>
      <c r="WV56" s="19">
        <v>20</v>
      </c>
      <c r="WW56" s="19">
        <v>19.317070000000001</v>
      </c>
      <c r="WX56" s="19">
        <v>19.317070000000001</v>
      </c>
      <c r="WY56" s="19">
        <v>0.68293000000000004</v>
      </c>
      <c r="WZ56" s="19">
        <v>9.1</v>
      </c>
      <c r="XA56" s="19">
        <v>10.8</v>
      </c>
      <c r="XB56" s="19">
        <v>10.8</v>
      </c>
      <c r="XC56" s="19">
        <v>-1.7</v>
      </c>
      <c r="XD56" s="19">
        <v>35.799999999999997</v>
      </c>
      <c r="XE56" s="19">
        <v>37.384619999999998</v>
      </c>
      <c r="XF56" s="19">
        <v>45</v>
      </c>
      <c r="XG56" s="19">
        <v>-9.1999999999999993</v>
      </c>
      <c r="XH56" s="19">
        <v>18.8</v>
      </c>
      <c r="XI56" s="19">
        <v>16.615379999999998</v>
      </c>
      <c r="XJ56" s="19">
        <v>20</v>
      </c>
      <c r="XK56" s="19">
        <v>-1.2</v>
      </c>
      <c r="XL56" s="19"/>
      <c r="XM56" s="19"/>
      <c r="XN56" s="19"/>
      <c r="XO56" s="19">
        <v>0</v>
      </c>
      <c r="XP56" s="19"/>
      <c r="XQ56" s="19"/>
      <c r="XR56" s="19"/>
      <c r="XS56" s="19">
        <v>0</v>
      </c>
      <c r="XT56" s="19">
        <v>17</v>
      </c>
      <c r="XU56" s="19">
        <v>17</v>
      </c>
      <c r="XV56" s="19">
        <v>14</v>
      </c>
      <c r="XW56" s="19">
        <v>3</v>
      </c>
      <c r="XX56" s="19"/>
      <c r="XY56" s="19"/>
      <c r="XZ56" s="19"/>
      <c r="YA56" s="19">
        <v>0</v>
      </c>
      <c r="YB56" s="19"/>
      <c r="YC56" s="19"/>
      <c r="YD56" s="19"/>
      <c r="YE56" s="19">
        <v>0</v>
      </c>
    </row>
    <row r="57" spans="1:655" ht="24.95" customHeight="1" x14ac:dyDescent="0.25">
      <c r="A57" s="1"/>
      <c r="B57" s="201" t="s">
        <v>2883</v>
      </c>
      <c r="C57" s="202"/>
      <c r="D57" s="20">
        <v>2493.35</v>
      </c>
      <c r="E57" s="20">
        <v>2496</v>
      </c>
      <c r="F57" s="20">
        <v>2496</v>
      </c>
      <c r="G57" s="20"/>
      <c r="H57" s="20">
        <v>15535.3</v>
      </c>
      <c r="I57" s="20">
        <v>15523.149359999999</v>
      </c>
      <c r="J57" s="20">
        <v>15523.149359999999</v>
      </c>
      <c r="K57" s="20"/>
      <c r="L57" s="20">
        <v>4656.8999999999996</v>
      </c>
      <c r="M57" s="20">
        <v>4607.5493299999998</v>
      </c>
      <c r="N57" s="20">
        <v>5074.5902400000004</v>
      </c>
      <c r="O57" s="20"/>
      <c r="P57" s="20">
        <v>0</v>
      </c>
      <c r="Q57" s="20">
        <v>0</v>
      </c>
      <c r="R57" s="20">
        <v>12.41513</v>
      </c>
      <c r="S57" s="20"/>
      <c r="T57" s="20">
        <v>0</v>
      </c>
      <c r="U57" s="20">
        <v>0</v>
      </c>
      <c r="V57" s="20">
        <v>13.258345</v>
      </c>
      <c r="W57" s="20"/>
      <c r="X57" s="20">
        <v>2156.35</v>
      </c>
      <c r="Y57" s="20">
        <v>2212.9333849999998</v>
      </c>
      <c r="Z57" s="20">
        <v>2213.03314</v>
      </c>
      <c r="AA57" s="20"/>
      <c r="AB57" s="20">
        <v>4298.7</v>
      </c>
      <c r="AC57" s="20">
        <v>4723.2127099999998</v>
      </c>
      <c r="AD57" s="20">
        <v>4813.2974000000004</v>
      </c>
      <c r="AE57" s="20"/>
      <c r="AF57" s="20">
        <v>0</v>
      </c>
      <c r="AG57" s="20">
        <v>0</v>
      </c>
      <c r="AH57" s="20">
        <v>0</v>
      </c>
      <c r="AI57" s="20"/>
      <c r="AJ57" s="20">
        <v>0</v>
      </c>
      <c r="AK57" s="20">
        <v>0</v>
      </c>
      <c r="AL57" s="20">
        <v>0</v>
      </c>
      <c r="AM57" s="20"/>
      <c r="AN57" s="20">
        <v>2741.05</v>
      </c>
      <c r="AO57" s="20">
        <v>3409.61555</v>
      </c>
      <c r="AP57" s="20">
        <v>3160.6958</v>
      </c>
      <c r="AQ57" s="20"/>
      <c r="AR57" s="20">
        <v>2762.1</v>
      </c>
      <c r="AS57" s="20">
        <v>3409.61555</v>
      </c>
      <c r="AT57" s="20">
        <v>3160.6958</v>
      </c>
      <c r="AU57" s="20"/>
      <c r="AV57" s="20">
        <v>0</v>
      </c>
      <c r="AW57" s="20">
        <v>0</v>
      </c>
      <c r="AX57" s="20">
        <v>0</v>
      </c>
      <c r="AY57" s="20"/>
      <c r="AZ57" s="20">
        <v>3340.35</v>
      </c>
      <c r="BA57" s="20">
        <v>3409.61555</v>
      </c>
      <c r="BB57" s="20">
        <v>3160.6958</v>
      </c>
      <c r="BC57" s="20"/>
      <c r="BD57" s="20">
        <v>4452.1499999999996</v>
      </c>
      <c r="BE57" s="20">
        <v>4379.2791450000004</v>
      </c>
      <c r="BF57" s="20">
        <v>4235.3622850000002</v>
      </c>
      <c r="BG57" s="20"/>
      <c r="BH57" s="20">
        <v>2392.35</v>
      </c>
      <c r="BI57" s="20">
        <v>2189.639545</v>
      </c>
      <c r="BJ57" s="20">
        <v>2117.6810999999998</v>
      </c>
      <c r="BK57" s="20"/>
      <c r="BL57" s="20">
        <v>13403.15</v>
      </c>
      <c r="BM57" s="20">
        <v>13639.16496</v>
      </c>
      <c r="BN57" s="20">
        <v>13639.16496</v>
      </c>
      <c r="BO57" s="20"/>
      <c r="BP57" s="20">
        <v>249.6</v>
      </c>
      <c r="BQ57" s="20">
        <v>131.7396</v>
      </c>
      <c r="BR57" s="20">
        <v>131.7396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3963.2473300000001</v>
      </c>
      <c r="CK57" s="20">
        <v>3952.97568</v>
      </c>
      <c r="CL57" s="20">
        <v>3952.97568</v>
      </c>
      <c r="CM57" s="20"/>
      <c r="CN57" s="20">
        <v>175.65</v>
      </c>
      <c r="CO57" s="20">
        <v>151.09263000000001</v>
      </c>
      <c r="CP57" s="20">
        <v>123.2316</v>
      </c>
      <c r="CQ57" s="20"/>
      <c r="CR57" s="20">
        <v>121.4</v>
      </c>
      <c r="CS57" s="20">
        <v>108.87864999999999</v>
      </c>
      <c r="CT57" s="20">
        <v>67.643519999999995</v>
      </c>
      <c r="CU57" s="20"/>
      <c r="CV57" s="20">
        <v>21.85</v>
      </c>
      <c r="CW57" s="20">
        <v>56.245550000000001</v>
      </c>
      <c r="CX57" s="20">
        <v>0</v>
      </c>
      <c r="CY57" s="20"/>
      <c r="CZ57" s="20">
        <v>160.6</v>
      </c>
      <c r="DA57" s="20">
        <v>165.08879999999999</v>
      </c>
      <c r="DB57" s="20">
        <v>165.08879999999999</v>
      </c>
      <c r="DC57" s="20"/>
      <c r="DD57" s="20">
        <v>265.05</v>
      </c>
      <c r="DE57" s="20">
        <v>320.80620499999998</v>
      </c>
      <c r="DF57" s="20">
        <v>322.91687999999999</v>
      </c>
      <c r="DG57" s="20"/>
      <c r="DH57" s="20">
        <v>1800.05</v>
      </c>
      <c r="DI57" s="20">
        <v>1756.2447099999999</v>
      </c>
      <c r="DJ57" s="20">
        <v>1795.4937150000001</v>
      </c>
      <c r="DK57" s="20"/>
      <c r="DL57" s="20">
        <v>0</v>
      </c>
      <c r="DM57" s="20">
        <v>0</v>
      </c>
      <c r="DN57" s="20">
        <v>0</v>
      </c>
      <c r="DO57" s="20"/>
      <c r="DP57" s="20">
        <v>0</v>
      </c>
      <c r="DQ57" s="20">
        <v>0</v>
      </c>
      <c r="DR57" s="20">
        <v>0</v>
      </c>
      <c r="DS57" s="20"/>
      <c r="DT57" s="20">
        <v>0</v>
      </c>
      <c r="DU57" s="20">
        <v>0</v>
      </c>
      <c r="DV57" s="20">
        <v>0</v>
      </c>
      <c r="DW57" s="20"/>
      <c r="DX57" s="20">
        <v>2.95</v>
      </c>
      <c r="DY57" s="20">
        <v>0</v>
      </c>
      <c r="DZ57" s="20">
        <v>10.3</v>
      </c>
      <c r="EA57" s="20"/>
      <c r="EB57" s="20">
        <v>2658.3</v>
      </c>
      <c r="EC57" s="20">
        <v>2709.7288800000001</v>
      </c>
      <c r="ED57" s="20">
        <v>2709.7288800000001</v>
      </c>
      <c r="EE57" s="20"/>
      <c r="EF57" s="20">
        <v>3748.15</v>
      </c>
      <c r="EG57" s="20">
        <v>3629.3605299999999</v>
      </c>
      <c r="EH57" s="20">
        <v>3878.3264250000002</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5522.6</v>
      </c>
      <c r="FA57" s="20">
        <v>5503.3756800000001</v>
      </c>
      <c r="FB57" s="20">
        <v>5503.3756800000001</v>
      </c>
      <c r="FC57" s="20"/>
      <c r="FD57" s="20">
        <v>1514.75</v>
      </c>
      <c r="FE57" s="20">
        <v>1511.8990249999999</v>
      </c>
      <c r="FF57" s="20">
        <v>1464.12096</v>
      </c>
      <c r="FG57" s="20"/>
      <c r="FH57" s="20">
        <v>2457.8000000000002</v>
      </c>
      <c r="FI57" s="20">
        <v>2319.6705350000002</v>
      </c>
      <c r="FJ57" s="20">
        <v>2417.2307449999998</v>
      </c>
      <c r="FK57" s="20"/>
      <c r="FL57" s="20">
        <v>817.95</v>
      </c>
      <c r="FM57" s="20">
        <v>779.66643999999997</v>
      </c>
      <c r="FN57" s="20">
        <v>723.97896000000003</v>
      </c>
      <c r="FO57" s="20"/>
      <c r="FP57" s="20">
        <v>255.15</v>
      </c>
      <c r="FQ57" s="20">
        <v>231.64104</v>
      </c>
      <c r="FR57" s="20">
        <v>231.64104</v>
      </c>
      <c r="FS57" s="20"/>
      <c r="FT57" s="20">
        <v>471.4</v>
      </c>
      <c r="FU57" s="20">
        <v>458.92680000000001</v>
      </c>
      <c r="FV57" s="20">
        <v>458.92680000000001</v>
      </c>
      <c r="FW57" s="20"/>
      <c r="FX57" s="20">
        <v>2171.1</v>
      </c>
      <c r="FY57" s="20">
        <v>2103.7814400000002</v>
      </c>
      <c r="FZ57" s="20">
        <v>2103.7814400000002</v>
      </c>
      <c r="GA57" s="20"/>
      <c r="GB57" s="20">
        <v>0</v>
      </c>
      <c r="GC57" s="20">
        <v>0</v>
      </c>
      <c r="GD57" s="20">
        <v>1271.6409200000001</v>
      </c>
      <c r="GE57" s="20"/>
      <c r="GF57" s="20">
        <v>3925.45</v>
      </c>
      <c r="GG57" s="20">
        <v>4037.2236849999999</v>
      </c>
      <c r="GH57" s="20">
        <v>3872.5590499999998</v>
      </c>
      <c r="GI57" s="20"/>
      <c r="GJ57" s="20">
        <v>2046.6</v>
      </c>
      <c r="GK57" s="20">
        <v>2018.6119100000001</v>
      </c>
      <c r="GL57" s="20">
        <v>2498.3500250000002</v>
      </c>
      <c r="GM57" s="20"/>
      <c r="GN57" s="20">
        <v>2639.55</v>
      </c>
      <c r="GO57" s="20">
        <v>2661.91608</v>
      </c>
      <c r="GP57" s="20">
        <v>2661.91608</v>
      </c>
      <c r="GQ57" s="20"/>
      <c r="GR57" s="20">
        <v>197.4</v>
      </c>
      <c r="GS57" s="20">
        <v>168.056555</v>
      </c>
      <c r="GT57" s="20">
        <v>135.23016000000001</v>
      </c>
      <c r="GU57" s="20"/>
      <c r="GV57" s="20">
        <v>88.75</v>
      </c>
      <c r="GW57" s="20">
        <v>165.952665</v>
      </c>
      <c r="GX57" s="20">
        <v>141.86904000000001</v>
      </c>
      <c r="GY57" s="20"/>
      <c r="GZ57" s="20">
        <v>1125.5</v>
      </c>
      <c r="HA57" s="20">
        <v>1134.3921600000001</v>
      </c>
      <c r="HB57" s="20">
        <v>1134.3921600000001</v>
      </c>
      <c r="HC57" s="20"/>
      <c r="HD57" s="20">
        <v>0</v>
      </c>
      <c r="HE57" s="20">
        <v>0</v>
      </c>
      <c r="HF57" s="20">
        <v>0</v>
      </c>
      <c r="HG57" s="20"/>
      <c r="HH57" s="20">
        <v>96</v>
      </c>
      <c r="HI57" s="20">
        <v>98.397360000000006</v>
      </c>
      <c r="HJ57" s="20">
        <v>98.397360000000006</v>
      </c>
      <c r="HK57" s="20"/>
      <c r="HL57" s="20">
        <v>765.4</v>
      </c>
      <c r="HM57" s="20">
        <v>799.75872000000004</v>
      </c>
      <c r="HN57" s="20">
        <v>799.75872000000004</v>
      </c>
      <c r="HO57" s="20"/>
      <c r="HP57" s="20">
        <v>2913.65</v>
      </c>
      <c r="HQ57" s="20">
        <v>3980.6555349999999</v>
      </c>
      <c r="HR57" s="20">
        <v>3753.6427549999999</v>
      </c>
      <c r="HS57" s="20"/>
      <c r="HT57" s="20">
        <v>0</v>
      </c>
      <c r="HU57" s="20">
        <v>0</v>
      </c>
      <c r="HV57" s="20">
        <v>0</v>
      </c>
      <c r="HW57" s="20"/>
      <c r="HX57" s="20">
        <v>0</v>
      </c>
      <c r="HY57" s="20">
        <v>0</v>
      </c>
      <c r="HZ57" s="20">
        <v>0</v>
      </c>
      <c r="IA57" s="20"/>
      <c r="IB57" s="20">
        <v>1140.2</v>
      </c>
      <c r="IC57" s="20">
        <v>1131.92985</v>
      </c>
      <c r="ID57" s="20">
        <v>1144.1104800000001</v>
      </c>
      <c r="IE57" s="20"/>
      <c r="IF57" s="20">
        <v>0</v>
      </c>
      <c r="IG57" s="20">
        <v>0</v>
      </c>
      <c r="IH57" s="20">
        <v>0</v>
      </c>
      <c r="II57" s="20"/>
      <c r="IJ57" s="20">
        <v>24.85</v>
      </c>
      <c r="IK57" s="20">
        <v>0</v>
      </c>
      <c r="IL57" s="20">
        <v>0</v>
      </c>
      <c r="IM57" s="20"/>
      <c r="IN57" s="20">
        <v>704</v>
      </c>
      <c r="IO57" s="20">
        <v>726.24720000000002</v>
      </c>
      <c r="IP57" s="20">
        <v>650.12052500000004</v>
      </c>
      <c r="IQ57" s="20"/>
      <c r="IR57" s="20">
        <v>0</v>
      </c>
      <c r="IS57" s="20">
        <v>0</v>
      </c>
      <c r="IT57" s="20">
        <v>0</v>
      </c>
      <c r="IU57" s="20"/>
      <c r="IV57" s="20">
        <v>0</v>
      </c>
      <c r="IW57" s="20">
        <v>0</v>
      </c>
      <c r="IX57" s="20">
        <v>0</v>
      </c>
      <c r="IY57" s="20"/>
      <c r="IZ57" s="20">
        <v>0</v>
      </c>
      <c r="JA57" s="20">
        <v>0</v>
      </c>
      <c r="JB57" s="20">
        <v>0</v>
      </c>
      <c r="JC57" s="20"/>
      <c r="JD57" s="20">
        <v>2071.75</v>
      </c>
      <c r="JE57" s="20">
        <v>2131.5744</v>
      </c>
      <c r="JF57" s="20">
        <v>2131.5744</v>
      </c>
      <c r="JG57" s="20"/>
      <c r="JH57" s="20">
        <v>4085.25</v>
      </c>
      <c r="JI57" s="20">
        <v>4178.2830750000003</v>
      </c>
      <c r="JJ57" s="20">
        <v>3933.9194050000001</v>
      </c>
      <c r="JK57" s="20"/>
      <c r="JL57" s="20">
        <v>4050.6</v>
      </c>
      <c r="JM57" s="20">
        <v>4178.2830750000003</v>
      </c>
      <c r="JN57" s="20">
        <v>3933.9194050000001</v>
      </c>
      <c r="JO57" s="20"/>
      <c r="JP57" s="20">
        <v>4580.05</v>
      </c>
      <c r="JQ57" s="20">
        <v>4178.2830750000003</v>
      </c>
      <c r="JR57" s="20">
        <v>3505.55123</v>
      </c>
      <c r="JS57" s="20"/>
      <c r="JT57" s="20">
        <v>6251.3</v>
      </c>
      <c r="JU57" s="20">
        <v>6267.4245250000004</v>
      </c>
      <c r="JV57" s="20">
        <v>5686.6949500000001</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110</v>
      </c>
      <c r="LE57" s="20">
        <v>95.834879999999998</v>
      </c>
      <c r="LF57" s="20">
        <v>95.834879999999998</v>
      </c>
      <c r="LG57" s="20"/>
      <c r="LH57" s="20">
        <v>3541.95</v>
      </c>
      <c r="LI57" s="20">
        <v>3525.9142000000002</v>
      </c>
      <c r="LJ57" s="20">
        <v>3900.05915</v>
      </c>
      <c r="LK57" s="20"/>
      <c r="LL57" s="20">
        <v>2990.5</v>
      </c>
      <c r="LM57" s="20">
        <v>3097.09951</v>
      </c>
      <c r="LN57" s="20">
        <v>3085.3921850000002</v>
      </c>
      <c r="LO57" s="20"/>
      <c r="LP57" s="20">
        <v>1119.8</v>
      </c>
      <c r="LQ57" s="20">
        <v>1060.49424</v>
      </c>
      <c r="LR57" s="20">
        <v>1060.49424</v>
      </c>
      <c r="LS57" s="20"/>
      <c r="LT57" s="20">
        <v>1886.9</v>
      </c>
      <c r="LU57" s="20">
        <v>1885.6320000000001</v>
      </c>
      <c r="LV57" s="20">
        <v>1885.6320000000001</v>
      </c>
      <c r="LW57" s="20"/>
      <c r="LX57" s="20">
        <v>723.8</v>
      </c>
      <c r="LY57" s="20">
        <v>722.34144000000003</v>
      </c>
      <c r="LZ57" s="20">
        <v>722.34144000000003</v>
      </c>
      <c r="MA57" s="20"/>
      <c r="MB57" s="20">
        <v>0</v>
      </c>
      <c r="MC57" s="20">
        <v>0</v>
      </c>
      <c r="MD57" s="20">
        <v>0</v>
      </c>
      <c r="ME57" s="20"/>
      <c r="MF57" s="20">
        <v>0</v>
      </c>
      <c r="MG57" s="20">
        <v>0</v>
      </c>
      <c r="MH57" s="20">
        <v>0</v>
      </c>
      <c r="MI57" s="20"/>
      <c r="MJ57" s="20">
        <v>0</v>
      </c>
      <c r="MK57" s="20">
        <v>0</v>
      </c>
      <c r="ML57" s="20">
        <v>0</v>
      </c>
      <c r="MM57" s="20"/>
      <c r="MN57" s="20">
        <v>2331.85</v>
      </c>
      <c r="MO57" s="20">
        <v>2612.9128249999999</v>
      </c>
      <c r="MP57" s="20">
        <v>3174.256335</v>
      </c>
      <c r="MQ57" s="20"/>
      <c r="MR57" s="20">
        <v>1316</v>
      </c>
      <c r="MS57" s="20">
        <v>1679.15182</v>
      </c>
      <c r="MT57" s="20">
        <v>1374.995915</v>
      </c>
      <c r="MU57" s="20"/>
      <c r="MV57" s="20">
        <v>1662.2</v>
      </c>
      <c r="MW57" s="20">
        <v>1935.032365</v>
      </c>
      <c r="MX57" s="20">
        <v>2192.1262000000002</v>
      </c>
      <c r="MY57" s="20"/>
      <c r="MZ57" s="20">
        <v>706.7</v>
      </c>
      <c r="NA57" s="20">
        <v>749.40213000000006</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7.95</v>
      </c>
      <c r="OC57" s="20">
        <v>0</v>
      </c>
      <c r="OD57" s="20">
        <v>8.1039999999999992</v>
      </c>
      <c r="OE57" s="20"/>
      <c r="OF57" s="20">
        <v>2549.15</v>
      </c>
      <c r="OG57" s="20">
        <v>2265.8434999999999</v>
      </c>
      <c r="OH57" s="20">
        <v>2188.0810000000001</v>
      </c>
      <c r="OI57" s="20"/>
      <c r="OJ57" s="20">
        <v>629</v>
      </c>
      <c r="OK57" s="20">
        <v>0</v>
      </c>
      <c r="OL57" s="20">
        <v>597.10299999999995</v>
      </c>
      <c r="OM57" s="20"/>
      <c r="ON57" s="20">
        <v>88.75</v>
      </c>
      <c r="OO57" s="20">
        <v>242.607</v>
      </c>
      <c r="OP57" s="20">
        <v>229.82499999999999</v>
      </c>
      <c r="OQ57" s="20"/>
      <c r="OR57" s="20">
        <v>2.35</v>
      </c>
      <c r="OS57" s="20">
        <v>0</v>
      </c>
      <c r="OT57" s="20">
        <v>2.1</v>
      </c>
      <c r="OU57" s="20"/>
      <c r="OV57" s="20">
        <v>480.6</v>
      </c>
      <c r="OW57" s="20">
        <v>444.63421</v>
      </c>
      <c r="OX57" s="20">
        <v>421.46352000000002</v>
      </c>
      <c r="OY57" s="20"/>
      <c r="OZ57" s="20">
        <v>237.9</v>
      </c>
      <c r="PA57" s="20">
        <v>239.59200000000001</v>
      </c>
      <c r="PB57" s="20">
        <v>239.59200000000001</v>
      </c>
      <c r="PC57" s="20"/>
      <c r="PD57" s="20">
        <v>130.55000000000001</v>
      </c>
      <c r="PE57" s="20">
        <v>136.08000000000001</v>
      </c>
      <c r="PF57" s="20">
        <v>136.08000000000001</v>
      </c>
      <c r="PG57" s="20"/>
      <c r="PH57" s="20">
        <v>21.6</v>
      </c>
      <c r="PI57" s="20">
        <v>29.52</v>
      </c>
      <c r="PJ57" s="20">
        <v>29.52</v>
      </c>
      <c r="PK57" s="20"/>
      <c r="PL57" s="20">
        <v>17.149999999999999</v>
      </c>
      <c r="PM57" s="20">
        <v>59.5</v>
      </c>
      <c r="PN57" s="20">
        <v>59.5</v>
      </c>
      <c r="PO57" s="20"/>
      <c r="PP57" s="20">
        <v>114.5</v>
      </c>
      <c r="PQ57" s="20">
        <v>117.6</v>
      </c>
      <c r="PR57" s="20">
        <v>117.6</v>
      </c>
      <c r="PS57" s="20"/>
      <c r="PT57" s="20">
        <v>486.35</v>
      </c>
      <c r="PU57" s="20">
        <v>468.2928</v>
      </c>
      <c r="PV57" s="20">
        <v>468.2928</v>
      </c>
      <c r="PW57" s="20"/>
      <c r="PX57" s="20">
        <v>480</v>
      </c>
      <c r="PY57" s="20">
        <v>468.2928</v>
      </c>
      <c r="PZ57" s="20">
        <v>468.2928</v>
      </c>
      <c r="QA57" s="20"/>
      <c r="QB57" s="20">
        <v>455.85</v>
      </c>
      <c r="QC57" s="20">
        <v>421.46352000000002</v>
      </c>
      <c r="QD57" s="20">
        <v>421.46352000000002</v>
      </c>
      <c r="QE57" s="20"/>
      <c r="QF57" s="20">
        <v>85.55</v>
      </c>
      <c r="QG57" s="20">
        <v>84</v>
      </c>
      <c r="QH57" s="20">
        <v>84</v>
      </c>
      <c r="QI57" s="20"/>
      <c r="QJ57" s="20">
        <v>444</v>
      </c>
      <c r="QK57" s="20">
        <v>433.17072000000002</v>
      </c>
      <c r="QL57" s="20">
        <v>433.17072000000002</v>
      </c>
      <c r="QM57" s="20"/>
      <c r="QN57" s="20">
        <v>124.55</v>
      </c>
      <c r="QO57" s="20">
        <v>0</v>
      </c>
      <c r="QP57" s="20">
        <v>105.10899999999999</v>
      </c>
      <c r="QQ57" s="20"/>
      <c r="QR57" s="20">
        <v>148.9</v>
      </c>
      <c r="QS57" s="20">
        <v>0</v>
      </c>
      <c r="QT57" s="20">
        <v>142.80449999999999</v>
      </c>
      <c r="QU57" s="20"/>
      <c r="QV57" s="20">
        <v>626.1</v>
      </c>
      <c r="QW57" s="20">
        <v>516.25099999999998</v>
      </c>
      <c r="QX57" s="20">
        <v>476.94349999999997</v>
      </c>
      <c r="QY57" s="20"/>
      <c r="QZ57" s="20">
        <v>1651.15</v>
      </c>
      <c r="RA57" s="20">
        <v>1337.4259999999999</v>
      </c>
      <c r="RB57" s="20">
        <v>1322.5574999999999</v>
      </c>
      <c r="RC57" s="20"/>
      <c r="RD57" s="20">
        <v>107.4</v>
      </c>
      <c r="RE57" s="20">
        <v>100.8</v>
      </c>
      <c r="RF57" s="20">
        <v>100.8</v>
      </c>
      <c r="RG57" s="20"/>
      <c r="RH57" s="20">
        <v>20.45</v>
      </c>
      <c r="RI57" s="20">
        <v>28.8</v>
      </c>
      <c r="RJ57" s="20">
        <v>28.8</v>
      </c>
      <c r="RK57" s="20"/>
      <c r="RL57" s="20">
        <v>43.4</v>
      </c>
      <c r="RM57" s="20">
        <v>45.6</v>
      </c>
      <c r="RN57" s="20">
        <v>45.6</v>
      </c>
      <c r="RO57" s="20"/>
      <c r="RP57" s="20">
        <v>67.2</v>
      </c>
      <c r="RQ57" s="20">
        <v>67.2</v>
      </c>
      <c r="RR57" s="20">
        <v>67.2</v>
      </c>
      <c r="RS57" s="20"/>
      <c r="RT57" s="20">
        <v>98.7</v>
      </c>
      <c r="RU57" s="20">
        <v>0</v>
      </c>
      <c r="RV57" s="20">
        <v>113.746</v>
      </c>
      <c r="RW57" s="20"/>
      <c r="RX57" s="20">
        <v>64.8</v>
      </c>
      <c r="RY57" s="20">
        <v>72</v>
      </c>
      <c r="RZ57" s="20">
        <v>72</v>
      </c>
      <c r="SA57" s="20"/>
      <c r="SB57" s="20">
        <v>394.95</v>
      </c>
      <c r="SC57" s="20">
        <v>314.77366000000001</v>
      </c>
      <c r="SD57" s="20">
        <v>352.849155</v>
      </c>
      <c r="SE57" s="20"/>
      <c r="SF57" s="20">
        <v>57.4</v>
      </c>
      <c r="SG57" s="20">
        <v>48</v>
      </c>
      <c r="SH57" s="20">
        <v>48</v>
      </c>
      <c r="SI57" s="20"/>
      <c r="SJ57" s="20">
        <v>3.4</v>
      </c>
      <c r="SK57" s="20">
        <v>16.8</v>
      </c>
      <c r="SL57" s="20">
        <v>16.8</v>
      </c>
      <c r="SM57" s="20"/>
      <c r="SN57" s="20">
        <v>329.2</v>
      </c>
      <c r="SO57" s="20">
        <v>346.53647999999998</v>
      </c>
      <c r="SP57" s="20">
        <v>346.53647999999998</v>
      </c>
      <c r="SQ57" s="20"/>
      <c r="SR57" s="20">
        <v>171.25</v>
      </c>
      <c r="SS57" s="20">
        <v>184.8</v>
      </c>
      <c r="ST57" s="20">
        <v>184.8</v>
      </c>
      <c r="SU57" s="20"/>
      <c r="SV57" s="20">
        <v>219.7</v>
      </c>
      <c r="SW57" s="20">
        <v>257.56103999999999</v>
      </c>
      <c r="SX57" s="20">
        <v>257.56103999999999</v>
      </c>
      <c r="SY57" s="20"/>
      <c r="SZ57" s="20">
        <v>311.2</v>
      </c>
      <c r="TA57" s="20">
        <v>351.21960000000001</v>
      </c>
      <c r="TB57" s="20">
        <v>351.21960000000001</v>
      </c>
      <c r="TC57" s="20"/>
      <c r="TD57" s="20">
        <v>479.85</v>
      </c>
      <c r="TE57" s="20">
        <v>463.60968000000003</v>
      </c>
      <c r="TF57" s="20">
        <v>463.60968000000003</v>
      </c>
      <c r="TG57" s="20"/>
      <c r="TH57" s="20">
        <v>492.7</v>
      </c>
      <c r="TI57" s="20">
        <v>417.30900000000003</v>
      </c>
      <c r="TJ57" s="20">
        <v>405.04</v>
      </c>
      <c r="TK57" s="20"/>
      <c r="TL57" s="20">
        <v>1027.3</v>
      </c>
      <c r="TM57" s="20">
        <v>1006.5415</v>
      </c>
      <c r="TN57" s="20">
        <v>982.55200000000002</v>
      </c>
      <c r="TO57" s="20"/>
      <c r="TP57" s="20">
        <v>261.95</v>
      </c>
      <c r="TQ57" s="20">
        <v>0</v>
      </c>
      <c r="TR57" s="20">
        <v>253.30950000000001</v>
      </c>
      <c r="TS57" s="20"/>
      <c r="TT57" s="20">
        <v>561.29999999999995</v>
      </c>
      <c r="TU57" s="20">
        <v>0</v>
      </c>
      <c r="TV57" s="20">
        <v>1147.143515</v>
      </c>
      <c r="TW57" s="20"/>
      <c r="TX57" s="20">
        <v>1726.25</v>
      </c>
      <c r="TY57" s="20">
        <v>1761.4376500000001</v>
      </c>
      <c r="TZ57" s="20">
        <v>1678.3536549999999</v>
      </c>
      <c r="UA57" s="20"/>
      <c r="UB57" s="20">
        <v>47.45</v>
      </c>
      <c r="UC57" s="20">
        <v>0</v>
      </c>
      <c r="UD57" s="20">
        <v>126.11579999999999</v>
      </c>
      <c r="UE57" s="20"/>
      <c r="UF57" s="20">
        <v>121.55</v>
      </c>
      <c r="UG57" s="20">
        <v>105.04372499999999</v>
      </c>
      <c r="UH57" s="20">
        <v>104.77652999999999</v>
      </c>
      <c r="UI57" s="20"/>
      <c r="UJ57" s="20">
        <v>313.8</v>
      </c>
      <c r="UK57" s="20">
        <v>378.13421</v>
      </c>
      <c r="UL57" s="20">
        <v>421.46352000000002</v>
      </c>
      <c r="UM57" s="20"/>
      <c r="UN57" s="20">
        <v>99.85</v>
      </c>
      <c r="UO57" s="20">
        <v>125</v>
      </c>
      <c r="UP57" s="20">
        <v>144</v>
      </c>
      <c r="UQ57" s="20"/>
      <c r="UR57" s="20">
        <v>137.69999999999999</v>
      </c>
      <c r="US57" s="20">
        <v>192</v>
      </c>
      <c r="UT57" s="20">
        <v>192</v>
      </c>
      <c r="UU57" s="20"/>
      <c r="UV57" s="20">
        <v>305.64999999999998</v>
      </c>
      <c r="UW57" s="20">
        <v>327.80495999999999</v>
      </c>
      <c r="UX57" s="20">
        <v>327.80495999999999</v>
      </c>
      <c r="UY57" s="20"/>
      <c r="UZ57" s="20">
        <v>322.45</v>
      </c>
      <c r="VA57" s="20">
        <v>327.80495999999999</v>
      </c>
      <c r="VB57" s="20">
        <v>327.80495999999999</v>
      </c>
      <c r="VC57" s="20"/>
      <c r="VD57" s="20">
        <v>327.75</v>
      </c>
      <c r="VE57" s="20">
        <v>304.39031999999997</v>
      </c>
      <c r="VF57" s="20">
        <v>304.39031999999997</v>
      </c>
      <c r="VG57" s="20"/>
      <c r="VH57" s="20">
        <v>64.8</v>
      </c>
      <c r="VI57" s="20">
        <v>187.5095</v>
      </c>
      <c r="VJ57" s="20">
        <v>177.21350000000001</v>
      </c>
      <c r="VK57" s="20"/>
      <c r="VL57" s="20">
        <v>1965.75</v>
      </c>
      <c r="VM57" s="20">
        <v>0</v>
      </c>
      <c r="VN57" s="20">
        <v>1966.98</v>
      </c>
      <c r="VO57" s="20"/>
      <c r="VP57" s="20">
        <v>120.35</v>
      </c>
      <c r="VQ57" s="20">
        <v>0</v>
      </c>
      <c r="VR57" s="20">
        <v>132.49299999999999</v>
      </c>
      <c r="VS57" s="20"/>
      <c r="VT57" s="20">
        <v>1091.8</v>
      </c>
      <c r="VU57" s="20">
        <v>0</v>
      </c>
      <c r="VV57" s="20">
        <v>1070.7745</v>
      </c>
      <c r="VW57" s="20"/>
      <c r="VX57" s="20">
        <v>14.4</v>
      </c>
      <c r="VY57" s="20">
        <v>14.4</v>
      </c>
      <c r="VZ57" s="20">
        <v>14.4</v>
      </c>
      <c r="WA57" s="20"/>
      <c r="WB57" s="20">
        <v>1360.3</v>
      </c>
      <c r="WC57" s="20">
        <v>1283.2840000000001</v>
      </c>
      <c r="WD57" s="20">
        <v>1324.1795</v>
      </c>
      <c r="WE57" s="20"/>
      <c r="WF57" s="20">
        <v>248.45</v>
      </c>
      <c r="WG57" s="20">
        <v>626.04250000000002</v>
      </c>
      <c r="WH57" s="20">
        <v>1045.3775000000001</v>
      </c>
      <c r="WI57" s="20"/>
      <c r="WJ57" s="20">
        <v>805.3</v>
      </c>
      <c r="WK57" s="20">
        <v>0</v>
      </c>
      <c r="WL57" s="20">
        <v>793.21600000000001</v>
      </c>
      <c r="WM57" s="20"/>
      <c r="WN57" s="20">
        <v>116</v>
      </c>
      <c r="WO57" s="20">
        <v>0</v>
      </c>
      <c r="WP57" s="20">
        <v>70.001999999999995</v>
      </c>
      <c r="WQ57" s="20"/>
      <c r="WR57" s="20">
        <v>229.2</v>
      </c>
      <c r="WS57" s="20">
        <v>230.4</v>
      </c>
      <c r="WT57" s="20">
        <v>230.4</v>
      </c>
      <c r="WU57" s="20"/>
      <c r="WV57" s="20">
        <v>479.95</v>
      </c>
      <c r="WW57" s="20">
        <v>463.60968000000003</v>
      </c>
      <c r="WX57" s="20">
        <v>463.60968000000003</v>
      </c>
      <c r="WY57" s="20"/>
      <c r="WZ57" s="20">
        <v>226</v>
      </c>
      <c r="XA57" s="20">
        <v>259.2</v>
      </c>
      <c r="XB57" s="20">
        <v>259.2</v>
      </c>
      <c r="XC57" s="20"/>
      <c r="XD57" s="20">
        <v>970.65</v>
      </c>
      <c r="XE57" s="20">
        <v>869.19236999999998</v>
      </c>
      <c r="XF57" s="20">
        <v>1080</v>
      </c>
      <c r="XG57" s="20"/>
      <c r="XH57" s="20">
        <v>296.75</v>
      </c>
      <c r="XI57" s="20">
        <v>386.30763000000002</v>
      </c>
      <c r="XJ57" s="20">
        <v>480</v>
      </c>
      <c r="XK57" s="20"/>
      <c r="XL57" s="20">
        <v>0</v>
      </c>
      <c r="XM57" s="20">
        <v>0</v>
      </c>
      <c r="XN57" s="20">
        <v>0</v>
      </c>
      <c r="XO57" s="20"/>
      <c r="XP57" s="20">
        <v>0</v>
      </c>
      <c r="XQ57" s="20">
        <v>0</v>
      </c>
      <c r="XR57" s="20">
        <v>0</v>
      </c>
      <c r="XS57" s="20"/>
      <c r="XT57" s="20">
        <v>409.45</v>
      </c>
      <c r="XU57" s="20">
        <v>388.5</v>
      </c>
      <c r="XV57" s="20">
        <v>336</v>
      </c>
      <c r="XW57" s="20"/>
      <c r="XX57" s="20">
        <v>0</v>
      </c>
      <c r="XY57" s="20">
        <v>0</v>
      </c>
      <c r="XZ57" s="20">
        <v>0</v>
      </c>
      <c r="YA57" s="20"/>
      <c r="YB57" s="20">
        <v>0</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2" t="s">
        <v>0</v>
      </c>
      <c r="C3" s="193"/>
      <c r="D3" s="193"/>
      <c r="E3" s="193"/>
      <c r="F3" s="195"/>
      <c r="G3" s="195"/>
    </row>
    <row r="4" spans="1:7" ht="0" hidden="1" customHeight="1" x14ac:dyDescent="0.25">
      <c r="A4" s="1"/>
      <c r="B4" s="1"/>
      <c r="C4" s="1"/>
      <c r="D4" s="1"/>
      <c r="E4" s="1"/>
    </row>
    <row r="5" spans="1:7" x14ac:dyDescent="0.25">
      <c r="A5" s="1"/>
      <c r="B5" s="1"/>
      <c r="C5" s="1"/>
      <c r="D5" s="1"/>
      <c r="E5" s="1"/>
    </row>
    <row r="6" spans="1:7" x14ac:dyDescent="0.25">
      <c r="A6" s="1"/>
      <c r="B6" s="1" t="s">
        <v>2884</v>
      </c>
      <c r="C6" s="1"/>
      <c r="D6" s="1"/>
      <c r="E6" s="1"/>
    </row>
    <row r="7" spans="1:7" ht="33" customHeight="1" x14ac:dyDescent="0.25">
      <c r="A7" s="1"/>
      <c r="B7" s="3" t="s">
        <v>2885</v>
      </c>
      <c r="C7" s="3" t="s">
        <v>2886</v>
      </c>
      <c r="D7" s="3" t="s">
        <v>2887</v>
      </c>
      <c r="E7" s="3" t="s">
        <v>1052</v>
      </c>
    </row>
    <row r="8" spans="1:7" x14ac:dyDescent="0.25">
      <c r="A8" s="1"/>
      <c r="B8" s="145" t="s">
        <v>2888</v>
      </c>
      <c r="C8" s="53">
        <v>5343604.33091</v>
      </c>
      <c r="D8" s="53">
        <v>6120444.1456207996</v>
      </c>
      <c r="E8" s="176">
        <v>-0.12692539891351376</v>
      </c>
    </row>
    <row r="9" spans="1:7" x14ac:dyDescent="0.25">
      <c r="A9" s="1"/>
      <c r="B9" s="145" t="s">
        <v>2889</v>
      </c>
      <c r="C9" s="53">
        <v>5609663.2959899995</v>
      </c>
      <c r="D9" s="53">
        <v>7692923.1209306</v>
      </c>
      <c r="E9" s="176">
        <v>-0.27080211152410316</v>
      </c>
    </row>
    <row r="10" spans="1:7" x14ac:dyDescent="0.25">
      <c r="A10" s="1"/>
      <c r="B10" s="145" t="s">
        <v>2890</v>
      </c>
      <c r="C10" s="53">
        <v>7329474.8504600003</v>
      </c>
      <c r="D10" s="53">
        <v>7618551.8817758001</v>
      </c>
      <c r="E10" s="176">
        <v>-3.7943829195059488E-2</v>
      </c>
    </row>
    <row r="11" spans="1:7" x14ac:dyDescent="0.25">
      <c r="A11" s="1"/>
      <c r="B11" s="145" t="s">
        <v>2891</v>
      </c>
      <c r="C11" s="53">
        <v>6605924.7173100002</v>
      </c>
      <c r="D11" s="53">
        <v>7495653.2301652003</v>
      </c>
      <c r="E11" s="176">
        <v>-0.11869926283070474</v>
      </c>
    </row>
    <row r="12" spans="1:7" x14ac:dyDescent="0.25">
      <c r="A12" s="1"/>
      <c r="B12" s="145" t="s">
        <v>2892</v>
      </c>
      <c r="C12" s="53">
        <v>5538996.1299000001</v>
      </c>
      <c r="D12" s="53">
        <v>6437660.6713886</v>
      </c>
      <c r="E12" s="176">
        <v>-0.13959489127511882</v>
      </c>
    </row>
    <row r="13" spans="1:7" x14ac:dyDescent="0.25">
      <c r="A13" s="1"/>
      <c r="B13" s="145" t="s">
        <v>2893</v>
      </c>
      <c r="C13" s="53">
        <v>4946535.1475600004</v>
      </c>
      <c r="D13" s="53">
        <v>7047014.8577947998</v>
      </c>
      <c r="E13" s="176">
        <v>-0.29806659310664441</v>
      </c>
    </row>
    <row r="14" spans="1:7" x14ac:dyDescent="0.25">
      <c r="A14" s="1"/>
      <c r="B14" s="145" t="s">
        <v>2894</v>
      </c>
      <c r="C14" s="53">
        <v>4392876.5616499996</v>
      </c>
      <c r="D14" s="53">
        <v>4907369.3363688001</v>
      </c>
      <c r="E14" s="176">
        <v>-0.10484085045441029</v>
      </c>
    </row>
    <row r="15" spans="1:7" x14ac:dyDescent="0.25">
      <c r="A15" s="1"/>
      <c r="B15" s="145" t="s">
        <v>2895</v>
      </c>
      <c r="C15" s="53">
        <v>5043465.3125999998</v>
      </c>
      <c r="D15" s="53">
        <v>5551670.3005974004</v>
      </c>
      <c r="E15" s="176">
        <v>-9.1540916603551459E-2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2" t="s">
        <v>0</v>
      </c>
      <c r="C3" s="193"/>
      <c r="D3" s="193"/>
      <c r="E3" s="193"/>
      <c r="F3" s="193"/>
      <c r="G3" s="193"/>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2896</v>
      </c>
      <c r="C5" s="1"/>
      <c r="D5" s="1"/>
      <c r="E5" s="1"/>
      <c r="F5" s="1"/>
      <c r="G5" s="1"/>
      <c r="H5" s="1"/>
      <c r="I5" s="1"/>
      <c r="J5" s="1"/>
      <c r="K5" s="1"/>
      <c r="L5" s="1"/>
      <c r="M5" s="1"/>
      <c r="N5" s="1"/>
      <c r="O5" s="1"/>
      <c r="P5" s="1"/>
    </row>
    <row r="6" spans="1:16" ht="30" x14ac:dyDescent="0.25">
      <c r="A6" s="1"/>
      <c r="B6" s="3" t="s">
        <v>169</v>
      </c>
      <c r="C6" s="3" t="s">
        <v>1250</v>
      </c>
      <c r="D6" s="3" t="s">
        <v>1251</v>
      </c>
      <c r="E6" s="3" t="s">
        <v>1252</v>
      </c>
      <c r="F6" s="3" t="s">
        <v>172</v>
      </c>
      <c r="G6" s="3" t="s">
        <v>173</v>
      </c>
      <c r="H6" s="3" t="s">
        <v>1253</v>
      </c>
      <c r="I6" s="3" t="s">
        <v>1254</v>
      </c>
      <c r="J6" s="3" t="s">
        <v>1255</v>
      </c>
      <c r="K6" s="3" t="s">
        <v>1256</v>
      </c>
      <c r="L6" s="3" t="s">
        <v>1257</v>
      </c>
      <c r="M6" s="3" t="s">
        <v>1258</v>
      </c>
      <c r="N6" s="3" t="s">
        <v>1259</v>
      </c>
      <c r="O6" s="3" t="s">
        <v>1260</v>
      </c>
      <c r="P6" s="3" t="s">
        <v>1261</v>
      </c>
    </row>
    <row r="7" spans="1:16" x14ac:dyDescent="0.25">
      <c r="A7" s="1"/>
      <c r="B7" s="6" t="s">
        <v>688</v>
      </c>
      <c r="C7" s="6" t="s">
        <v>1074</v>
      </c>
      <c r="D7" s="85" t="s">
        <v>79</v>
      </c>
      <c r="E7" s="6" t="s">
        <v>1262</v>
      </c>
      <c r="F7" s="85" t="s">
        <v>27</v>
      </c>
      <c r="G7" s="85" t="s">
        <v>31</v>
      </c>
      <c r="H7" s="85" t="s">
        <v>1005</v>
      </c>
      <c r="I7" s="85" t="s">
        <v>1005</v>
      </c>
      <c r="J7" s="177" t="s">
        <v>1263</v>
      </c>
      <c r="K7" s="85" t="s">
        <v>1005</v>
      </c>
      <c r="L7" s="85" t="s">
        <v>1005</v>
      </c>
      <c r="M7" s="85" t="s">
        <v>1005</v>
      </c>
      <c r="N7" s="85" t="s">
        <v>1005</v>
      </c>
      <c r="O7" s="6" t="s">
        <v>1264</v>
      </c>
      <c r="P7" s="6"/>
    </row>
    <row r="8" spans="1:16" x14ac:dyDescent="0.25">
      <c r="A8" s="1"/>
      <c r="B8" s="6" t="s">
        <v>685</v>
      </c>
      <c r="C8" s="6" t="s">
        <v>1078</v>
      </c>
      <c r="D8" s="85" t="s">
        <v>1265</v>
      </c>
      <c r="E8" s="6" t="s">
        <v>1266</v>
      </c>
      <c r="F8" s="85" t="s">
        <v>27</v>
      </c>
      <c r="G8" s="85" t="s">
        <v>1267</v>
      </c>
      <c r="H8" s="85" t="s">
        <v>1005</v>
      </c>
      <c r="I8" s="85" t="s">
        <v>1005</v>
      </c>
      <c r="J8" s="177" t="s">
        <v>1263</v>
      </c>
      <c r="K8" s="85" t="s">
        <v>1005</v>
      </c>
      <c r="L8" s="85" t="s">
        <v>1005</v>
      </c>
      <c r="M8" s="85" t="s">
        <v>1005</v>
      </c>
      <c r="N8" s="85" t="s">
        <v>1005</v>
      </c>
      <c r="O8" s="6" t="s">
        <v>1264</v>
      </c>
      <c r="P8" s="6"/>
    </row>
    <row r="9" spans="1:16" x14ac:dyDescent="0.25">
      <c r="A9" s="1"/>
      <c r="B9" s="6" t="s">
        <v>685</v>
      </c>
      <c r="C9" s="6" t="s">
        <v>1078</v>
      </c>
      <c r="D9" s="85" t="s">
        <v>79</v>
      </c>
      <c r="E9" s="6" t="s">
        <v>1268</v>
      </c>
      <c r="F9" s="85" t="s">
        <v>1267</v>
      </c>
      <c r="G9" s="85" t="s">
        <v>1269</v>
      </c>
      <c r="H9" s="85" t="s">
        <v>1005</v>
      </c>
      <c r="I9" s="85" t="s">
        <v>1005</v>
      </c>
      <c r="J9" s="177" t="s">
        <v>1263</v>
      </c>
      <c r="K9" s="85" t="s">
        <v>1005</v>
      </c>
      <c r="L9" s="85" t="s">
        <v>1005</v>
      </c>
      <c r="M9" s="85" t="s">
        <v>1005</v>
      </c>
      <c r="N9" s="85" t="s">
        <v>1005</v>
      </c>
      <c r="O9" s="6" t="s">
        <v>1264</v>
      </c>
      <c r="P9" s="6"/>
    </row>
    <row r="10" spans="1:16" x14ac:dyDescent="0.25">
      <c r="A10" s="1"/>
      <c r="B10" s="6" t="s">
        <v>685</v>
      </c>
      <c r="C10" s="6" t="s">
        <v>1078</v>
      </c>
      <c r="D10" s="85" t="s">
        <v>1265</v>
      </c>
      <c r="E10" s="6" t="s">
        <v>1266</v>
      </c>
      <c r="F10" s="85" t="s">
        <v>1269</v>
      </c>
      <c r="G10" s="85" t="s">
        <v>31</v>
      </c>
      <c r="H10" s="85" t="s">
        <v>1005</v>
      </c>
      <c r="I10" s="85" t="s">
        <v>1005</v>
      </c>
      <c r="J10" s="177" t="s">
        <v>1263</v>
      </c>
      <c r="K10" s="85" t="s">
        <v>1005</v>
      </c>
      <c r="L10" s="85" t="s">
        <v>1005</v>
      </c>
      <c r="M10" s="85" t="s">
        <v>1005</v>
      </c>
      <c r="N10" s="85" t="s">
        <v>1005</v>
      </c>
      <c r="O10" s="6" t="s">
        <v>1264</v>
      </c>
      <c r="P10" s="6"/>
    </row>
    <row r="11" spans="1:16" x14ac:dyDescent="0.25">
      <c r="A11" s="1"/>
      <c r="B11" s="6" t="s">
        <v>81</v>
      </c>
      <c r="C11" s="6" t="s">
        <v>1137</v>
      </c>
      <c r="D11" s="85" t="s">
        <v>263</v>
      </c>
      <c r="E11" s="6" t="s">
        <v>1270</v>
      </c>
      <c r="F11" s="85" t="s">
        <v>1271</v>
      </c>
      <c r="G11" s="85" t="s">
        <v>1272</v>
      </c>
      <c r="H11" s="85" t="s">
        <v>1273</v>
      </c>
      <c r="I11" s="85" t="s">
        <v>1005</v>
      </c>
      <c r="J11" s="178" t="s">
        <v>1274</v>
      </c>
      <c r="K11" s="85" t="s">
        <v>1005</v>
      </c>
      <c r="L11" s="85" t="s">
        <v>1005</v>
      </c>
      <c r="M11" s="85" t="s">
        <v>1005</v>
      </c>
      <c r="N11" s="85" t="s">
        <v>1005</v>
      </c>
      <c r="O11" s="6" t="s">
        <v>1264</v>
      </c>
      <c r="P11" s="6"/>
    </row>
    <row r="12" spans="1:16" x14ac:dyDescent="0.25">
      <c r="A12" s="1"/>
      <c r="B12" s="6" t="s">
        <v>274</v>
      </c>
      <c r="C12" s="6" t="s">
        <v>1140</v>
      </c>
      <c r="D12" s="85" t="s">
        <v>79</v>
      </c>
      <c r="E12" s="6" t="s">
        <v>1275</v>
      </c>
      <c r="F12" s="85" t="s">
        <v>1276</v>
      </c>
      <c r="G12" s="85" t="s">
        <v>1277</v>
      </c>
      <c r="H12" s="85" t="s">
        <v>1278</v>
      </c>
      <c r="I12" s="85" t="s">
        <v>1279</v>
      </c>
      <c r="J12" s="179" t="s">
        <v>1280</v>
      </c>
      <c r="K12" s="85" t="s">
        <v>1005</v>
      </c>
      <c r="L12" s="85" t="s">
        <v>1005</v>
      </c>
      <c r="M12" s="85" t="s">
        <v>1005</v>
      </c>
      <c r="N12" s="85" t="s">
        <v>1005</v>
      </c>
      <c r="O12" s="6" t="s">
        <v>1264</v>
      </c>
      <c r="P12" s="6"/>
    </row>
    <row r="13" spans="1:16" x14ac:dyDescent="0.25">
      <c r="A13" s="1"/>
      <c r="B13" s="6" t="s">
        <v>93</v>
      </c>
      <c r="C13" s="6" t="s">
        <v>1145</v>
      </c>
      <c r="D13" s="85" t="s">
        <v>79</v>
      </c>
      <c r="E13" s="6" t="s">
        <v>1281</v>
      </c>
      <c r="F13" s="85" t="s">
        <v>1282</v>
      </c>
      <c r="G13" s="85" t="s">
        <v>1283</v>
      </c>
      <c r="H13" s="85" t="s">
        <v>1284</v>
      </c>
      <c r="I13" s="85" t="s">
        <v>1285</v>
      </c>
      <c r="J13" s="179" t="s">
        <v>1280</v>
      </c>
      <c r="K13" s="85" t="s">
        <v>1005</v>
      </c>
      <c r="L13" s="85" t="s">
        <v>1005</v>
      </c>
      <c r="M13" s="85" t="s">
        <v>1005</v>
      </c>
      <c r="N13" s="85" t="s">
        <v>1005</v>
      </c>
      <c r="O13" s="6" t="s">
        <v>1264</v>
      </c>
      <c r="P13" s="6"/>
    </row>
    <row r="14" spans="1:16" x14ac:dyDescent="0.25">
      <c r="A14" s="1"/>
      <c r="B14" s="6" t="s">
        <v>93</v>
      </c>
      <c r="C14" s="6" t="s">
        <v>1148</v>
      </c>
      <c r="D14" s="85" t="s">
        <v>79</v>
      </c>
      <c r="E14" s="6" t="s">
        <v>1286</v>
      </c>
      <c r="F14" s="85" t="s">
        <v>1287</v>
      </c>
      <c r="G14" s="85" t="s">
        <v>1288</v>
      </c>
      <c r="H14" s="85" t="s">
        <v>1289</v>
      </c>
      <c r="I14" s="85" t="s">
        <v>1290</v>
      </c>
      <c r="J14" s="178" t="s">
        <v>1274</v>
      </c>
      <c r="K14" s="85" t="s">
        <v>1005</v>
      </c>
      <c r="L14" s="85" t="s">
        <v>1005</v>
      </c>
      <c r="M14" s="85" t="s">
        <v>1005</v>
      </c>
      <c r="N14" s="85" t="s">
        <v>1005</v>
      </c>
      <c r="O14" s="6" t="s">
        <v>1264</v>
      </c>
      <c r="P14" s="6"/>
    </row>
    <row r="15" spans="1:16" ht="38.25" x14ac:dyDescent="0.25">
      <c r="A15" s="1"/>
      <c r="B15" s="6" t="s">
        <v>97</v>
      </c>
      <c r="C15" s="6" t="s">
        <v>106</v>
      </c>
      <c r="D15" s="85" t="s">
        <v>79</v>
      </c>
      <c r="E15" s="6" t="s">
        <v>1291</v>
      </c>
      <c r="F15" s="85" t="s">
        <v>27</v>
      </c>
      <c r="G15" s="85" t="s">
        <v>31</v>
      </c>
      <c r="H15" s="85" t="s">
        <v>1005</v>
      </c>
      <c r="I15" s="85" t="s">
        <v>1005</v>
      </c>
      <c r="J15" s="179" t="s">
        <v>1280</v>
      </c>
      <c r="K15" s="85" t="s">
        <v>1005</v>
      </c>
      <c r="L15" s="85" t="s">
        <v>1005</v>
      </c>
      <c r="M15" s="85" t="s">
        <v>1005</v>
      </c>
      <c r="N15" s="85" t="s">
        <v>1005</v>
      </c>
      <c r="O15" s="6" t="s">
        <v>1264</v>
      </c>
      <c r="P15" s="6" t="s">
        <v>1292</v>
      </c>
    </row>
    <row r="16" spans="1:16" x14ac:dyDescent="0.25">
      <c r="A16" s="1"/>
      <c r="B16" s="6" t="s">
        <v>111</v>
      </c>
      <c r="C16" s="6" t="s">
        <v>112</v>
      </c>
      <c r="D16" s="85" t="s">
        <v>79</v>
      </c>
      <c r="E16" s="6" t="s">
        <v>1293</v>
      </c>
      <c r="F16" s="85" t="s">
        <v>27</v>
      </c>
      <c r="G16" s="85" t="s">
        <v>1294</v>
      </c>
      <c r="H16" s="85" t="s">
        <v>1005</v>
      </c>
      <c r="I16" s="85" t="s">
        <v>1005</v>
      </c>
      <c r="J16" s="180" t="s">
        <v>1295</v>
      </c>
      <c r="K16" s="85" t="s">
        <v>1005</v>
      </c>
      <c r="L16" s="85" t="s">
        <v>1005</v>
      </c>
      <c r="M16" s="85" t="s">
        <v>1005</v>
      </c>
      <c r="N16" s="85" t="s">
        <v>1005</v>
      </c>
      <c r="O16" s="6" t="s">
        <v>1264</v>
      </c>
      <c r="P16" s="6"/>
    </row>
    <row r="17" spans="1:16" x14ac:dyDescent="0.25">
      <c r="A17" s="1"/>
      <c r="B17" s="6" t="s">
        <v>111</v>
      </c>
      <c r="C17" s="6" t="s">
        <v>112</v>
      </c>
      <c r="D17" s="85" t="s">
        <v>79</v>
      </c>
      <c r="E17" s="6" t="s">
        <v>1293</v>
      </c>
      <c r="F17" s="85" t="s">
        <v>1294</v>
      </c>
      <c r="G17" s="85" t="s">
        <v>1296</v>
      </c>
      <c r="H17" s="85" t="s">
        <v>1005</v>
      </c>
      <c r="I17" s="85" t="s">
        <v>1005</v>
      </c>
      <c r="J17" s="179" t="s">
        <v>1280</v>
      </c>
      <c r="K17" s="85" t="s">
        <v>1005</v>
      </c>
      <c r="L17" s="85" t="s">
        <v>1005</v>
      </c>
      <c r="M17" s="85" t="s">
        <v>1005</v>
      </c>
      <c r="N17" s="85" t="s">
        <v>1005</v>
      </c>
      <c r="O17" s="6" t="s">
        <v>1264</v>
      </c>
      <c r="P17" s="6"/>
    </row>
    <row r="18" spans="1:16" x14ac:dyDescent="0.25">
      <c r="A18" s="1"/>
      <c r="B18" s="6" t="s">
        <v>111</v>
      </c>
      <c r="C18" s="6" t="s">
        <v>112</v>
      </c>
      <c r="D18" s="85" t="s">
        <v>79</v>
      </c>
      <c r="E18" s="6" t="s">
        <v>1293</v>
      </c>
      <c r="F18" s="85" t="s">
        <v>1296</v>
      </c>
      <c r="G18" s="85" t="s">
        <v>1297</v>
      </c>
      <c r="H18" s="85" t="s">
        <v>1005</v>
      </c>
      <c r="I18" s="85" t="s">
        <v>1005</v>
      </c>
      <c r="J18" s="180" t="s">
        <v>1295</v>
      </c>
      <c r="K18" s="85" t="s">
        <v>1005</v>
      </c>
      <c r="L18" s="85" t="s">
        <v>1005</v>
      </c>
      <c r="M18" s="85" t="s">
        <v>1005</v>
      </c>
      <c r="N18" s="85" t="s">
        <v>1005</v>
      </c>
      <c r="O18" s="6" t="s">
        <v>1264</v>
      </c>
      <c r="P18" s="6"/>
    </row>
    <row r="19" spans="1:16" x14ac:dyDescent="0.25">
      <c r="A19" s="1"/>
      <c r="B19" s="6" t="s">
        <v>111</v>
      </c>
      <c r="C19" s="6" t="s">
        <v>112</v>
      </c>
      <c r="D19" s="85" t="s">
        <v>79</v>
      </c>
      <c r="E19" s="6" t="s">
        <v>1293</v>
      </c>
      <c r="F19" s="85" t="s">
        <v>1297</v>
      </c>
      <c r="G19" s="85" t="s">
        <v>1298</v>
      </c>
      <c r="H19" s="85" t="s">
        <v>1005</v>
      </c>
      <c r="I19" s="85" t="s">
        <v>1005</v>
      </c>
      <c r="J19" s="179" t="s">
        <v>1280</v>
      </c>
      <c r="K19" s="85" t="s">
        <v>1005</v>
      </c>
      <c r="L19" s="85" t="s">
        <v>1005</v>
      </c>
      <c r="M19" s="85" t="s">
        <v>1005</v>
      </c>
      <c r="N19" s="85" t="s">
        <v>1005</v>
      </c>
      <c r="O19" s="6" t="s">
        <v>1264</v>
      </c>
      <c r="P19" s="6"/>
    </row>
    <row r="20" spans="1:16" x14ac:dyDescent="0.25">
      <c r="A20" s="1"/>
      <c r="B20" s="6" t="s">
        <v>111</v>
      </c>
      <c r="C20" s="6" t="s">
        <v>112</v>
      </c>
      <c r="D20" s="85" t="s">
        <v>79</v>
      </c>
      <c r="E20" s="6" t="s">
        <v>1293</v>
      </c>
      <c r="F20" s="85" t="s">
        <v>1298</v>
      </c>
      <c r="G20" s="85" t="s">
        <v>1299</v>
      </c>
      <c r="H20" s="85" t="s">
        <v>1005</v>
      </c>
      <c r="I20" s="85" t="s">
        <v>1005</v>
      </c>
      <c r="J20" s="180" t="s">
        <v>1295</v>
      </c>
      <c r="K20" s="85" t="s">
        <v>1005</v>
      </c>
      <c r="L20" s="85" t="s">
        <v>1005</v>
      </c>
      <c r="M20" s="85" t="s">
        <v>1005</v>
      </c>
      <c r="N20" s="85" t="s">
        <v>1005</v>
      </c>
      <c r="O20" s="6" t="s">
        <v>1264</v>
      </c>
      <c r="P20" s="6"/>
    </row>
    <row r="21" spans="1:16" x14ac:dyDescent="0.25">
      <c r="A21" s="1"/>
      <c r="B21" s="6" t="s">
        <v>111</v>
      </c>
      <c r="C21" s="6" t="s">
        <v>112</v>
      </c>
      <c r="D21" s="85" t="s">
        <v>79</v>
      </c>
      <c r="E21" s="6" t="s">
        <v>1293</v>
      </c>
      <c r="F21" s="85" t="s">
        <v>1299</v>
      </c>
      <c r="G21" s="85" t="s">
        <v>1300</v>
      </c>
      <c r="H21" s="85" t="s">
        <v>1005</v>
      </c>
      <c r="I21" s="85" t="s">
        <v>1005</v>
      </c>
      <c r="J21" s="179" t="s">
        <v>1280</v>
      </c>
      <c r="K21" s="85" t="s">
        <v>1005</v>
      </c>
      <c r="L21" s="85" t="s">
        <v>1005</v>
      </c>
      <c r="M21" s="85" t="s">
        <v>1005</v>
      </c>
      <c r="N21" s="85" t="s">
        <v>1005</v>
      </c>
      <c r="O21" s="6" t="s">
        <v>1264</v>
      </c>
      <c r="P21" s="6"/>
    </row>
    <row r="22" spans="1:16" x14ac:dyDescent="0.25">
      <c r="A22" s="1"/>
      <c r="B22" s="6" t="s">
        <v>111</v>
      </c>
      <c r="C22" s="6" t="s">
        <v>112</v>
      </c>
      <c r="D22" s="85" t="s">
        <v>79</v>
      </c>
      <c r="E22" s="6" t="s">
        <v>1293</v>
      </c>
      <c r="F22" s="85" t="s">
        <v>1300</v>
      </c>
      <c r="G22" s="85" t="s">
        <v>31</v>
      </c>
      <c r="H22" s="85" t="s">
        <v>1005</v>
      </c>
      <c r="I22" s="85" t="s">
        <v>1005</v>
      </c>
      <c r="J22" s="180" t="s">
        <v>1295</v>
      </c>
      <c r="K22" s="85" t="s">
        <v>1005</v>
      </c>
      <c r="L22" s="85" t="s">
        <v>1005</v>
      </c>
      <c r="M22" s="85" t="s">
        <v>1005</v>
      </c>
      <c r="N22" s="85" t="s">
        <v>1005</v>
      </c>
      <c r="O22" s="6" t="s">
        <v>1264</v>
      </c>
      <c r="P22" s="6"/>
    </row>
    <row r="23" spans="1:16" ht="25.5" x14ac:dyDescent="0.25">
      <c r="A23" s="1"/>
      <c r="B23" s="6" t="s">
        <v>686</v>
      </c>
      <c r="C23" s="6" t="s">
        <v>1168</v>
      </c>
      <c r="D23" s="85" t="s">
        <v>1169</v>
      </c>
      <c r="E23" s="6" t="s">
        <v>1301</v>
      </c>
      <c r="F23" s="85" t="s">
        <v>27</v>
      </c>
      <c r="G23" s="85" t="s">
        <v>31</v>
      </c>
      <c r="H23" s="85" t="s">
        <v>1005</v>
      </c>
      <c r="I23" s="85" t="s">
        <v>1005</v>
      </c>
      <c r="J23" s="177" t="s">
        <v>1263</v>
      </c>
      <c r="K23" s="85" t="s">
        <v>1005</v>
      </c>
      <c r="L23" s="85" t="s">
        <v>1005</v>
      </c>
      <c r="M23" s="85" t="s">
        <v>1005</v>
      </c>
      <c r="N23" s="85" t="s">
        <v>1005</v>
      </c>
      <c r="O23" s="6" t="s">
        <v>1264</v>
      </c>
      <c r="P23" s="6"/>
    </row>
    <row r="24" spans="1:16" ht="25.5" x14ac:dyDescent="0.25">
      <c r="A24" s="1"/>
      <c r="B24" s="6" t="s">
        <v>686</v>
      </c>
      <c r="C24" s="6" t="s">
        <v>1168</v>
      </c>
      <c r="D24" s="85" t="s">
        <v>1170</v>
      </c>
      <c r="E24" s="6" t="s">
        <v>1302</v>
      </c>
      <c r="F24" s="85" t="s">
        <v>27</v>
      </c>
      <c r="G24" s="85" t="s">
        <v>1303</v>
      </c>
      <c r="H24" s="85" t="s">
        <v>1005</v>
      </c>
      <c r="I24" s="85" t="s">
        <v>1005</v>
      </c>
      <c r="J24" s="177" t="s">
        <v>1263</v>
      </c>
      <c r="K24" s="85" t="s">
        <v>1005</v>
      </c>
      <c r="L24" s="85" t="s">
        <v>1005</v>
      </c>
      <c r="M24" s="85" t="s">
        <v>1005</v>
      </c>
      <c r="N24" s="85" t="s">
        <v>1005</v>
      </c>
      <c r="O24" s="6" t="s">
        <v>1264</v>
      </c>
      <c r="P24" s="6"/>
    </row>
    <row r="25" spans="1:16" ht="25.5" x14ac:dyDescent="0.25">
      <c r="A25" s="1"/>
      <c r="B25" s="6" t="s">
        <v>686</v>
      </c>
      <c r="C25" s="6" t="s">
        <v>1168</v>
      </c>
      <c r="D25" s="85" t="s">
        <v>1170</v>
      </c>
      <c r="E25" s="6" t="s">
        <v>1302</v>
      </c>
      <c r="F25" s="85" t="s">
        <v>1304</v>
      </c>
      <c r="G25" s="85" t="s">
        <v>31</v>
      </c>
      <c r="H25" s="85" t="s">
        <v>1005</v>
      </c>
      <c r="I25" s="85" t="s">
        <v>1005</v>
      </c>
      <c r="J25" s="177" t="s">
        <v>1263</v>
      </c>
      <c r="K25" s="85" t="s">
        <v>1005</v>
      </c>
      <c r="L25" s="85" t="s">
        <v>1005</v>
      </c>
      <c r="M25" s="85" t="s">
        <v>1005</v>
      </c>
      <c r="N25" s="85" t="s">
        <v>1005</v>
      </c>
      <c r="O25" s="6" t="s">
        <v>1264</v>
      </c>
      <c r="P25" s="6"/>
    </row>
    <row r="26" spans="1:16" x14ac:dyDescent="0.25">
      <c r="A26" s="1"/>
      <c r="B26" s="6" t="s">
        <v>115</v>
      </c>
      <c r="C26" s="6" t="s">
        <v>118</v>
      </c>
      <c r="D26" s="85" t="s">
        <v>79</v>
      </c>
      <c r="E26" s="6" t="s">
        <v>1305</v>
      </c>
      <c r="F26" s="85" t="s">
        <v>27</v>
      </c>
      <c r="G26" s="85" t="s">
        <v>1306</v>
      </c>
      <c r="H26" s="85" t="s">
        <v>1005</v>
      </c>
      <c r="I26" s="85" t="s">
        <v>1005</v>
      </c>
      <c r="J26" s="180" t="s">
        <v>1295</v>
      </c>
      <c r="K26" s="85" t="s">
        <v>1005</v>
      </c>
      <c r="L26" s="85" t="s">
        <v>1005</v>
      </c>
      <c r="M26" s="85" t="s">
        <v>1005</v>
      </c>
      <c r="N26" s="85" t="s">
        <v>1005</v>
      </c>
      <c r="O26" s="6" t="s">
        <v>1264</v>
      </c>
      <c r="P26" s="6"/>
    </row>
    <row r="27" spans="1:16" ht="25.5" x14ac:dyDescent="0.25">
      <c r="A27" s="1"/>
      <c r="B27" s="6" t="s">
        <v>115</v>
      </c>
      <c r="C27" s="6" t="s">
        <v>118</v>
      </c>
      <c r="D27" s="85" t="s">
        <v>79</v>
      </c>
      <c r="E27" s="6" t="s">
        <v>1305</v>
      </c>
      <c r="F27" s="85" t="s">
        <v>1306</v>
      </c>
      <c r="G27" s="85" t="s">
        <v>1307</v>
      </c>
      <c r="H27" s="85" t="s">
        <v>1005</v>
      </c>
      <c r="I27" s="85" t="s">
        <v>1005</v>
      </c>
      <c r="J27" s="179" t="s">
        <v>1280</v>
      </c>
      <c r="K27" s="85" t="s">
        <v>1005</v>
      </c>
      <c r="L27" s="85" t="s">
        <v>1005</v>
      </c>
      <c r="M27" s="85" t="s">
        <v>1005</v>
      </c>
      <c r="N27" s="85" t="s">
        <v>1005</v>
      </c>
      <c r="O27" s="6" t="s">
        <v>1264</v>
      </c>
      <c r="P27" s="6" t="s">
        <v>1308</v>
      </c>
    </row>
    <row r="28" spans="1:16" x14ac:dyDescent="0.25">
      <c r="A28" s="1"/>
      <c r="B28" s="6" t="s">
        <v>115</v>
      </c>
      <c r="C28" s="6" t="s">
        <v>118</v>
      </c>
      <c r="D28" s="85" t="s">
        <v>79</v>
      </c>
      <c r="E28" s="6" t="s">
        <v>1305</v>
      </c>
      <c r="F28" s="85" t="s">
        <v>1307</v>
      </c>
      <c r="G28" s="85" t="s">
        <v>1309</v>
      </c>
      <c r="H28" s="85" t="s">
        <v>1005</v>
      </c>
      <c r="I28" s="85" t="s">
        <v>1005</v>
      </c>
      <c r="J28" s="180" t="s">
        <v>1295</v>
      </c>
      <c r="K28" s="85" t="s">
        <v>1005</v>
      </c>
      <c r="L28" s="85" t="s">
        <v>1005</v>
      </c>
      <c r="M28" s="85" t="s">
        <v>1005</v>
      </c>
      <c r="N28" s="85" t="s">
        <v>1005</v>
      </c>
      <c r="O28" s="6" t="s">
        <v>1264</v>
      </c>
      <c r="P28" s="6"/>
    </row>
    <row r="29" spans="1:16" x14ac:dyDescent="0.25">
      <c r="A29" s="1"/>
      <c r="B29" s="6" t="s">
        <v>115</v>
      </c>
      <c r="C29" s="6" t="s">
        <v>118</v>
      </c>
      <c r="D29" s="85" t="s">
        <v>79</v>
      </c>
      <c r="E29" s="6" t="s">
        <v>1305</v>
      </c>
      <c r="F29" s="85" t="s">
        <v>1309</v>
      </c>
      <c r="G29" s="85" t="s">
        <v>1310</v>
      </c>
      <c r="H29" s="85" t="s">
        <v>1005</v>
      </c>
      <c r="I29" s="85" t="s">
        <v>1005</v>
      </c>
      <c r="J29" s="179" t="s">
        <v>1280</v>
      </c>
      <c r="K29" s="85" t="s">
        <v>1005</v>
      </c>
      <c r="L29" s="85" t="s">
        <v>1005</v>
      </c>
      <c r="M29" s="85" t="s">
        <v>1005</v>
      </c>
      <c r="N29" s="85" t="s">
        <v>1005</v>
      </c>
      <c r="O29" s="6" t="s">
        <v>1264</v>
      </c>
      <c r="P29" s="6" t="s">
        <v>1311</v>
      </c>
    </row>
    <row r="30" spans="1:16" x14ac:dyDescent="0.25">
      <c r="A30" s="1"/>
      <c r="B30" s="6" t="s">
        <v>115</v>
      </c>
      <c r="C30" s="6" t="s">
        <v>118</v>
      </c>
      <c r="D30" s="85" t="s">
        <v>79</v>
      </c>
      <c r="E30" s="6" t="s">
        <v>1305</v>
      </c>
      <c r="F30" s="85" t="s">
        <v>1310</v>
      </c>
      <c r="G30" s="85" t="s">
        <v>1312</v>
      </c>
      <c r="H30" s="85" t="s">
        <v>1005</v>
      </c>
      <c r="I30" s="85" t="s">
        <v>1005</v>
      </c>
      <c r="J30" s="180" t="s">
        <v>1295</v>
      </c>
      <c r="K30" s="85" t="s">
        <v>1005</v>
      </c>
      <c r="L30" s="85" t="s">
        <v>1005</v>
      </c>
      <c r="M30" s="85" t="s">
        <v>1005</v>
      </c>
      <c r="N30" s="85" t="s">
        <v>1005</v>
      </c>
      <c r="O30" s="6" t="s">
        <v>1264</v>
      </c>
      <c r="P30" s="6"/>
    </row>
    <row r="31" spans="1:16" x14ac:dyDescent="0.25">
      <c r="A31" s="1"/>
      <c r="B31" s="6" t="s">
        <v>115</v>
      </c>
      <c r="C31" s="6" t="s">
        <v>118</v>
      </c>
      <c r="D31" s="85" t="s">
        <v>79</v>
      </c>
      <c r="E31" s="6" t="s">
        <v>1305</v>
      </c>
      <c r="F31" s="85" t="s">
        <v>1312</v>
      </c>
      <c r="G31" s="85" t="s">
        <v>1313</v>
      </c>
      <c r="H31" s="85" t="s">
        <v>1005</v>
      </c>
      <c r="I31" s="85" t="s">
        <v>1005</v>
      </c>
      <c r="J31" s="179" t="s">
        <v>1280</v>
      </c>
      <c r="K31" s="85" t="s">
        <v>1005</v>
      </c>
      <c r="L31" s="85" t="s">
        <v>1005</v>
      </c>
      <c r="M31" s="85" t="s">
        <v>1005</v>
      </c>
      <c r="N31" s="85" t="s">
        <v>1005</v>
      </c>
      <c r="O31" s="6" t="s">
        <v>1264</v>
      </c>
      <c r="P31" s="6" t="s">
        <v>1314</v>
      </c>
    </row>
    <row r="32" spans="1:16" x14ac:dyDescent="0.25">
      <c r="A32" s="1"/>
      <c r="B32" s="6" t="s">
        <v>115</v>
      </c>
      <c r="C32" s="6" t="s">
        <v>118</v>
      </c>
      <c r="D32" s="85" t="s">
        <v>79</v>
      </c>
      <c r="E32" s="6" t="s">
        <v>1305</v>
      </c>
      <c r="F32" s="85" t="s">
        <v>1313</v>
      </c>
      <c r="G32" s="85" t="s">
        <v>1315</v>
      </c>
      <c r="H32" s="85" t="s">
        <v>1005</v>
      </c>
      <c r="I32" s="85" t="s">
        <v>1005</v>
      </c>
      <c r="J32" s="180" t="s">
        <v>1295</v>
      </c>
      <c r="K32" s="85" t="s">
        <v>1005</v>
      </c>
      <c r="L32" s="85" t="s">
        <v>1005</v>
      </c>
      <c r="M32" s="85" t="s">
        <v>1005</v>
      </c>
      <c r="N32" s="85" t="s">
        <v>1005</v>
      </c>
      <c r="O32" s="6" t="s">
        <v>1264</v>
      </c>
      <c r="P32" s="6"/>
    </row>
    <row r="33" spans="1:16" ht="25.5" x14ac:dyDescent="0.25">
      <c r="A33" s="1"/>
      <c r="B33" s="6" t="s">
        <v>115</v>
      </c>
      <c r="C33" s="6" t="s">
        <v>118</v>
      </c>
      <c r="D33" s="85" t="s">
        <v>79</v>
      </c>
      <c r="E33" s="6" t="s">
        <v>1305</v>
      </c>
      <c r="F33" s="85" t="s">
        <v>1315</v>
      </c>
      <c r="G33" s="85" t="s">
        <v>1316</v>
      </c>
      <c r="H33" s="85" t="s">
        <v>1005</v>
      </c>
      <c r="I33" s="85" t="s">
        <v>1005</v>
      </c>
      <c r="J33" s="179" t="s">
        <v>1280</v>
      </c>
      <c r="K33" s="85" t="s">
        <v>1005</v>
      </c>
      <c r="L33" s="85" t="s">
        <v>1005</v>
      </c>
      <c r="M33" s="85" t="s">
        <v>1005</v>
      </c>
      <c r="N33" s="85" t="s">
        <v>1005</v>
      </c>
      <c r="O33" s="6" t="s">
        <v>1264</v>
      </c>
      <c r="P33" s="6" t="s">
        <v>1317</v>
      </c>
    </row>
    <row r="34" spans="1:16" x14ac:dyDescent="0.25">
      <c r="A34" s="1"/>
      <c r="B34" s="6" t="s">
        <v>115</v>
      </c>
      <c r="C34" s="6" t="s">
        <v>118</v>
      </c>
      <c r="D34" s="85" t="s">
        <v>79</v>
      </c>
      <c r="E34" s="6" t="s">
        <v>1305</v>
      </c>
      <c r="F34" s="85" t="s">
        <v>1316</v>
      </c>
      <c r="G34" s="85" t="s">
        <v>31</v>
      </c>
      <c r="H34" s="85" t="s">
        <v>1005</v>
      </c>
      <c r="I34" s="85" t="s">
        <v>1005</v>
      </c>
      <c r="J34" s="180" t="s">
        <v>1295</v>
      </c>
      <c r="K34" s="85" t="s">
        <v>1005</v>
      </c>
      <c r="L34" s="85" t="s">
        <v>1005</v>
      </c>
      <c r="M34" s="85" t="s">
        <v>1005</v>
      </c>
      <c r="N34" s="85" t="s">
        <v>1005</v>
      </c>
      <c r="O34" s="6" t="s">
        <v>1264</v>
      </c>
      <c r="P34" s="6"/>
    </row>
    <row r="35" spans="1:16" x14ac:dyDescent="0.25">
      <c r="A35" s="1"/>
      <c r="B35" s="6" t="s">
        <v>115</v>
      </c>
      <c r="C35" s="6" t="s">
        <v>124</v>
      </c>
      <c r="D35" s="85" t="s">
        <v>79</v>
      </c>
      <c r="E35" s="6" t="s">
        <v>1318</v>
      </c>
      <c r="F35" s="85" t="s">
        <v>27</v>
      </c>
      <c r="G35" s="85" t="s">
        <v>1319</v>
      </c>
      <c r="H35" s="85" t="s">
        <v>1005</v>
      </c>
      <c r="I35" s="85" t="s">
        <v>1005</v>
      </c>
      <c r="J35" s="180" t="s">
        <v>1295</v>
      </c>
      <c r="K35" s="85" t="s">
        <v>1005</v>
      </c>
      <c r="L35" s="85" t="s">
        <v>1005</v>
      </c>
      <c r="M35" s="85" t="s">
        <v>1005</v>
      </c>
      <c r="N35" s="85" t="s">
        <v>1005</v>
      </c>
      <c r="O35" s="6" t="s">
        <v>1264</v>
      </c>
      <c r="P35" s="6"/>
    </row>
    <row r="36" spans="1:16" x14ac:dyDescent="0.25">
      <c r="A36" s="1"/>
      <c r="B36" s="6" t="s">
        <v>115</v>
      </c>
      <c r="C36" s="6" t="s">
        <v>124</v>
      </c>
      <c r="D36" s="85" t="s">
        <v>79</v>
      </c>
      <c r="E36" s="6" t="s">
        <v>1318</v>
      </c>
      <c r="F36" s="85" t="s">
        <v>1319</v>
      </c>
      <c r="G36" s="85" t="s">
        <v>1320</v>
      </c>
      <c r="H36" s="85" t="s">
        <v>1005</v>
      </c>
      <c r="I36" s="85" t="s">
        <v>1005</v>
      </c>
      <c r="J36" s="179" t="s">
        <v>1280</v>
      </c>
      <c r="K36" s="85" t="s">
        <v>1005</v>
      </c>
      <c r="L36" s="85" t="s">
        <v>1005</v>
      </c>
      <c r="M36" s="85" t="s">
        <v>1005</v>
      </c>
      <c r="N36" s="85" t="s">
        <v>1005</v>
      </c>
      <c r="O36" s="6" t="s">
        <v>1264</v>
      </c>
      <c r="P36" s="6"/>
    </row>
    <row r="37" spans="1:16" x14ac:dyDescent="0.25">
      <c r="A37" s="1"/>
      <c r="B37" s="6" t="s">
        <v>115</v>
      </c>
      <c r="C37" s="6" t="s">
        <v>124</v>
      </c>
      <c r="D37" s="85" t="s">
        <v>79</v>
      </c>
      <c r="E37" s="6" t="s">
        <v>1318</v>
      </c>
      <c r="F37" s="85" t="s">
        <v>1320</v>
      </c>
      <c r="G37" s="85" t="s">
        <v>31</v>
      </c>
      <c r="H37" s="85" t="s">
        <v>1005</v>
      </c>
      <c r="I37" s="85" t="s">
        <v>1005</v>
      </c>
      <c r="J37" s="180" t="s">
        <v>1295</v>
      </c>
      <c r="K37" s="85" t="s">
        <v>1005</v>
      </c>
      <c r="L37" s="85" t="s">
        <v>1005</v>
      </c>
      <c r="M37" s="85" t="s">
        <v>1005</v>
      </c>
      <c r="N37" s="85" t="s">
        <v>1005</v>
      </c>
      <c r="O37" s="6" t="s">
        <v>1264</v>
      </c>
      <c r="P37" s="6"/>
    </row>
    <row r="38" spans="1:16" x14ac:dyDescent="0.25">
      <c r="A38" s="1"/>
      <c r="B38" s="6" t="s">
        <v>49</v>
      </c>
      <c r="C38" s="6" t="s">
        <v>1189</v>
      </c>
      <c r="D38" s="85" t="s">
        <v>79</v>
      </c>
      <c r="E38" s="6" t="s">
        <v>1321</v>
      </c>
      <c r="F38" s="85" t="s">
        <v>27</v>
      </c>
      <c r="G38" s="85" t="s">
        <v>1322</v>
      </c>
      <c r="H38" s="85" t="s">
        <v>1005</v>
      </c>
      <c r="I38" s="85" t="s">
        <v>1323</v>
      </c>
      <c r="J38" s="180" t="s">
        <v>1295</v>
      </c>
      <c r="K38" s="85" t="s">
        <v>1005</v>
      </c>
      <c r="L38" s="85" t="s">
        <v>1005</v>
      </c>
      <c r="M38" s="85" t="s">
        <v>1005</v>
      </c>
      <c r="N38" s="85" t="s">
        <v>1005</v>
      </c>
      <c r="O38" s="6" t="s">
        <v>1264</v>
      </c>
      <c r="P38" s="6"/>
    </row>
    <row r="39" spans="1:16" x14ac:dyDescent="0.25">
      <c r="A39" s="1"/>
      <c r="B39" s="6" t="s">
        <v>49</v>
      </c>
      <c r="C39" s="6" t="s">
        <v>1189</v>
      </c>
      <c r="D39" s="85" t="s">
        <v>79</v>
      </c>
      <c r="E39" s="6" t="s">
        <v>1321</v>
      </c>
      <c r="F39" s="85" t="s">
        <v>1324</v>
      </c>
      <c r="G39" s="85" t="s">
        <v>1325</v>
      </c>
      <c r="H39" s="85" t="s">
        <v>1326</v>
      </c>
      <c r="I39" s="85" t="s">
        <v>1005</v>
      </c>
      <c r="J39" s="180" t="s">
        <v>1295</v>
      </c>
      <c r="K39" s="85" t="s">
        <v>1005</v>
      </c>
      <c r="L39" s="85" t="s">
        <v>1005</v>
      </c>
      <c r="M39" s="85" t="s">
        <v>1005</v>
      </c>
      <c r="N39" s="85" t="s">
        <v>1005</v>
      </c>
      <c r="O39" s="6" t="s">
        <v>1264</v>
      </c>
      <c r="P39" s="6"/>
    </row>
    <row r="40" spans="1:16" x14ac:dyDescent="0.25">
      <c r="A40" s="1"/>
      <c r="B40" s="6" t="s">
        <v>49</v>
      </c>
      <c r="C40" s="6" t="s">
        <v>1189</v>
      </c>
      <c r="D40" s="85" t="s">
        <v>79</v>
      </c>
      <c r="E40" s="6" t="s">
        <v>1321</v>
      </c>
      <c r="F40" s="85" t="s">
        <v>1325</v>
      </c>
      <c r="G40" s="85" t="s">
        <v>1327</v>
      </c>
      <c r="H40" s="85" t="s">
        <v>1005</v>
      </c>
      <c r="I40" s="85" t="s">
        <v>1005</v>
      </c>
      <c r="J40" s="179" t="s">
        <v>1280</v>
      </c>
      <c r="K40" s="85" t="s">
        <v>1005</v>
      </c>
      <c r="L40" s="85" t="s">
        <v>1005</v>
      </c>
      <c r="M40" s="85" t="s">
        <v>1005</v>
      </c>
      <c r="N40" s="85" t="s">
        <v>1005</v>
      </c>
      <c r="O40" s="6" t="s">
        <v>1264</v>
      </c>
      <c r="P40" s="6"/>
    </row>
    <row r="41" spans="1:16" x14ac:dyDescent="0.25">
      <c r="A41" s="1"/>
      <c r="B41" s="6" t="s">
        <v>49</v>
      </c>
      <c r="C41" s="6" t="s">
        <v>1189</v>
      </c>
      <c r="D41" s="85" t="s">
        <v>79</v>
      </c>
      <c r="E41" s="6" t="s">
        <v>1321</v>
      </c>
      <c r="F41" s="85" t="s">
        <v>1327</v>
      </c>
      <c r="G41" s="85" t="s">
        <v>1328</v>
      </c>
      <c r="H41" s="85" t="s">
        <v>1005</v>
      </c>
      <c r="I41" s="85" t="s">
        <v>1329</v>
      </c>
      <c r="J41" s="180" t="s">
        <v>1295</v>
      </c>
      <c r="K41" s="85" t="s">
        <v>1005</v>
      </c>
      <c r="L41" s="85" t="s">
        <v>1005</v>
      </c>
      <c r="M41" s="85" t="s">
        <v>1005</v>
      </c>
      <c r="N41" s="85" t="s">
        <v>1005</v>
      </c>
      <c r="O41" s="6" t="s">
        <v>1264</v>
      </c>
      <c r="P41" s="6"/>
    </row>
    <row r="42" spans="1:16" x14ac:dyDescent="0.25">
      <c r="A42" s="1"/>
      <c r="B42" s="6" t="s">
        <v>49</v>
      </c>
      <c r="C42" s="6" t="s">
        <v>142</v>
      </c>
      <c r="D42" s="85" t="s">
        <v>369</v>
      </c>
      <c r="E42" s="6" t="s">
        <v>1330</v>
      </c>
      <c r="F42" s="85" t="s">
        <v>27</v>
      </c>
      <c r="G42" s="85" t="s">
        <v>1331</v>
      </c>
      <c r="H42" s="85" t="s">
        <v>1005</v>
      </c>
      <c r="I42" s="85" t="s">
        <v>1332</v>
      </c>
      <c r="J42" s="180" t="s">
        <v>1295</v>
      </c>
      <c r="K42" s="85" t="s">
        <v>1005</v>
      </c>
      <c r="L42" s="85" t="s">
        <v>1005</v>
      </c>
      <c r="M42" s="85" t="s">
        <v>1005</v>
      </c>
      <c r="N42" s="85" t="s">
        <v>1005</v>
      </c>
      <c r="O42" s="6" t="s">
        <v>1264</v>
      </c>
      <c r="P42" s="6"/>
    </row>
    <row r="43" spans="1:16" x14ac:dyDescent="0.25">
      <c r="A43" s="1"/>
      <c r="B43" s="6" t="s">
        <v>49</v>
      </c>
      <c r="C43" s="6" t="s">
        <v>142</v>
      </c>
      <c r="D43" s="85" t="s">
        <v>369</v>
      </c>
      <c r="E43" s="6" t="s">
        <v>1330</v>
      </c>
      <c r="F43" s="85" t="s">
        <v>1333</v>
      </c>
      <c r="G43" s="85" t="s">
        <v>1334</v>
      </c>
      <c r="H43" s="85" t="s">
        <v>1335</v>
      </c>
      <c r="I43" s="85" t="s">
        <v>1005</v>
      </c>
      <c r="J43" s="180" t="s">
        <v>1295</v>
      </c>
      <c r="K43" s="85" t="s">
        <v>1005</v>
      </c>
      <c r="L43" s="85" t="s">
        <v>1005</v>
      </c>
      <c r="M43" s="85" t="s">
        <v>1005</v>
      </c>
      <c r="N43" s="85" t="s">
        <v>1005</v>
      </c>
      <c r="O43" s="6" t="s">
        <v>1264</v>
      </c>
      <c r="P43" s="6"/>
    </row>
    <row r="44" spans="1:16" x14ac:dyDescent="0.25">
      <c r="A44" s="1"/>
      <c r="B44" s="6" t="s">
        <v>49</v>
      </c>
      <c r="C44" s="6" t="s">
        <v>142</v>
      </c>
      <c r="D44" s="85" t="s">
        <v>79</v>
      </c>
      <c r="E44" s="6" t="s">
        <v>1336</v>
      </c>
      <c r="F44" s="85" t="s">
        <v>1334</v>
      </c>
      <c r="G44" s="85" t="s">
        <v>1337</v>
      </c>
      <c r="H44" s="85" t="s">
        <v>1005</v>
      </c>
      <c r="I44" s="85" t="s">
        <v>1005</v>
      </c>
      <c r="J44" s="180" t="s">
        <v>1295</v>
      </c>
      <c r="K44" s="85" t="s">
        <v>1005</v>
      </c>
      <c r="L44" s="85" t="s">
        <v>1005</v>
      </c>
      <c r="M44" s="85" t="s">
        <v>1005</v>
      </c>
      <c r="N44" s="85" t="s">
        <v>1005</v>
      </c>
      <c r="O44" s="6" t="s">
        <v>1264</v>
      </c>
      <c r="P44" s="6"/>
    </row>
    <row r="45" spans="1:16" x14ac:dyDescent="0.25">
      <c r="A45" s="1"/>
      <c r="B45" s="6" t="s">
        <v>49</v>
      </c>
      <c r="C45" s="6" t="s">
        <v>142</v>
      </c>
      <c r="D45" s="85" t="s">
        <v>79</v>
      </c>
      <c r="E45" s="6" t="s">
        <v>1336</v>
      </c>
      <c r="F45" s="85" t="s">
        <v>1337</v>
      </c>
      <c r="G45" s="85" t="s">
        <v>1338</v>
      </c>
      <c r="H45" s="85" t="s">
        <v>1005</v>
      </c>
      <c r="I45" s="85" t="s">
        <v>1005</v>
      </c>
      <c r="J45" s="179" t="s">
        <v>1280</v>
      </c>
      <c r="K45" s="85" t="s">
        <v>1005</v>
      </c>
      <c r="L45" s="85" t="s">
        <v>1005</v>
      </c>
      <c r="M45" s="85" t="s">
        <v>1005</v>
      </c>
      <c r="N45" s="85" t="s">
        <v>1005</v>
      </c>
      <c r="O45" s="6" t="s">
        <v>1264</v>
      </c>
      <c r="P45" s="6"/>
    </row>
    <row r="46" spans="1:16" x14ac:dyDescent="0.25">
      <c r="A46" s="1"/>
      <c r="B46" s="6" t="s">
        <v>49</v>
      </c>
      <c r="C46" s="6" t="s">
        <v>142</v>
      </c>
      <c r="D46" s="85" t="s">
        <v>79</v>
      </c>
      <c r="E46" s="6" t="s">
        <v>1336</v>
      </c>
      <c r="F46" s="85" t="s">
        <v>1338</v>
      </c>
      <c r="G46" s="85" t="s">
        <v>1299</v>
      </c>
      <c r="H46" s="85" t="s">
        <v>1005</v>
      </c>
      <c r="I46" s="85" t="s">
        <v>1005</v>
      </c>
      <c r="J46" s="180" t="s">
        <v>1295</v>
      </c>
      <c r="K46" s="85" t="s">
        <v>1005</v>
      </c>
      <c r="L46" s="85" t="s">
        <v>1005</v>
      </c>
      <c r="M46" s="85" t="s">
        <v>1005</v>
      </c>
      <c r="N46" s="85" t="s">
        <v>1005</v>
      </c>
      <c r="O46" s="6" t="s">
        <v>1264</v>
      </c>
      <c r="P46" s="6"/>
    </row>
    <row r="47" spans="1:16" x14ac:dyDescent="0.25">
      <c r="A47" s="1"/>
      <c r="B47" s="6" t="s">
        <v>49</v>
      </c>
      <c r="C47" s="6" t="s">
        <v>142</v>
      </c>
      <c r="D47" s="85" t="s">
        <v>148</v>
      </c>
      <c r="E47" s="6" t="s">
        <v>1339</v>
      </c>
      <c r="F47" s="85" t="s">
        <v>1340</v>
      </c>
      <c r="G47" s="85" t="s">
        <v>1341</v>
      </c>
      <c r="H47" s="85" t="s">
        <v>1342</v>
      </c>
      <c r="I47" s="85" t="s">
        <v>1005</v>
      </c>
      <c r="J47" s="180" t="s">
        <v>1295</v>
      </c>
      <c r="K47" s="85" t="s">
        <v>1005</v>
      </c>
      <c r="L47" s="85" t="s">
        <v>1005</v>
      </c>
      <c r="M47" s="85" t="s">
        <v>1005</v>
      </c>
      <c r="N47" s="85" t="s">
        <v>1005</v>
      </c>
      <c r="O47" s="6" t="s">
        <v>1264</v>
      </c>
      <c r="P47" s="6" t="s">
        <v>1343</v>
      </c>
    </row>
    <row r="48" spans="1:16" x14ac:dyDescent="0.25">
      <c r="A48" s="1"/>
      <c r="B48" s="6" t="s">
        <v>49</v>
      </c>
      <c r="C48" s="6" t="s">
        <v>142</v>
      </c>
      <c r="D48" s="85" t="s">
        <v>79</v>
      </c>
      <c r="E48" s="6" t="s">
        <v>1336</v>
      </c>
      <c r="F48" s="85" t="s">
        <v>1299</v>
      </c>
      <c r="G48" s="85" t="s">
        <v>1341</v>
      </c>
      <c r="H48" s="85" t="s">
        <v>1005</v>
      </c>
      <c r="I48" s="85" t="s">
        <v>1005</v>
      </c>
      <c r="J48" s="179" t="s">
        <v>1280</v>
      </c>
      <c r="K48" s="85" t="s">
        <v>1005</v>
      </c>
      <c r="L48" s="85" t="s">
        <v>1005</v>
      </c>
      <c r="M48" s="85" t="s">
        <v>1005</v>
      </c>
      <c r="N48" s="85" t="s">
        <v>1005</v>
      </c>
      <c r="O48" s="6" t="s">
        <v>1264</v>
      </c>
      <c r="P48" s="6" t="s">
        <v>1344</v>
      </c>
    </row>
    <row r="49" spans="1:16" x14ac:dyDescent="0.25">
      <c r="A49" s="1"/>
      <c r="B49" s="6" t="s">
        <v>49</v>
      </c>
      <c r="C49" s="6" t="s">
        <v>142</v>
      </c>
      <c r="D49" s="85" t="s">
        <v>79</v>
      </c>
      <c r="E49" s="6" t="s">
        <v>1345</v>
      </c>
      <c r="F49" s="85" t="s">
        <v>1341</v>
      </c>
      <c r="G49" s="85" t="s">
        <v>1326</v>
      </c>
      <c r="H49" s="85" t="s">
        <v>1005</v>
      </c>
      <c r="I49" s="85" t="s">
        <v>1005</v>
      </c>
      <c r="J49" s="180" t="s">
        <v>1295</v>
      </c>
      <c r="K49" s="85" t="s">
        <v>1005</v>
      </c>
      <c r="L49" s="85" t="s">
        <v>1005</v>
      </c>
      <c r="M49" s="85" t="s">
        <v>1005</v>
      </c>
      <c r="N49" s="85" t="s">
        <v>1005</v>
      </c>
      <c r="O49" s="6" t="s">
        <v>1264</v>
      </c>
      <c r="P49" s="6"/>
    </row>
    <row r="50" spans="1:16" x14ac:dyDescent="0.25">
      <c r="A50" s="1"/>
      <c r="B50" s="6" t="s">
        <v>49</v>
      </c>
      <c r="C50" s="6" t="s">
        <v>142</v>
      </c>
      <c r="D50" s="85" t="s">
        <v>79</v>
      </c>
      <c r="E50" s="6" t="s">
        <v>1345</v>
      </c>
      <c r="F50" s="85" t="s">
        <v>1326</v>
      </c>
      <c r="G50" s="85" t="s">
        <v>1346</v>
      </c>
      <c r="H50" s="85" t="s">
        <v>1005</v>
      </c>
      <c r="I50" s="85" t="s">
        <v>1005</v>
      </c>
      <c r="J50" s="179" t="s">
        <v>1280</v>
      </c>
      <c r="K50" s="85" t="s">
        <v>1005</v>
      </c>
      <c r="L50" s="85" t="s">
        <v>1005</v>
      </c>
      <c r="M50" s="85" t="s">
        <v>1005</v>
      </c>
      <c r="N50" s="85" t="s">
        <v>1005</v>
      </c>
      <c r="O50" s="6" t="s">
        <v>1264</v>
      </c>
      <c r="P50" s="6"/>
    </row>
    <row r="51" spans="1:16" x14ac:dyDescent="0.25">
      <c r="A51" s="1"/>
      <c r="B51" s="6" t="s">
        <v>49</v>
      </c>
      <c r="C51" s="6" t="s">
        <v>142</v>
      </c>
      <c r="D51" s="85" t="s">
        <v>79</v>
      </c>
      <c r="E51" s="6" t="s">
        <v>1345</v>
      </c>
      <c r="F51" s="85" t="s">
        <v>1346</v>
      </c>
      <c r="G51" s="85" t="s">
        <v>31</v>
      </c>
      <c r="H51" s="85" t="s">
        <v>1005</v>
      </c>
      <c r="I51" s="85" t="s">
        <v>1005</v>
      </c>
      <c r="J51" s="180" t="s">
        <v>1295</v>
      </c>
      <c r="K51" s="85" t="s">
        <v>1005</v>
      </c>
      <c r="L51" s="85" t="s">
        <v>1005</v>
      </c>
      <c r="M51" s="85" t="s">
        <v>1005</v>
      </c>
      <c r="N51" s="85" t="s">
        <v>1005</v>
      </c>
      <c r="O51" s="6" t="s">
        <v>1264</v>
      </c>
      <c r="P51" s="6"/>
    </row>
    <row r="52" spans="1:16" x14ac:dyDescent="0.25">
      <c r="A52" s="1"/>
      <c r="B52" s="6" t="s">
        <v>671</v>
      </c>
      <c r="C52" s="6" t="s">
        <v>1089</v>
      </c>
      <c r="D52" s="85" t="s">
        <v>79</v>
      </c>
      <c r="E52" s="6" t="s">
        <v>1347</v>
      </c>
      <c r="F52" s="85" t="s">
        <v>27</v>
      </c>
      <c r="G52" s="85" t="s">
        <v>31</v>
      </c>
      <c r="H52" s="85" t="s">
        <v>1005</v>
      </c>
      <c r="I52" s="85" t="s">
        <v>1005</v>
      </c>
      <c r="J52" s="179" t="s">
        <v>1280</v>
      </c>
      <c r="K52" s="85" t="s">
        <v>1005</v>
      </c>
      <c r="L52" s="85" t="s">
        <v>1005</v>
      </c>
      <c r="M52" s="85" t="s">
        <v>1005</v>
      </c>
      <c r="N52" s="85" t="s">
        <v>1005</v>
      </c>
      <c r="O52" s="6" t="s">
        <v>1264</v>
      </c>
      <c r="P52" s="6"/>
    </row>
    <row r="53" spans="1:16" x14ac:dyDescent="0.25">
      <c r="A53" s="1"/>
      <c r="B53" s="6" t="s">
        <v>671</v>
      </c>
      <c r="C53" s="6" t="s">
        <v>1196</v>
      </c>
      <c r="D53" s="85" t="s">
        <v>79</v>
      </c>
      <c r="E53" s="6" t="s">
        <v>1348</v>
      </c>
      <c r="F53" s="85" t="s">
        <v>27</v>
      </c>
      <c r="G53" s="85" t="s">
        <v>31</v>
      </c>
      <c r="H53" s="85" t="s">
        <v>1005</v>
      </c>
      <c r="I53" s="85" t="s">
        <v>1005</v>
      </c>
      <c r="J53" s="179" t="s">
        <v>1280</v>
      </c>
      <c r="K53" s="85" t="s">
        <v>1005</v>
      </c>
      <c r="L53" s="85" t="s">
        <v>1005</v>
      </c>
      <c r="M53" s="85" t="s">
        <v>1005</v>
      </c>
      <c r="N53" s="85" t="s">
        <v>1005</v>
      </c>
      <c r="O53" s="6" t="s">
        <v>1264</v>
      </c>
      <c r="P53" s="6"/>
    </row>
    <row r="54" spans="1:16" x14ac:dyDescent="0.25">
      <c r="A54" s="1"/>
      <c r="B54" s="6" t="s">
        <v>671</v>
      </c>
      <c r="C54" s="6" t="s">
        <v>1197</v>
      </c>
      <c r="D54" s="85" t="s">
        <v>79</v>
      </c>
      <c r="E54" s="6" t="s">
        <v>1349</v>
      </c>
      <c r="F54" s="85" t="s">
        <v>27</v>
      </c>
      <c r="G54" s="85" t="s">
        <v>31</v>
      </c>
      <c r="H54" s="85" t="s">
        <v>1350</v>
      </c>
      <c r="I54" s="85" t="s">
        <v>1351</v>
      </c>
      <c r="J54" s="179" t="s">
        <v>1280</v>
      </c>
      <c r="K54" s="85" t="s">
        <v>1005</v>
      </c>
      <c r="L54" s="85" t="s">
        <v>1005</v>
      </c>
      <c r="M54" s="85" t="s">
        <v>1005</v>
      </c>
      <c r="N54" s="85" t="s">
        <v>1005</v>
      </c>
      <c r="O54" s="6" t="s">
        <v>1264</v>
      </c>
      <c r="P54" s="6"/>
    </row>
    <row r="55" spans="1:16" x14ac:dyDescent="0.25">
      <c r="A55" s="1"/>
      <c r="B55" s="6" t="s">
        <v>671</v>
      </c>
      <c r="C55" s="6" t="s">
        <v>1198</v>
      </c>
      <c r="D55" s="85" t="s">
        <v>1352</v>
      </c>
      <c r="E55" s="6" t="s">
        <v>1353</v>
      </c>
      <c r="F55" s="85" t="s">
        <v>27</v>
      </c>
      <c r="G55" s="85" t="s">
        <v>31</v>
      </c>
      <c r="H55" s="85" t="s">
        <v>1005</v>
      </c>
      <c r="I55" s="85" t="s">
        <v>1005</v>
      </c>
      <c r="J55" s="179" t="s">
        <v>1280</v>
      </c>
      <c r="K55" s="85" t="s">
        <v>1005</v>
      </c>
      <c r="L55" s="85" t="s">
        <v>1005</v>
      </c>
      <c r="M55" s="85" t="s">
        <v>1005</v>
      </c>
      <c r="N55" s="85" t="s">
        <v>1005</v>
      </c>
      <c r="O55" s="6" t="s">
        <v>1264</v>
      </c>
      <c r="P55"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2" t="s">
        <v>0</v>
      </c>
      <c r="C3" s="193"/>
      <c r="D3" s="193"/>
      <c r="E3" s="193"/>
      <c r="F3" s="193"/>
      <c r="G3" s="193"/>
      <c r="H3" s="1"/>
    </row>
    <row r="4" spans="1:8" ht="0" hidden="1" customHeight="1" x14ac:dyDescent="0.25">
      <c r="A4" s="1"/>
      <c r="B4" s="1"/>
      <c r="C4" s="1"/>
      <c r="D4" s="1"/>
      <c r="E4" s="1"/>
      <c r="F4" s="1"/>
      <c r="G4" s="1"/>
      <c r="H4" s="1"/>
    </row>
    <row r="5" spans="1:8" ht="30" customHeight="1" x14ac:dyDescent="0.35">
      <c r="A5" s="1"/>
      <c r="B5" s="22" t="s">
        <v>2897</v>
      </c>
      <c r="C5" s="1"/>
      <c r="D5" s="1"/>
      <c r="E5" s="1"/>
      <c r="F5" s="1"/>
      <c r="G5" s="1"/>
      <c r="H5" s="1"/>
    </row>
    <row r="6" spans="1:8" ht="53.1" customHeight="1" x14ac:dyDescent="0.25">
      <c r="A6" s="1"/>
      <c r="B6" s="3" t="s">
        <v>4</v>
      </c>
      <c r="C6" s="3" t="s">
        <v>2898</v>
      </c>
      <c r="D6" s="3" t="s">
        <v>2899</v>
      </c>
      <c r="E6" s="3" t="s">
        <v>7</v>
      </c>
      <c r="F6" s="3" t="s">
        <v>8</v>
      </c>
      <c r="G6" s="3" t="s">
        <v>2900</v>
      </c>
      <c r="H6" s="3" t="s">
        <v>1638</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2901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2902</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2903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1" t="s">
        <v>1005</v>
      </c>
      <c r="C8" s="181" t="s">
        <v>1005</v>
      </c>
      <c r="D8" s="181" t="s">
        <v>1005</v>
      </c>
      <c r="E8" s="181" t="s">
        <v>1005</v>
      </c>
      <c r="F8" s="181" t="s">
        <v>1005</v>
      </c>
      <c r="G8" s="181" t="s">
        <v>2904</v>
      </c>
      <c r="H8" s="181" t="s">
        <v>1005</v>
      </c>
      <c r="I8" s="181" t="s">
        <v>1005</v>
      </c>
      <c r="J8" s="181" t="s">
        <v>2905</v>
      </c>
      <c r="K8" s="181" t="s">
        <v>1005</v>
      </c>
      <c r="L8" s="181" t="s">
        <v>1005</v>
      </c>
      <c r="M8" s="181" t="s">
        <v>2906</v>
      </c>
      <c r="N8" s="181" t="s">
        <v>1005</v>
      </c>
      <c r="O8" s="181" t="s">
        <v>1005</v>
      </c>
      <c r="P8" s="181" t="s">
        <v>2907</v>
      </c>
      <c r="Q8" s="181" t="s">
        <v>1005</v>
      </c>
      <c r="R8" s="181" t="s">
        <v>1005</v>
      </c>
      <c r="S8" s="181" t="s">
        <v>2908</v>
      </c>
      <c r="T8" s="181" t="s">
        <v>1005</v>
      </c>
      <c r="U8" s="181" t="s">
        <v>1005</v>
      </c>
      <c r="V8" s="181" t="s">
        <v>2909</v>
      </c>
      <c r="W8" s="181" t="s">
        <v>1005</v>
      </c>
      <c r="X8" s="181" t="s">
        <v>1005</v>
      </c>
      <c r="Y8" s="181" t="s">
        <v>2910</v>
      </c>
      <c r="Z8" s="181" t="s">
        <v>1005</v>
      </c>
      <c r="AA8" s="181" t="s">
        <v>1005</v>
      </c>
      <c r="AB8" s="181" t="s">
        <v>2911</v>
      </c>
      <c r="AC8" s="181" t="s">
        <v>1005</v>
      </c>
      <c r="AD8" s="181" t="s">
        <v>1005</v>
      </c>
      <c r="AE8" s="181" t="s">
        <v>2912</v>
      </c>
      <c r="AF8" s="181" t="s">
        <v>1005</v>
      </c>
      <c r="AG8" s="181" t="s">
        <v>1005</v>
      </c>
      <c r="AH8" s="181" t="s">
        <v>2913</v>
      </c>
      <c r="AI8" s="181" t="s">
        <v>1005</v>
      </c>
      <c r="AJ8" s="181" t="s">
        <v>1005</v>
      </c>
      <c r="AK8" s="181" t="s">
        <v>2914</v>
      </c>
      <c r="AL8" s="181" t="s">
        <v>1005</v>
      </c>
      <c r="AM8" s="181" t="s">
        <v>1005</v>
      </c>
      <c r="AN8" s="181" t="s">
        <v>2915</v>
      </c>
      <c r="AO8" s="181" t="s">
        <v>1005</v>
      </c>
      <c r="AP8" s="181" t="s">
        <v>1005</v>
      </c>
      <c r="AQ8" s="181" t="s">
        <v>2916</v>
      </c>
      <c r="AR8" s="181" t="s">
        <v>1005</v>
      </c>
      <c r="AS8" s="181" t="s">
        <v>1005</v>
      </c>
      <c r="AT8" s="181" t="s">
        <v>2917</v>
      </c>
      <c r="AU8" s="181" t="s">
        <v>1005</v>
      </c>
      <c r="AV8" s="181" t="s">
        <v>1005</v>
      </c>
      <c r="AW8" s="181" t="s">
        <v>2918</v>
      </c>
      <c r="AX8" s="181" t="s">
        <v>1005</v>
      </c>
      <c r="AY8" s="181" t="s">
        <v>1005</v>
      </c>
      <c r="AZ8" s="181" t="s">
        <v>2919</v>
      </c>
      <c r="BA8" s="181" t="s">
        <v>1005</v>
      </c>
      <c r="BB8" s="181" t="s">
        <v>1005</v>
      </c>
      <c r="BC8" s="181" t="s">
        <v>2920</v>
      </c>
      <c r="BD8" s="181" t="s">
        <v>1005</v>
      </c>
      <c r="BE8" s="181" t="s">
        <v>1005</v>
      </c>
      <c r="BF8" s="181" t="s">
        <v>2921</v>
      </c>
      <c r="BG8" s="181" t="s">
        <v>1005</v>
      </c>
      <c r="BH8" s="181" t="s">
        <v>1005</v>
      </c>
      <c r="BI8" s="181" t="s">
        <v>2922</v>
      </c>
      <c r="BJ8" s="181" t="s">
        <v>1005</v>
      </c>
      <c r="BK8" s="181" t="s">
        <v>1005</v>
      </c>
      <c r="BL8" s="181" t="s">
        <v>2923</v>
      </c>
      <c r="BM8" s="181" t="s">
        <v>1005</v>
      </c>
      <c r="BN8" s="181" t="s">
        <v>1005</v>
      </c>
      <c r="BO8" s="181" t="s">
        <v>2924</v>
      </c>
      <c r="BP8" s="181" t="s">
        <v>1005</v>
      </c>
      <c r="BQ8" s="181" t="s">
        <v>1005</v>
      </c>
      <c r="BR8" s="181" t="s">
        <v>2925</v>
      </c>
      <c r="BS8" s="181" t="s">
        <v>1005</v>
      </c>
      <c r="BT8" s="181" t="s">
        <v>1005</v>
      </c>
      <c r="BU8" s="181" t="s">
        <v>2926</v>
      </c>
      <c r="BV8" s="181" t="s">
        <v>1005</v>
      </c>
      <c r="BW8" s="181" t="s">
        <v>1005</v>
      </c>
      <c r="BX8" s="181" t="s">
        <v>2927</v>
      </c>
      <c r="BY8" s="181" t="s">
        <v>1005</v>
      </c>
      <c r="BZ8" s="181" t="s">
        <v>1005</v>
      </c>
      <c r="CA8" s="181" t="s">
        <v>2928</v>
      </c>
      <c r="CB8" s="181" t="s">
        <v>1005</v>
      </c>
      <c r="CC8" s="181" t="s">
        <v>1005</v>
      </c>
      <c r="CD8" s="181" t="s">
        <v>2929</v>
      </c>
      <c r="CE8" s="181" t="s">
        <v>1005</v>
      </c>
      <c r="CF8" s="181" t="s">
        <v>1005</v>
      </c>
      <c r="CG8" s="181" t="s">
        <v>2930</v>
      </c>
      <c r="CH8" s="181" t="s">
        <v>1005</v>
      </c>
      <c r="CI8" s="181" t="s">
        <v>1005</v>
      </c>
      <c r="CJ8" s="181" t="s">
        <v>2931</v>
      </c>
      <c r="CK8" s="181" t="s">
        <v>1005</v>
      </c>
      <c r="CL8" s="181" t="s">
        <v>1005</v>
      </c>
      <c r="CM8" s="181" t="s">
        <v>2932</v>
      </c>
      <c r="CN8" s="181" t="s">
        <v>1005</v>
      </c>
      <c r="CO8" s="181" t="s">
        <v>1005</v>
      </c>
      <c r="CP8" s="181" t="s">
        <v>2933</v>
      </c>
      <c r="CQ8" s="181" t="s">
        <v>1005</v>
      </c>
      <c r="CR8" s="181" t="s">
        <v>1005</v>
      </c>
      <c r="CS8" s="181" t="s">
        <v>2934</v>
      </c>
      <c r="CT8" s="181" t="s">
        <v>1005</v>
      </c>
      <c r="CU8" s="181" t="s">
        <v>1005</v>
      </c>
      <c r="CV8" s="181" t="s">
        <v>2935</v>
      </c>
      <c r="CW8" s="181" t="s">
        <v>1005</v>
      </c>
      <c r="CX8" s="181" t="s">
        <v>1005</v>
      </c>
      <c r="CY8" s="181" t="s">
        <v>2936</v>
      </c>
      <c r="CZ8" s="181" t="s">
        <v>1005</v>
      </c>
      <c r="DA8" s="181" t="s">
        <v>1005</v>
      </c>
      <c r="DB8" s="181" t="s">
        <v>2937</v>
      </c>
      <c r="DC8" s="181" t="s">
        <v>1005</v>
      </c>
      <c r="DD8" s="181" t="s">
        <v>1005</v>
      </c>
      <c r="DE8" s="181" t="s">
        <v>2938</v>
      </c>
      <c r="DF8" s="181" t="s">
        <v>1005</v>
      </c>
      <c r="DG8" s="181" t="s">
        <v>1005</v>
      </c>
      <c r="DH8" s="181" t="s">
        <v>2939</v>
      </c>
      <c r="DI8" s="181" t="s">
        <v>1005</v>
      </c>
      <c r="DJ8" s="181" t="s">
        <v>1005</v>
      </c>
      <c r="DK8" s="181" t="s">
        <v>2940</v>
      </c>
      <c r="DL8" s="181" t="s">
        <v>1005</v>
      </c>
      <c r="DM8" s="181" t="s">
        <v>1005</v>
      </c>
      <c r="DN8" s="181" t="s">
        <v>2941</v>
      </c>
      <c r="DO8" s="181" t="s">
        <v>1005</v>
      </c>
      <c r="DP8" s="181" t="s">
        <v>1005</v>
      </c>
      <c r="DQ8" s="181" t="s">
        <v>2942</v>
      </c>
      <c r="DR8" s="181" t="s">
        <v>1005</v>
      </c>
      <c r="DS8" s="181" t="s">
        <v>1005</v>
      </c>
      <c r="DT8" s="181" t="s">
        <v>2943</v>
      </c>
      <c r="DU8" s="181" t="s">
        <v>1005</v>
      </c>
      <c r="DV8" s="181" t="s">
        <v>1005</v>
      </c>
      <c r="DW8" s="181" t="s">
        <v>2944</v>
      </c>
      <c r="DX8" s="181" t="s">
        <v>1005</v>
      </c>
      <c r="DY8" s="181" t="s">
        <v>1005</v>
      </c>
      <c r="DZ8" s="181" t="s">
        <v>2945</v>
      </c>
      <c r="EA8" s="181" t="s">
        <v>1005</v>
      </c>
      <c r="EB8" s="181" t="s">
        <v>1005</v>
      </c>
      <c r="EC8" s="181" t="s">
        <v>2946</v>
      </c>
      <c r="ED8" s="181" t="s">
        <v>1005</v>
      </c>
      <c r="EE8" s="181" t="s">
        <v>1005</v>
      </c>
      <c r="EF8" s="181" t="s">
        <v>2947</v>
      </c>
      <c r="EG8" s="181" t="s">
        <v>1005</v>
      </c>
      <c r="EH8" s="181" t="s">
        <v>1005</v>
      </c>
      <c r="EI8" s="181" t="s">
        <v>2948</v>
      </c>
      <c r="EJ8" s="181" t="s">
        <v>1005</v>
      </c>
      <c r="EK8" s="181" t="s">
        <v>1005</v>
      </c>
      <c r="EL8" s="181" t="s">
        <v>2949</v>
      </c>
      <c r="EM8" s="181" t="s">
        <v>1005</v>
      </c>
      <c r="EN8" s="181" t="s">
        <v>1005</v>
      </c>
      <c r="EO8" s="181" t="s">
        <v>2950</v>
      </c>
      <c r="EP8" s="181" t="s">
        <v>1005</v>
      </c>
      <c r="EQ8" s="181" t="s">
        <v>1005</v>
      </c>
      <c r="ER8" s="181" t="s">
        <v>2951</v>
      </c>
      <c r="ES8" s="181" t="s">
        <v>1005</v>
      </c>
      <c r="ET8" s="181" t="s">
        <v>1005</v>
      </c>
    </row>
    <row r="9" spans="1:150" x14ac:dyDescent="0.25">
      <c r="A9" s="1"/>
      <c r="B9" s="181" t="s">
        <v>2952</v>
      </c>
      <c r="C9" s="181" t="s">
        <v>3</v>
      </c>
      <c r="D9" s="181" t="s">
        <v>79</v>
      </c>
      <c r="E9" s="181" t="s">
        <v>2953</v>
      </c>
      <c r="F9" s="181" t="s">
        <v>2954</v>
      </c>
      <c r="G9" s="181" t="s">
        <v>2955</v>
      </c>
      <c r="H9" s="181" t="s">
        <v>2956</v>
      </c>
      <c r="I9" s="181" t="s">
        <v>2957</v>
      </c>
      <c r="J9" s="181" t="s">
        <v>2955</v>
      </c>
      <c r="K9" s="181" t="s">
        <v>2956</v>
      </c>
      <c r="L9" s="181" t="s">
        <v>2957</v>
      </c>
      <c r="M9" s="181" t="s">
        <v>2955</v>
      </c>
      <c r="N9" s="181" t="s">
        <v>2956</v>
      </c>
      <c r="O9" s="181" t="s">
        <v>2957</v>
      </c>
      <c r="P9" s="181" t="s">
        <v>2955</v>
      </c>
      <c r="Q9" s="181" t="s">
        <v>2956</v>
      </c>
      <c r="R9" s="181" t="s">
        <v>2957</v>
      </c>
      <c r="S9" s="181" t="s">
        <v>2955</v>
      </c>
      <c r="T9" s="181" t="s">
        <v>2956</v>
      </c>
      <c r="U9" s="181" t="s">
        <v>2957</v>
      </c>
      <c r="V9" s="181" t="s">
        <v>2955</v>
      </c>
      <c r="W9" s="181" t="s">
        <v>2956</v>
      </c>
      <c r="X9" s="181" t="s">
        <v>2957</v>
      </c>
      <c r="Y9" s="181" t="s">
        <v>2955</v>
      </c>
      <c r="Z9" s="181" t="s">
        <v>2956</v>
      </c>
      <c r="AA9" s="181" t="s">
        <v>2957</v>
      </c>
      <c r="AB9" s="181" t="s">
        <v>2955</v>
      </c>
      <c r="AC9" s="181" t="s">
        <v>2956</v>
      </c>
      <c r="AD9" s="181" t="s">
        <v>2957</v>
      </c>
      <c r="AE9" s="181" t="s">
        <v>2955</v>
      </c>
      <c r="AF9" s="181" t="s">
        <v>2956</v>
      </c>
      <c r="AG9" s="181" t="s">
        <v>2957</v>
      </c>
      <c r="AH9" s="181" t="s">
        <v>2955</v>
      </c>
      <c r="AI9" s="181" t="s">
        <v>2956</v>
      </c>
      <c r="AJ9" s="181" t="s">
        <v>2957</v>
      </c>
      <c r="AK9" s="181" t="s">
        <v>2955</v>
      </c>
      <c r="AL9" s="181" t="s">
        <v>2956</v>
      </c>
      <c r="AM9" s="181" t="s">
        <v>2957</v>
      </c>
      <c r="AN9" s="181" t="s">
        <v>2955</v>
      </c>
      <c r="AO9" s="181" t="s">
        <v>2956</v>
      </c>
      <c r="AP9" s="181" t="s">
        <v>2957</v>
      </c>
      <c r="AQ9" s="181" t="s">
        <v>2955</v>
      </c>
      <c r="AR9" s="181" t="s">
        <v>2956</v>
      </c>
      <c r="AS9" s="181" t="s">
        <v>2957</v>
      </c>
      <c r="AT9" s="181" t="s">
        <v>2955</v>
      </c>
      <c r="AU9" s="181" t="s">
        <v>2956</v>
      </c>
      <c r="AV9" s="181" t="s">
        <v>2957</v>
      </c>
      <c r="AW9" s="181" t="s">
        <v>2955</v>
      </c>
      <c r="AX9" s="181" t="s">
        <v>2956</v>
      </c>
      <c r="AY9" s="181" t="s">
        <v>2957</v>
      </c>
      <c r="AZ9" s="181" t="s">
        <v>2955</v>
      </c>
      <c r="BA9" s="181" t="s">
        <v>2956</v>
      </c>
      <c r="BB9" s="181" t="s">
        <v>2957</v>
      </c>
      <c r="BC9" s="181" t="s">
        <v>2955</v>
      </c>
      <c r="BD9" s="181" t="s">
        <v>2956</v>
      </c>
      <c r="BE9" s="181" t="s">
        <v>2957</v>
      </c>
      <c r="BF9" s="181" t="s">
        <v>2955</v>
      </c>
      <c r="BG9" s="181" t="s">
        <v>2956</v>
      </c>
      <c r="BH9" s="181" t="s">
        <v>2957</v>
      </c>
      <c r="BI9" s="181" t="s">
        <v>2955</v>
      </c>
      <c r="BJ9" s="181" t="s">
        <v>2956</v>
      </c>
      <c r="BK9" s="181" t="s">
        <v>2957</v>
      </c>
      <c r="BL9" s="181" t="s">
        <v>2955</v>
      </c>
      <c r="BM9" s="181" t="s">
        <v>2956</v>
      </c>
      <c r="BN9" s="181" t="s">
        <v>2957</v>
      </c>
      <c r="BO9" s="181" t="s">
        <v>2955</v>
      </c>
      <c r="BP9" s="181" t="s">
        <v>2956</v>
      </c>
      <c r="BQ9" s="181" t="s">
        <v>2957</v>
      </c>
      <c r="BR9" s="181" t="s">
        <v>2955</v>
      </c>
      <c r="BS9" s="181" t="s">
        <v>2956</v>
      </c>
      <c r="BT9" s="181" t="s">
        <v>2957</v>
      </c>
      <c r="BU9" s="181" t="s">
        <v>2955</v>
      </c>
      <c r="BV9" s="181" t="s">
        <v>2956</v>
      </c>
      <c r="BW9" s="181" t="s">
        <v>2957</v>
      </c>
      <c r="BX9" s="181" t="s">
        <v>2955</v>
      </c>
      <c r="BY9" s="181" t="s">
        <v>2956</v>
      </c>
      <c r="BZ9" s="181" t="s">
        <v>2957</v>
      </c>
      <c r="CA9" s="181" t="s">
        <v>2955</v>
      </c>
      <c r="CB9" s="181" t="s">
        <v>2956</v>
      </c>
      <c r="CC9" s="181" t="s">
        <v>2957</v>
      </c>
      <c r="CD9" s="181" t="s">
        <v>2955</v>
      </c>
      <c r="CE9" s="181" t="s">
        <v>2956</v>
      </c>
      <c r="CF9" s="181" t="s">
        <v>2957</v>
      </c>
      <c r="CG9" s="181" t="s">
        <v>2955</v>
      </c>
      <c r="CH9" s="181" t="s">
        <v>2956</v>
      </c>
      <c r="CI9" s="181" t="s">
        <v>2957</v>
      </c>
      <c r="CJ9" s="181" t="s">
        <v>2955</v>
      </c>
      <c r="CK9" s="181" t="s">
        <v>2956</v>
      </c>
      <c r="CL9" s="181" t="s">
        <v>2957</v>
      </c>
      <c r="CM9" s="181" t="s">
        <v>2955</v>
      </c>
      <c r="CN9" s="181" t="s">
        <v>2956</v>
      </c>
      <c r="CO9" s="181" t="s">
        <v>2957</v>
      </c>
      <c r="CP9" s="181" t="s">
        <v>2955</v>
      </c>
      <c r="CQ9" s="181" t="s">
        <v>2956</v>
      </c>
      <c r="CR9" s="181" t="s">
        <v>2957</v>
      </c>
      <c r="CS9" s="181" t="s">
        <v>2955</v>
      </c>
      <c r="CT9" s="181" t="s">
        <v>2956</v>
      </c>
      <c r="CU9" s="181" t="s">
        <v>2957</v>
      </c>
      <c r="CV9" s="181" t="s">
        <v>2955</v>
      </c>
      <c r="CW9" s="181" t="s">
        <v>2956</v>
      </c>
      <c r="CX9" s="181" t="s">
        <v>2957</v>
      </c>
      <c r="CY9" s="181" t="s">
        <v>2955</v>
      </c>
      <c r="CZ9" s="181" t="s">
        <v>2956</v>
      </c>
      <c r="DA9" s="181" t="s">
        <v>2957</v>
      </c>
      <c r="DB9" s="181" t="s">
        <v>2955</v>
      </c>
      <c r="DC9" s="181" t="s">
        <v>2956</v>
      </c>
      <c r="DD9" s="181" t="s">
        <v>2957</v>
      </c>
      <c r="DE9" s="181" t="s">
        <v>2955</v>
      </c>
      <c r="DF9" s="181" t="s">
        <v>2956</v>
      </c>
      <c r="DG9" s="181" t="s">
        <v>2957</v>
      </c>
      <c r="DH9" s="181" t="s">
        <v>2955</v>
      </c>
      <c r="DI9" s="181" t="s">
        <v>2956</v>
      </c>
      <c r="DJ9" s="181" t="s">
        <v>2957</v>
      </c>
      <c r="DK9" s="181" t="s">
        <v>2955</v>
      </c>
      <c r="DL9" s="181" t="s">
        <v>2956</v>
      </c>
      <c r="DM9" s="181" t="s">
        <v>2957</v>
      </c>
      <c r="DN9" s="181" t="s">
        <v>2955</v>
      </c>
      <c r="DO9" s="181" t="s">
        <v>2956</v>
      </c>
      <c r="DP9" s="181" t="s">
        <v>2957</v>
      </c>
      <c r="DQ9" s="181" t="s">
        <v>2955</v>
      </c>
      <c r="DR9" s="181" t="s">
        <v>2956</v>
      </c>
      <c r="DS9" s="181" t="s">
        <v>2957</v>
      </c>
      <c r="DT9" s="181" t="s">
        <v>2955</v>
      </c>
      <c r="DU9" s="181" t="s">
        <v>2956</v>
      </c>
      <c r="DV9" s="181" t="s">
        <v>2957</v>
      </c>
      <c r="DW9" s="181" t="s">
        <v>2955</v>
      </c>
      <c r="DX9" s="181" t="s">
        <v>2956</v>
      </c>
      <c r="DY9" s="181" t="s">
        <v>2957</v>
      </c>
      <c r="DZ9" s="181" t="s">
        <v>2955</v>
      </c>
      <c r="EA9" s="181" t="s">
        <v>2956</v>
      </c>
      <c r="EB9" s="181" t="s">
        <v>2957</v>
      </c>
      <c r="EC9" s="181" t="s">
        <v>2955</v>
      </c>
      <c r="ED9" s="181" t="s">
        <v>2956</v>
      </c>
      <c r="EE9" s="181" t="s">
        <v>2957</v>
      </c>
      <c r="EF9" s="181" t="s">
        <v>2955</v>
      </c>
      <c r="EG9" s="181" t="s">
        <v>2956</v>
      </c>
      <c r="EH9" s="181" t="s">
        <v>2957</v>
      </c>
      <c r="EI9" s="181" t="s">
        <v>2955</v>
      </c>
      <c r="EJ9" s="181" t="s">
        <v>2956</v>
      </c>
      <c r="EK9" s="181" t="s">
        <v>2957</v>
      </c>
      <c r="EL9" s="181" t="s">
        <v>2955</v>
      </c>
      <c r="EM9" s="181" t="s">
        <v>2956</v>
      </c>
      <c r="EN9" s="181" t="s">
        <v>2957</v>
      </c>
      <c r="EO9" s="181" t="s">
        <v>2955</v>
      </c>
      <c r="EP9" s="181" t="s">
        <v>2956</v>
      </c>
      <c r="EQ9" s="181" t="s">
        <v>2957</v>
      </c>
      <c r="ER9" s="181" t="s">
        <v>2955</v>
      </c>
      <c r="ES9" s="181" t="s">
        <v>2956</v>
      </c>
      <c r="ET9" s="181" t="s">
        <v>2957</v>
      </c>
    </row>
    <row r="10" spans="1:150" x14ac:dyDescent="0.25">
      <c r="A10" s="1"/>
      <c r="B10" s="182" t="s">
        <v>2958</v>
      </c>
      <c r="C10" s="182" t="s">
        <v>115</v>
      </c>
      <c r="D10" s="182" t="s">
        <v>118</v>
      </c>
      <c r="E10" s="182" t="s">
        <v>2959</v>
      </c>
      <c r="F10" s="182" t="s">
        <v>2960</v>
      </c>
      <c r="G10" s="182" t="s">
        <v>2961</v>
      </c>
      <c r="H10" s="182" t="s">
        <v>2853</v>
      </c>
      <c r="I10" s="182" t="s">
        <v>2853</v>
      </c>
      <c r="J10" s="182" t="s">
        <v>2961</v>
      </c>
      <c r="K10" s="182" t="s">
        <v>2853</v>
      </c>
      <c r="L10" s="182" t="s">
        <v>2853</v>
      </c>
      <c r="M10" s="182" t="s">
        <v>2961</v>
      </c>
      <c r="N10" s="182" t="s">
        <v>2853</v>
      </c>
      <c r="O10" s="182" t="s">
        <v>2853</v>
      </c>
      <c r="P10" s="182" t="s">
        <v>2961</v>
      </c>
      <c r="Q10" s="182" t="s">
        <v>2853</v>
      </c>
      <c r="R10" s="182" t="s">
        <v>2853</v>
      </c>
      <c r="S10" s="182" t="s">
        <v>2961</v>
      </c>
      <c r="T10" s="182" t="s">
        <v>2853</v>
      </c>
      <c r="U10" s="182" t="s">
        <v>2853</v>
      </c>
      <c r="V10" s="182" t="s">
        <v>2961</v>
      </c>
      <c r="W10" s="182" t="s">
        <v>2853</v>
      </c>
      <c r="X10" s="182" t="s">
        <v>2853</v>
      </c>
      <c r="Y10" s="182" t="s">
        <v>2961</v>
      </c>
      <c r="Z10" s="182" t="s">
        <v>2853</v>
      </c>
      <c r="AA10" s="182" t="s">
        <v>2853</v>
      </c>
      <c r="AB10" s="182" t="s">
        <v>2961</v>
      </c>
      <c r="AC10" s="182" t="s">
        <v>2853</v>
      </c>
      <c r="AD10" s="182" t="s">
        <v>2853</v>
      </c>
      <c r="AE10" s="182" t="s">
        <v>2961</v>
      </c>
      <c r="AF10" s="182" t="s">
        <v>2853</v>
      </c>
      <c r="AG10" s="182" t="s">
        <v>2853</v>
      </c>
      <c r="AH10" s="182" t="s">
        <v>2961</v>
      </c>
      <c r="AI10" s="182" t="s">
        <v>2853</v>
      </c>
      <c r="AJ10" s="182" t="s">
        <v>2853</v>
      </c>
      <c r="AK10" s="182" t="s">
        <v>2961</v>
      </c>
      <c r="AL10" s="182" t="s">
        <v>2853</v>
      </c>
      <c r="AM10" s="182" t="s">
        <v>2853</v>
      </c>
      <c r="AN10" s="182" t="s">
        <v>2961</v>
      </c>
      <c r="AO10" s="182" t="s">
        <v>2853</v>
      </c>
      <c r="AP10" s="182" t="s">
        <v>2853</v>
      </c>
      <c r="AQ10" s="182" t="s">
        <v>2961</v>
      </c>
      <c r="AR10" s="182" t="s">
        <v>2853</v>
      </c>
      <c r="AS10" s="182" t="s">
        <v>2853</v>
      </c>
      <c r="AT10" s="182" t="s">
        <v>2961</v>
      </c>
      <c r="AU10" s="182" t="s">
        <v>2853</v>
      </c>
      <c r="AV10" s="182" t="s">
        <v>2853</v>
      </c>
      <c r="AW10" s="182" t="s">
        <v>2961</v>
      </c>
      <c r="AX10" s="182" t="s">
        <v>2853</v>
      </c>
      <c r="AY10" s="182" t="s">
        <v>2853</v>
      </c>
      <c r="AZ10" s="182" t="s">
        <v>2961</v>
      </c>
      <c r="BA10" s="182" t="s">
        <v>2853</v>
      </c>
      <c r="BB10" s="182" t="s">
        <v>2853</v>
      </c>
      <c r="BC10" s="182" t="s">
        <v>2961</v>
      </c>
      <c r="BD10" s="182" t="s">
        <v>2853</v>
      </c>
      <c r="BE10" s="182" t="s">
        <v>2853</v>
      </c>
      <c r="BF10" s="182" t="s">
        <v>2961</v>
      </c>
      <c r="BG10" s="182" t="s">
        <v>2853</v>
      </c>
      <c r="BH10" s="182" t="s">
        <v>2853</v>
      </c>
      <c r="BI10" s="182" t="s">
        <v>2961</v>
      </c>
      <c r="BJ10" s="182" t="s">
        <v>2853</v>
      </c>
      <c r="BK10" s="182" t="s">
        <v>2853</v>
      </c>
      <c r="BL10" s="182" t="s">
        <v>2961</v>
      </c>
      <c r="BM10" s="182" t="s">
        <v>2853</v>
      </c>
      <c r="BN10" s="182" t="s">
        <v>2853</v>
      </c>
      <c r="BO10" s="182" t="s">
        <v>2961</v>
      </c>
      <c r="BP10" s="182" t="s">
        <v>2853</v>
      </c>
      <c r="BQ10" s="182" t="s">
        <v>2853</v>
      </c>
      <c r="BR10" s="182" t="s">
        <v>2961</v>
      </c>
      <c r="BS10" s="182" t="s">
        <v>2853</v>
      </c>
      <c r="BT10" s="182" t="s">
        <v>2853</v>
      </c>
      <c r="BU10" s="182" t="s">
        <v>2961</v>
      </c>
      <c r="BV10" s="182" t="s">
        <v>2853</v>
      </c>
      <c r="BW10" s="182" t="s">
        <v>2853</v>
      </c>
      <c r="BX10" s="182" t="s">
        <v>2961</v>
      </c>
      <c r="BY10" s="182" t="s">
        <v>2853</v>
      </c>
      <c r="BZ10" s="182" t="s">
        <v>2853</v>
      </c>
      <c r="CA10" s="182" t="s">
        <v>2961</v>
      </c>
      <c r="CB10" s="182" t="s">
        <v>2853</v>
      </c>
      <c r="CC10" s="182" t="s">
        <v>2853</v>
      </c>
      <c r="CD10" s="182" t="s">
        <v>2961</v>
      </c>
      <c r="CE10" s="182" t="s">
        <v>2853</v>
      </c>
      <c r="CF10" s="182" t="s">
        <v>2853</v>
      </c>
      <c r="CG10" s="182" t="s">
        <v>2961</v>
      </c>
      <c r="CH10" s="182" t="s">
        <v>2853</v>
      </c>
      <c r="CI10" s="182" t="s">
        <v>2853</v>
      </c>
      <c r="CJ10" s="182" t="s">
        <v>2961</v>
      </c>
      <c r="CK10" s="182" t="s">
        <v>2853</v>
      </c>
      <c r="CL10" s="182" t="s">
        <v>2853</v>
      </c>
      <c r="CM10" s="182" t="s">
        <v>2961</v>
      </c>
      <c r="CN10" s="182" t="s">
        <v>2853</v>
      </c>
      <c r="CO10" s="182" t="s">
        <v>2853</v>
      </c>
      <c r="CP10" s="182" t="s">
        <v>2961</v>
      </c>
      <c r="CQ10" s="182" t="s">
        <v>2853</v>
      </c>
      <c r="CR10" s="182" t="s">
        <v>2853</v>
      </c>
      <c r="CS10" s="182" t="s">
        <v>2961</v>
      </c>
      <c r="CT10" s="182" t="s">
        <v>2853</v>
      </c>
      <c r="CU10" s="182" t="s">
        <v>2853</v>
      </c>
      <c r="CV10" s="182" t="s">
        <v>2961</v>
      </c>
      <c r="CW10" s="182" t="s">
        <v>2853</v>
      </c>
      <c r="CX10" s="182" t="s">
        <v>2853</v>
      </c>
      <c r="CY10" s="182" t="s">
        <v>2961</v>
      </c>
      <c r="CZ10" s="182" t="s">
        <v>2853</v>
      </c>
      <c r="DA10" s="182" t="s">
        <v>2853</v>
      </c>
      <c r="DB10" s="182" t="s">
        <v>2961</v>
      </c>
      <c r="DC10" s="182" t="s">
        <v>2853</v>
      </c>
      <c r="DD10" s="182" t="s">
        <v>2853</v>
      </c>
      <c r="DE10" s="182" t="s">
        <v>2961</v>
      </c>
      <c r="DF10" s="182" t="s">
        <v>2853</v>
      </c>
      <c r="DG10" s="182" t="s">
        <v>2853</v>
      </c>
      <c r="DH10" s="182" t="s">
        <v>2961</v>
      </c>
      <c r="DI10" s="182" t="s">
        <v>2853</v>
      </c>
      <c r="DJ10" s="182" t="s">
        <v>2853</v>
      </c>
      <c r="DK10" s="182" t="s">
        <v>2961</v>
      </c>
      <c r="DL10" s="182" t="s">
        <v>2853</v>
      </c>
      <c r="DM10" s="182" t="s">
        <v>2853</v>
      </c>
      <c r="DN10" s="182" t="s">
        <v>2961</v>
      </c>
      <c r="DO10" s="182" t="s">
        <v>2853</v>
      </c>
      <c r="DP10" s="182" t="s">
        <v>2853</v>
      </c>
      <c r="DQ10" s="182" t="s">
        <v>2961</v>
      </c>
      <c r="DR10" s="182" t="s">
        <v>2853</v>
      </c>
      <c r="DS10" s="182" t="s">
        <v>2853</v>
      </c>
      <c r="DT10" s="182" t="s">
        <v>2961</v>
      </c>
      <c r="DU10" s="182" t="s">
        <v>2853</v>
      </c>
      <c r="DV10" s="182" t="s">
        <v>2853</v>
      </c>
      <c r="DW10" s="182" t="s">
        <v>2961</v>
      </c>
      <c r="DX10" s="182" t="s">
        <v>2853</v>
      </c>
      <c r="DY10" s="182" t="s">
        <v>2853</v>
      </c>
      <c r="DZ10" s="182" t="s">
        <v>2961</v>
      </c>
      <c r="EA10" s="182" t="s">
        <v>2853</v>
      </c>
      <c r="EB10" s="182" t="s">
        <v>2853</v>
      </c>
      <c r="EC10" s="182" t="s">
        <v>2961</v>
      </c>
      <c r="ED10" s="182" t="s">
        <v>2853</v>
      </c>
      <c r="EE10" s="182" t="s">
        <v>2853</v>
      </c>
      <c r="EF10" s="182" t="s">
        <v>2961</v>
      </c>
      <c r="EG10" s="182" t="s">
        <v>2853</v>
      </c>
      <c r="EH10" s="182" t="s">
        <v>2853</v>
      </c>
      <c r="EI10" s="182" t="s">
        <v>2961</v>
      </c>
      <c r="EJ10" s="182" t="s">
        <v>2853</v>
      </c>
      <c r="EK10" s="182" t="s">
        <v>2853</v>
      </c>
      <c r="EL10" s="182" t="s">
        <v>2961</v>
      </c>
      <c r="EM10" s="182" t="s">
        <v>2853</v>
      </c>
      <c r="EN10" s="182" t="s">
        <v>2853</v>
      </c>
      <c r="EO10" s="182" t="s">
        <v>2961</v>
      </c>
      <c r="EP10" s="182" t="s">
        <v>2853</v>
      </c>
      <c r="EQ10" s="182" t="s">
        <v>2853</v>
      </c>
      <c r="ER10" s="182" t="s">
        <v>2961</v>
      </c>
      <c r="ES10" s="182" t="s">
        <v>2853</v>
      </c>
      <c r="ET10" s="182" t="s">
        <v>2853</v>
      </c>
    </row>
    <row r="11" spans="1:150" x14ac:dyDescent="0.25">
      <c r="A11" s="1"/>
      <c r="B11" s="183" t="s">
        <v>2962</v>
      </c>
      <c r="C11" s="183" t="s">
        <v>115</v>
      </c>
      <c r="D11" s="183" t="s">
        <v>118</v>
      </c>
      <c r="E11" s="183" t="s">
        <v>2963</v>
      </c>
      <c r="F11" s="183" t="s">
        <v>2964</v>
      </c>
      <c r="G11" s="184" t="s">
        <v>2961</v>
      </c>
      <c r="H11" s="184" t="s">
        <v>1005</v>
      </c>
      <c r="I11" s="184" t="s">
        <v>1005</v>
      </c>
      <c r="J11" s="184" t="s">
        <v>2961</v>
      </c>
      <c r="K11" s="184" t="s">
        <v>1005</v>
      </c>
      <c r="L11" s="184" t="s">
        <v>1005</v>
      </c>
      <c r="M11" s="184" t="s">
        <v>2961</v>
      </c>
      <c r="N11" s="184" t="s">
        <v>1005</v>
      </c>
      <c r="O11" s="184" t="s">
        <v>1005</v>
      </c>
      <c r="P11" s="184" t="s">
        <v>2961</v>
      </c>
      <c r="Q11" s="184" t="s">
        <v>1005</v>
      </c>
      <c r="R11" s="184" t="s">
        <v>1005</v>
      </c>
      <c r="S11" s="184" t="s">
        <v>2961</v>
      </c>
      <c r="T11" s="184" t="s">
        <v>1005</v>
      </c>
      <c r="U11" s="184" t="s">
        <v>1005</v>
      </c>
      <c r="V11" s="184" t="s">
        <v>2961</v>
      </c>
      <c r="W11" s="184" t="s">
        <v>1005</v>
      </c>
      <c r="X11" s="184" t="s">
        <v>1005</v>
      </c>
      <c r="Y11" s="184" t="s">
        <v>2961</v>
      </c>
      <c r="Z11" s="184" t="s">
        <v>1005</v>
      </c>
      <c r="AA11" s="184" t="s">
        <v>1005</v>
      </c>
      <c r="AB11" s="184" t="s">
        <v>2961</v>
      </c>
      <c r="AC11" s="184" t="s">
        <v>1005</v>
      </c>
      <c r="AD11" s="184" t="s">
        <v>1005</v>
      </c>
      <c r="AE11" s="184" t="s">
        <v>2961</v>
      </c>
      <c r="AF11" s="184" t="s">
        <v>1005</v>
      </c>
      <c r="AG11" s="184" t="s">
        <v>1005</v>
      </c>
      <c r="AH11" s="184" t="s">
        <v>2961</v>
      </c>
      <c r="AI11" s="184" t="s">
        <v>1005</v>
      </c>
      <c r="AJ11" s="184" t="s">
        <v>1005</v>
      </c>
      <c r="AK11" s="184" t="s">
        <v>2961</v>
      </c>
      <c r="AL11" s="184" t="s">
        <v>1005</v>
      </c>
      <c r="AM11" s="184" t="s">
        <v>1005</v>
      </c>
      <c r="AN11" s="184" t="s">
        <v>2961</v>
      </c>
      <c r="AO11" s="184" t="s">
        <v>1005</v>
      </c>
      <c r="AP11" s="184" t="s">
        <v>1005</v>
      </c>
      <c r="AQ11" s="184" t="s">
        <v>2961</v>
      </c>
      <c r="AR11" s="184" t="s">
        <v>1005</v>
      </c>
      <c r="AS11" s="184" t="s">
        <v>1005</v>
      </c>
      <c r="AT11" s="184" t="s">
        <v>2961</v>
      </c>
      <c r="AU11" s="184" t="s">
        <v>1005</v>
      </c>
      <c r="AV11" s="184" t="s">
        <v>1005</v>
      </c>
      <c r="AW11" s="184" t="s">
        <v>2961</v>
      </c>
      <c r="AX11" s="184" t="s">
        <v>1005</v>
      </c>
      <c r="AY11" s="184" t="s">
        <v>1005</v>
      </c>
      <c r="AZ11" s="184" t="s">
        <v>2961</v>
      </c>
      <c r="BA11" s="184" t="s">
        <v>1005</v>
      </c>
      <c r="BB11" s="184" t="s">
        <v>1005</v>
      </c>
      <c r="BC11" s="184" t="s">
        <v>2961</v>
      </c>
      <c r="BD11" s="184" t="s">
        <v>1005</v>
      </c>
      <c r="BE11" s="184" t="s">
        <v>1005</v>
      </c>
      <c r="BF11" s="184" t="s">
        <v>2961</v>
      </c>
      <c r="BG11" s="184" t="s">
        <v>1005</v>
      </c>
      <c r="BH11" s="184" t="s">
        <v>1005</v>
      </c>
      <c r="BI11" s="184" t="s">
        <v>2961</v>
      </c>
      <c r="BJ11" s="184" t="s">
        <v>1005</v>
      </c>
      <c r="BK11" s="184" t="s">
        <v>1005</v>
      </c>
      <c r="BL11" s="184" t="s">
        <v>2961</v>
      </c>
      <c r="BM11" s="184" t="s">
        <v>1005</v>
      </c>
      <c r="BN11" s="184" t="s">
        <v>1005</v>
      </c>
      <c r="BO11" s="184" t="s">
        <v>2961</v>
      </c>
      <c r="BP11" s="184" t="s">
        <v>1005</v>
      </c>
      <c r="BQ11" s="184" t="s">
        <v>1005</v>
      </c>
      <c r="BR11" s="184" t="s">
        <v>2961</v>
      </c>
      <c r="BS11" s="184" t="s">
        <v>1005</v>
      </c>
      <c r="BT11" s="184" t="s">
        <v>1005</v>
      </c>
      <c r="BU11" s="184" t="s">
        <v>2961</v>
      </c>
      <c r="BV11" s="184" t="s">
        <v>1005</v>
      </c>
      <c r="BW11" s="184" t="s">
        <v>1005</v>
      </c>
      <c r="BX11" s="184" t="s">
        <v>2961</v>
      </c>
      <c r="BY11" s="184" t="s">
        <v>1005</v>
      </c>
      <c r="BZ11" s="184" t="s">
        <v>1005</v>
      </c>
      <c r="CA11" s="184" t="s">
        <v>2961</v>
      </c>
      <c r="CB11" s="184" t="s">
        <v>1005</v>
      </c>
      <c r="CC11" s="184" t="s">
        <v>1005</v>
      </c>
      <c r="CD11" s="184" t="s">
        <v>2961</v>
      </c>
      <c r="CE11" s="184" t="s">
        <v>1005</v>
      </c>
      <c r="CF11" s="184" t="s">
        <v>1005</v>
      </c>
      <c r="CG11" s="184" t="s">
        <v>2961</v>
      </c>
      <c r="CH11" s="184" t="s">
        <v>1005</v>
      </c>
      <c r="CI11" s="184" t="s">
        <v>1005</v>
      </c>
      <c r="CJ11" s="184" t="s">
        <v>2961</v>
      </c>
      <c r="CK11" s="184" t="s">
        <v>1005</v>
      </c>
      <c r="CL11" s="184" t="s">
        <v>1005</v>
      </c>
      <c r="CM11" s="184" t="s">
        <v>2961</v>
      </c>
      <c r="CN11" s="184" t="s">
        <v>1005</v>
      </c>
      <c r="CO11" s="184" t="s">
        <v>1005</v>
      </c>
      <c r="CP11" s="184" t="s">
        <v>2961</v>
      </c>
      <c r="CQ11" s="184" t="s">
        <v>1005</v>
      </c>
      <c r="CR11" s="184" t="s">
        <v>1005</v>
      </c>
      <c r="CS11" s="184" t="s">
        <v>2961</v>
      </c>
      <c r="CT11" s="184" t="s">
        <v>1005</v>
      </c>
      <c r="CU11" s="184" t="s">
        <v>1005</v>
      </c>
      <c r="CV11" s="184" t="s">
        <v>2961</v>
      </c>
      <c r="CW11" s="184" t="s">
        <v>1005</v>
      </c>
      <c r="CX11" s="184" t="s">
        <v>1005</v>
      </c>
      <c r="CY11" s="184" t="s">
        <v>2961</v>
      </c>
      <c r="CZ11" s="184" t="s">
        <v>1005</v>
      </c>
      <c r="DA11" s="184" t="s">
        <v>1005</v>
      </c>
      <c r="DB11" s="184" t="s">
        <v>2961</v>
      </c>
      <c r="DC11" s="184" t="s">
        <v>1005</v>
      </c>
      <c r="DD11" s="184" t="s">
        <v>1005</v>
      </c>
      <c r="DE11" s="184" t="s">
        <v>2961</v>
      </c>
      <c r="DF11" s="184" t="s">
        <v>1005</v>
      </c>
      <c r="DG11" s="184" t="s">
        <v>1005</v>
      </c>
      <c r="DH11" s="184" t="s">
        <v>2961</v>
      </c>
      <c r="DI11" s="184" t="s">
        <v>1005</v>
      </c>
      <c r="DJ11" s="184" t="s">
        <v>1005</v>
      </c>
      <c r="DK11" s="184" t="s">
        <v>2961</v>
      </c>
      <c r="DL11" s="184" t="s">
        <v>1005</v>
      </c>
      <c r="DM11" s="184" t="s">
        <v>1005</v>
      </c>
      <c r="DN11" s="184" t="s">
        <v>2961</v>
      </c>
      <c r="DO11" s="184" t="s">
        <v>1005</v>
      </c>
      <c r="DP11" s="184" t="s">
        <v>1005</v>
      </c>
      <c r="DQ11" s="184" t="s">
        <v>2961</v>
      </c>
      <c r="DR11" s="184" t="s">
        <v>1005</v>
      </c>
      <c r="DS11" s="184" t="s">
        <v>1005</v>
      </c>
      <c r="DT11" s="184" t="s">
        <v>2961</v>
      </c>
      <c r="DU11" s="184" t="s">
        <v>1005</v>
      </c>
      <c r="DV11" s="184" t="s">
        <v>1005</v>
      </c>
      <c r="DW11" s="184" t="s">
        <v>2961</v>
      </c>
      <c r="DX11" s="184" t="s">
        <v>1005</v>
      </c>
      <c r="DY11" s="184" t="s">
        <v>1005</v>
      </c>
      <c r="DZ11" s="184" t="s">
        <v>2961</v>
      </c>
      <c r="EA11" s="184" t="s">
        <v>1005</v>
      </c>
      <c r="EB11" s="184" t="s">
        <v>1005</v>
      </c>
      <c r="EC11" s="184" t="s">
        <v>2961</v>
      </c>
      <c r="ED11" s="184" t="s">
        <v>1005</v>
      </c>
      <c r="EE11" s="184" t="s">
        <v>1005</v>
      </c>
      <c r="EF11" s="184" t="s">
        <v>2961</v>
      </c>
      <c r="EG11" s="184" t="s">
        <v>1005</v>
      </c>
      <c r="EH11" s="184" t="s">
        <v>1005</v>
      </c>
      <c r="EI11" s="184" t="s">
        <v>2961</v>
      </c>
      <c r="EJ11" s="184" t="s">
        <v>1005</v>
      </c>
      <c r="EK11" s="184" t="s">
        <v>1005</v>
      </c>
      <c r="EL11" s="184" t="s">
        <v>2961</v>
      </c>
      <c r="EM11" s="184" t="s">
        <v>1005</v>
      </c>
      <c r="EN11" s="184" t="s">
        <v>1005</v>
      </c>
      <c r="EO11" s="184" t="s">
        <v>2961</v>
      </c>
      <c r="EP11" s="184" t="s">
        <v>1005</v>
      </c>
      <c r="EQ11" s="184" t="s">
        <v>1005</v>
      </c>
      <c r="ER11" s="184" t="s">
        <v>2961</v>
      </c>
      <c r="ES11" s="184" t="s">
        <v>1005</v>
      </c>
      <c r="ET11" s="184" t="s">
        <v>1005</v>
      </c>
    </row>
    <row r="12" spans="1:150" x14ac:dyDescent="0.25">
      <c r="A12" s="1"/>
      <c r="B12" s="183" t="s">
        <v>2965</v>
      </c>
      <c r="C12" s="183" t="s">
        <v>115</v>
      </c>
      <c r="D12" s="183" t="s">
        <v>118</v>
      </c>
      <c r="E12" s="183" t="s">
        <v>2966</v>
      </c>
      <c r="F12" s="183" t="s">
        <v>2967</v>
      </c>
      <c r="G12" s="184" t="s">
        <v>2961</v>
      </c>
      <c r="H12" s="184" t="s">
        <v>1005</v>
      </c>
      <c r="I12" s="184" t="s">
        <v>1005</v>
      </c>
      <c r="J12" s="184" t="s">
        <v>2961</v>
      </c>
      <c r="K12" s="184" t="s">
        <v>1005</v>
      </c>
      <c r="L12" s="184" t="s">
        <v>1005</v>
      </c>
      <c r="M12" s="184" t="s">
        <v>2961</v>
      </c>
      <c r="N12" s="184" t="s">
        <v>1005</v>
      </c>
      <c r="O12" s="184" t="s">
        <v>1005</v>
      </c>
      <c r="P12" s="184" t="s">
        <v>2961</v>
      </c>
      <c r="Q12" s="184" t="s">
        <v>1005</v>
      </c>
      <c r="R12" s="184" t="s">
        <v>1005</v>
      </c>
      <c r="S12" s="184" t="s">
        <v>2961</v>
      </c>
      <c r="T12" s="184" t="s">
        <v>1005</v>
      </c>
      <c r="U12" s="184" t="s">
        <v>1005</v>
      </c>
      <c r="V12" s="184" t="s">
        <v>2961</v>
      </c>
      <c r="W12" s="184" t="s">
        <v>1005</v>
      </c>
      <c r="X12" s="184" t="s">
        <v>1005</v>
      </c>
      <c r="Y12" s="184" t="s">
        <v>2961</v>
      </c>
      <c r="Z12" s="184" t="s">
        <v>1005</v>
      </c>
      <c r="AA12" s="184" t="s">
        <v>1005</v>
      </c>
      <c r="AB12" s="184" t="s">
        <v>2961</v>
      </c>
      <c r="AC12" s="184" t="s">
        <v>1005</v>
      </c>
      <c r="AD12" s="184" t="s">
        <v>1005</v>
      </c>
      <c r="AE12" s="184" t="s">
        <v>2961</v>
      </c>
      <c r="AF12" s="184" t="s">
        <v>1005</v>
      </c>
      <c r="AG12" s="184" t="s">
        <v>1005</v>
      </c>
      <c r="AH12" s="184" t="s">
        <v>2961</v>
      </c>
      <c r="AI12" s="184" t="s">
        <v>1005</v>
      </c>
      <c r="AJ12" s="184" t="s">
        <v>1005</v>
      </c>
      <c r="AK12" s="184" t="s">
        <v>2961</v>
      </c>
      <c r="AL12" s="184" t="s">
        <v>1005</v>
      </c>
      <c r="AM12" s="184" t="s">
        <v>1005</v>
      </c>
      <c r="AN12" s="184" t="s">
        <v>2961</v>
      </c>
      <c r="AO12" s="184" t="s">
        <v>1005</v>
      </c>
      <c r="AP12" s="184" t="s">
        <v>1005</v>
      </c>
      <c r="AQ12" s="184" t="s">
        <v>2961</v>
      </c>
      <c r="AR12" s="184" t="s">
        <v>1005</v>
      </c>
      <c r="AS12" s="184" t="s">
        <v>1005</v>
      </c>
      <c r="AT12" s="184" t="s">
        <v>2961</v>
      </c>
      <c r="AU12" s="184" t="s">
        <v>1005</v>
      </c>
      <c r="AV12" s="184" t="s">
        <v>1005</v>
      </c>
      <c r="AW12" s="184" t="s">
        <v>2961</v>
      </c>
      <c r="AX12" s="184" t="s">
        <v>1005</v>
      </c>
      <c r="AY12" s="184" t="s">
        <v>1005</v>
      </c>
      <c r="AZ12" s="184" t="s">
        <v>2961</v>
      </c>
      <c r="BA12" s="184" t="s">
        <v>1005</v>
      </c>
      <c r="BB12" s="184" t="s">
        <v>1005</v>
      </c>
      <c r="BC12" s="184" t="s">
        <v>2961</v>
      </c>
      <c r="BD12" s="184" t="s">
        <v>1005</v>
      </c>
      <c r="BE12" s="184" t="s">
        <v>1005</v>
      </c>
      <c r="BF12" s="184" t="s">
        <v>2961</v>
      </c>
      <c r="BG12" s="184" t="s">
        <v>1005</v>
      </c>
      <c r="BH12" s="184" t="s">
        <v>1005</v>
      </c>
      <c r="BI12" s="184" t="s">
        <v>2961</v>
      </c>
      <c r="BJ12" s="184" t="s">
        <v>1005</v>
      </c>
      <c r="BK12" s="184" t="s">
        <v>1005</v>
      </c>
      <c r="BL12" s="184" t="s">
        <v>2961</v>
      </c>
      <c r="BM12" s="184" t="s">
        <v>1005</v>
      </c>
      <c r="BN12" s="184" t="s">
        <v>1005</v>
      </c>
      <c r="BO12" s="184" t="s">
        <v>2961</v>
      </c>
      <c r="BP12" s="184" t="s">
        <v>1005</v>
      </c>
      <c r="BQ12" s="184" t="s">
        <v>1005</v>
      </c>
      <c r="BR12" s="184" t="s">
        <v>2961</v>
      </c>
      <c r="BS12" s="184" t="s">
        <v>1005</v>
      </c>
      <c r="BT12" s="184" t="s">
        <v>1005</v>
      </c>
      <c r="BU12" s="184" t="s">
        <v>2961</v>
      </c>
      <c r="BV12" s="184" t="s">
        <v>1005</v>
      </c>
      <c r="BW12" s="184" t="s">
        <v>1005</v>
      </c>
      <c r="BX12" s="184" t="s">
        <v>2961</v>
      </c>
      <c r="BY12" s="184" t="s">
        <v>1005</v>
      </c>
      <c r="BZ12" s="184" t="s">
        <v>1005</v>
      </c>
      <c r="CA12" s="184" t="s">
        <v>2961</v>
      </c>
      <c r="CB12" s="184" t="s">
        <v>1005</v>
      </c>
      <c r="CC12" s="184" t="s">
        <v>1005</v>
      </c>
      <c r="CD12" s="184" t="s">
        <v>2961</v>
      </c>
      <c r="CE12" s="184" t="s">
        <v>1005</v>
      </c>
      <c r="CF12" s="184" t="s">
        <v>1005</v>
      </c>
      <c r="CG12" s="184" t="s">
        <v>2961</v>
      </c>
      <c r="CH12" s="184" t="s">
        <v>1005</v>
      </c>
      <c r="CI12" s="184" t="s">
        <v>1005</v>
      </c>
      <c r="CJ12" s="184" t="s">
        <v>2961</v>
      </c>
      <c r="CK12" s="184" t="s">
        <v>1005</v>
      </c>
      <c r="CL12" s="184" t="s">
        <v>1005</v>
      </c>
      <c r="CM12" s="184" t="s">
        <v>2961</v>
      </c>
      <c r="CN12" s="184" t="s">
        <v>1005</v>
      </c>
      <c r="CO12" s="184" t="s">
        <v>1005</v>
      </c>
      <c r="CP12" s="184" t="s">
        <v>2961</v>
      </c>
      <c r="CQ12" s="184" t="s">
        <v>1005</v>
      </c>
      <c r="CR12" s="184" t="s">
        <v>1005</v>
      </c>
      <c r="CS12" s="184" t="s">
        <v>2961</v>
      </c>
      <c r="CT12" s="184" t="s">
        <v>1005</v>
      </c>
      <c r="CU12" s="184" t="s">
        <v>1005</v>
      </c>
      <c r="CV12" s="184" t="s">
        <v>2961</v>
      </c>
      <c r="CW12" s="184" t="s">
        <v>1005</v>
      </c>
      <c r="CX12" s="184" t="s">
        <v>1005</v>
      </c>
      <c r="CY12" s="184" t="s">
        <v>2961</v>
      </c>
      <c r="CZ12" s="184" t="s">
        <v>1005</v>
      </c>
      <c r="DA12" s="184" t="s">
        <v>1005</v>
      </c>
      <c r="DB12" s="184" t="s">
        <v>2961</v>
      </c>
      <c r="DC12" s="184" t="s">
        <v>1005</v>
      </c>
      <c r="DD12" s="184" t="s">
        <v>1005</v>
      </c>
      <c r="DE12" s="184" t="s">
        <v>2961</v>
      </c>
      <c r="DF12" s="184" t="s">
        <v>1005</v>
      </c>
      <c r="DG12" s="184" t="s">
        <v>1005</v>
      </c>
      <c r="DH12" s="184" t="s">
        <v>2961</v>
      </c>
      <c r="DI12" s="184" t="s">
        <v>1005</v>
      </c>
      <c r="DJ12" s="184" t="s">
        <v>1005</v>
      </c>
      <c r="DK12" s="184" t="s">
        <v>2961</v>
      </c>
      <c r="DL12" s="184" t="s">
        <v>1005</v>
      </c>
      <c r="DM12" s="184" t="s">
        <v>1005</v>
      </c>
      <c r="DN12" s="184" t="s">
        <v>2961</v>
      </c>
      <c r="DO12" s="184" t="s">
        <v>1005</v>
      </c>
      <c r="DP12" s="184" t="s">
        <v>1005</v>
      </c>
      <c r="DQ12" s="184" t="s">
        <v>2961</v>
      </c>
      <c r="DR12" s="184" t="s">
        <v>1005</v>
      </c>
      <c r="DS12" s="184" t="s">
        <v>1005</v>
      </c>
      <c r="DT12" s="184" t="s">
        <v>2961</v>
      </c>
      <c r="DU12" s="184" t="s">
        <v>1005</v>
      </c>
      <c r="DV12" s="184" t="s">
        <v>1005</v>
      </c>
      <c r="DW12" s="184" t="s">
        <v>2961</v>
      </c>
      <c r="DX12" s="184" t="s">
        <v>1005</v>
      </c>
      <c r="DY12" s="184" t="s">
        <v>1005</v>
      </c>
      <c r="DZ12" s="184" t="s">
        <v>2961</v>
      </c>
      <c r="EA12" s="184" t="s">
        <v>1005</v>
      </c>
      <c r="EB12" s="184" t="s">
        <v>1005</v>
      </c>
      <c r="EC12" s="184" t="s">
        <v>2961</v>
      </c>
      <c r="ED12" s="184" t="s">
        <v>1005</v>
      </c>
      <c r="EE12" s="184" t="s">
        <v>1005</v>
      </c>
      <c r="EF12" s="184" t="s">
        <v>2961</v>
      </c>
      <c r="EG12" s="184" t="s">
        <v>1005</v>
      </c>
      <c r="EH12" s="184" t="s">
        <v>1005</v>
      </c>
      <c r="EI12" s="184" t="s">
        <v>2961</v>
      </c>
      <c r="EJ12" s="184" t="s">
        <v>1005</v>
      </c>
      <c r="EK12" s="184" t="s">
        <v>1005</v>
      </c>
      <c r="EL12" s="184" t="s">
        <v>2961</v>
      </c>
      <c r="EM12" s="184" t="s">
        <v>1005</v>
      </c>
      <c r="EN12" s="184" t="s">
        <v>1005</v>
      </c>
      <c r="EO12" s="184" t="s">
        <v>2961</v>
      </c>
      <c r="EP12" s="184" t="s">
        <v>1005</v>
      </c>
      <c r="EQ12" s="184" t="s">
        <v>1005</v>
      </c>
      <c r="ER12" s="184" t="s">
        <v>2961</v>
      </c>
      <c r="ES12" s="184" t="s">
        <v>1005</v>
      </c>
      <c r="ET12" s="184" t="s">
        <v>1005</v>
      </c>
    </row>
    <row r="13" spans="1:150" x14ac:dyDescent="0.25">
      <c r="A13" s="1"/>
      <c r="B13" s="183" t="s">
        <v>2968</v>
      </c>
      <c r="C13" s="183" t="s">
        <v>115</v>
      </c>
      <c r="D13" s="183" t="s">
        <v>118</v>
      </c>
      <c r="E13" s="183" t="s">
        <v>2969</v>
      </c>
      <c r="F13" s="183" t="s">
        <v>2970</v>
      </c>
      <c r="G13" s="184" t="s">
        <v>2961</v>
      </c>
      <c r="H13" s="184" t="s">
        <v>1005</v>
      </c>
      <c r="I13" s="184" t="s">
        <v>1005</v>
      </c>
      <c r="J13" s="184" t="s">
        <v>2961</v>
      </c>
      <c r="K13" s="184" t="s">
        <v>1005</v>
      </c>
      <c r="L13" s="184" t="s">
        <v>1005</v>
      </c>
      <c r="M13" s="184" t="s">
        <v>2961</v>
      </c>
      <c r="N13" s="184" t="s">
        <v>1005</v>
      </c>
      <c r="O13" s="184" t="s">
        <v>1005</v>
      </c>
      <c r="P13" s="184" t="s">
        <v>2961</v>
      </c>
      <c r="Q13" s="184" t="s">
        <v>1005</v>
      </c>
      <c r="R13" s="184" t="s">
        <v>1005</v>
      </c>
      <c r="S13" s="184" t="s">
        <v>2961</v>
      </c>
      <c r="T13" s="184" t="s">
        <v>1005</v>
      </c>
      <c r="U13" s="184" t="s">
        <v>1005</v>
      </c>
      <c r="V13" s="184" t="s">
        <v>2961</v>
      </c>
      <c r="W13" s="184" t="s">
        <v>1005</v>
      </c>
      <c r="X13" s="184" t="s">
        <v>1005</v>
      </c>
      <c r="Y13" s="184" t="s">
        <v>2961</v>
      </c>
      <c r="Z13" s="184" t="s">
        <v>1005</v>
      </c>
      <c r="AA13" s="184" t="s">
        <v>1005</v>
      </c>
      <c r="AB13" s="184" t="s">
        <v>2961</v>
      </c>
      <c r="AC13" s="184" t="s">
        <v>1005</v>
      </c>
      <c r="AD13" s="184" t="s">
        <v>1005</v>
      </c>
      <c r="AE13" s="184" t="s">
        <v>2961</v>
      </c>
      <c r="AF13" s="184" t="s">
        <v>1005</v>
      </c>
      <c r="AG13" s="184" t="s">
        <v>1005</v>
      </c>
      <c r="AH13" s="184" t="s">
        <v>2961</v>
      </c>
      <c r="AI13" s="184" t="s">
        <v>1005</v>
      </c>
      <c r="AJ13" s="184" t="s">
        <v>1005</v>
      </c>
      <c r="AK13" s="184" t="s">
        <v>2961</v>
      </c>
      <c r="AL13" s="184" t="s">
        <v>1005</v>
      </c>
      <c r="AM13" s="184" t="s">
        <v>1005</v>
      </c>
      <c r="AN13" s="184" t="s">
        <v>2961</v>
      </c>
      <c r="AO13" s="184" t="s">
        <v>1005</v>
      </c>
      <c r="AP13" s="184" t="s">
        <v>1005</v>
      </c>
      <c r="AQ13" s="184" t="s">
        <v>2961</v>
      </c>
      <c r="AR13" s="184" t="s">
        <v>1005</v>
      </c>
      <c r="AS13" s="184" t="s">
        <v>1005</v>
      </c>
      <c r="AT13" s="184" t="s">
        <v>2961</v>
      </c>
      <c r="AU13" s="184" t="s">
        <v>1005</v>
      </c>
      <c r="AV13" s="184" t="s">
        <v>1005</v>
      </c>
      <c r="AW13" s="184" t="s">
        <v>2961</v>
      </c>
      <c r="AX13" s="184" t="s">
        <v>1005</v>
      </c>
      <c r="AY13" s="184" t="s">
        <v>1005</v>
      </c>
      <c r="AZ13" s="184" t="s">
        <v>2961</v>
      </c>
      <c r="BA13" s="184" t="s">
        <v>1005</v>
      </c>
      <c r="BB13" s="184" t="s">
        <v>1005</v>
      </c>
      <c r="BC13" s="184" t="s">
        <v>2961</v>
      </c>
      <c r="BD13" s="184" t="s">
        <v>1005</v>
      </c>
      <c r="BE13" s="184" t="s">
        <v>1005</v>
      </c>
      <c r="BF13" s="184" t="s">
        <v>2961</v>
      </c>
      <c r="BG13" s="184" t="s">
        <v>1005</v>
      </c>
      <c r="BH13" s="184" t="s">
        <v>1005</v>
      </c>
      <c r="BI13" s="184" t="s">
        <v>2961</v>
      </c>
      <c r="BJ13" s="184" t="s">
        <v>1005</v>
      </c>
      <c r="BK13" s="184" t="s">
        <v>1005</v>
      </c>
      <c r="BL13" s="184" t="s">
        <v>2961</v>
      </c>
      <c r="BM13" s="184" t="s">
        <v>1005</v>
      </c>
      <c r="BN13" s="184" t="s">
        <v>1005</v>
      </c>
      <c r="BO13" s="184" t="s">
        <v>2961</v>
      </c>
      <c r="BP13" s="184" t="s">
        <v>1005</v>
      </c>
      <c r="BQ13" s="184" t="s">
        <v>1005</v>
      </c>
      <c r="BR13" s="184" t="s">
        <v>2961</v>
      </c>
      <c r="BS13" s="184" t="s">
        <v>1005</v>
      </c>
      <c r="BT13" s="184" t="s">
        <v>1005</v>
      </c>
      <c r="BU13" s="184" t="s">
        <v>2961</v>
      </c>
      <c r="BV13" s="184" t="s">
        <v>1005</v>
      </c>
      <c r="BW13" s="184" t="s">
        <v>1005</v>
      </c>
      <c r="BX13" s="184" t="s">
        <v>2961</v>
      </c>
      <c r="BY13" s="184" t="s">
        <v>1005</v>
      </c>
      <c r="BZ13" s="184" t="s">
        <v>1005</v>
      </c>
      <c r="CA13" s="184" t="s">
        <v>2961</v>
      </c>
      <c r="CB13" s="184" t="s">
        <v>1005</v>
      </c>
      <c r="CC13" s="184" t="s">
        <v>1005</v>
      </c>
      <c r="CD13" s="184" t="s">
        <v>2961</v>
      </c>
      <c r="CE13" s="184" t="s">
        <v>1005</v>
      </c>
      <c r="CF13" s="184" t="s">
        <v>1005</v>
      </c>
      <c r="CG13" s="184" t="s">
        <v>2961</v>
      </c>
      <c r="CH13" s="184" t="s">
        <v>1005</v>
      </c>
      <c r="CI13" s="184" t="s">
        <v>1005</v>
      </c>
      <c r="CJ13" s="184" t="s">
        <v>2961</v>
      </c>
      <c r="CK13" s="184" t="s">
        <v>1005</v>
      </c>
      <c r="CL13" s="184" t="s">
        <v>1005</v>
      </c>
      <c r="CM13" s="184" t="s">
        <v>2961</v>
      </c>
      <c r="CN13" s="184" t="s">
        <v>1005</v>
      </c>
      <c r="CO13" s="184" t="s">
        <v>1005</v>
      </c>
      <c r="CP13" s="184" t="s">
        <v>2961</v>
      </c>
      <c r="CQ13" s="184" t="s">
        <v>1005</v>
      </c>
      <c r="CR13" s="184" t="s">
        <v>1005</v>
      </c>
      <c r="CS13" s="184" t="s">
        <v>2961</v>
      </c>
      <c r="CT13" s="184" t="s">
        <v>1005</v>
      </c>
      <c r="CU13" s="184" t="s">
        <v>1005</v>
      </c>
      <c r="CV13" s="184" t="s">
        <v>2961</v>
      </c>
      <c r="CW13" s="184" t="s">
        <v>1005</v>
      </c>
      <c r="CX13" s="184" t="s">
        <v>1005</v>
      </c>
      <c r="CY13" s="184" t="s">
        <v>2961</v>
      </c>
      <c r="CZ13" s="184" t="s">
        <v>1005</v>
      </c>
      <c r="DA13" s="184" t="s">
        <v>1005</v>
      </c>
      <c r="DB13" s="184" t="s">
        <v>2961</v>
      </c>
      <c r="DC13" s="184" t="s">
        <v>1005</v>
      </c>
      <c r="DD13" s="184" t="s">
        <v>1005</v>
      </c>
      <c r="DE13" s="184" t="s">
        <v>2961</v>
      </c>
      <c r="DF13" s="184" t="s">
        <v>1005</v>
      </c>
      <c r="DG13" s="184" t="s">
        <v>1005</v>
      </c>
      <c r="DH13" s="184" t="s">
        <v>2961</v>
      </c>
      <c r="DI13" s="184" t="s">
        <v>1005</v>
      </c>
      <c r="DJ13" s="184" t="s">
        <v>1005</v>
      </c>
      <c r="DK13" s="184" t="s">
        <v>2961</v>
      </c>
      <c r="DL13" s="184" t="s">
        <v>1005</v>
      </c>
      <c r="DM13" s="184" t="s">
        <v>1005</v>
      </c>
      <c r="DN13" s="184" t="s">
        <v>2961</v>
      </c>
      <c r="DO13" s="184" t="s">
        <v>1005</v>
      </c>
      <c r="DP13" s="184" t="s">
        <v>1005</v>
      </c>
      <c r="DQ13" s="184" t="s">
        <v>2961</v>
      </c>
      <c r="DR13" s="184" t="s">
        <v>1005</v>
      </c>
      <c r="DS13" s="184" t="s">
        <v>1005</v>
      </c>
      <c r="DT13" s="184" t="s">
        <v>2961</v>
      </c>
      <c r="DU13" s="184" t="s">
        <v>1005</v>
      </c>
      <c r="DV13" s="184" t="s">
        <v>1005</v>
      </c>
      <c r="DW13" s="184" t="s">
        <v>2961</v>
      </c>
      <c r="DX13" s="184" t="s">
        <v>1005</v>
      </c>
      <c r="DY13" s="184" t="s">
        <v>1005</v>
      </c>
      <c r="DZ13" s="184" t="s">
        <v>2961</v>
      </c>
      <c r="EA13" s="184" t="s">
        <v>1005</v>
      </c>
      <c r="EB13" s="184" t="s">
        <v>1005</v>
      </c>
      <c r="EC13" s="184" t="s">
        <v>2961</v>
      </c>
      <c r="ED13" s="184" t="s">
        <v>1005</v>
      </c>
      <c r="EE13" s="184" t="s">
        <v>1005</v>
      </c>
      <c r="EF13" s="184" t="s">
        <v>2961</v>
      </c>
      <c r="EG13" s="184" t="s">
        <v>1005</v>
      </c>
      <c r="EH13" s="184" t="s">
        <v>1005</v>
      </c>
      <c r="EI13" s="184" t="s">
        <v>2961</v>
      </c>
      <c r="EJ13" s="184" t="s">
        <v>1005</v>
      </c>
      <c r="EK13" s="184" t="s">
        <v>1005</v>
      </c>
      <c r="EL13" s="184" t="s">
        <v>2961</v>
      </c>
      <c r="EM13" s="184" t="s">
        <v>1005</v>
      </c>
      <c r="EN13" s="184" t="s">
        <v>1005</v>
      </c>
      <c r="EO13" s="184" t="s">
        <v>2961</v>
      </c>
      <c r="EP13" s="184" t="s">
        <v>1005</v>
      </c>
      <c r="EQ13" s="184" t="s">
        <v>1005</v>
      </c>
      <c r="ER13" s="184" t="s">
        <v>2961</v>
      </c>
      <c r="ES13" s="184" t="s">
        <v>1005</v>
      </c>
      <c r="ET13" s="184" t="s">
        <v>1005</v>
      </c>
    </row>
    <row r="14" spans="1:150" x14ac:dyDescent="0.25">
      <c r="A14" s="1"/>
      <c r="B14" s="183" t="s">
        <v>2971</v>
      </c>
      <c r="C14" s="183" t="s">
        <v>115</v>
      </c>
      <c r="D14" s="183" t="s">
        <v>118</v>
      </c>
      <c r="E14" s="183" t="s">
        <v>2972</v>
      </c>
      <c r="F14" s="183" t="s">
        <v>2973</v>
      </c>
      <c r="G14" s="184" t="s">
        <v>2961</v>
      </c>
      <c r="H14" s="184" t="s">
        <v>2853</v>
      </c>
      <c r="I14" s="184" t="s">
        <v>2853</v>
      </c>
      <c r="J14" s="184" t="s">
        <v>2961</v>
      </c>
      <c r="K14" s="184" t="s">
        <v>2853</v>
      </c>
      <c r="L14" s="184" t="s">
        <v>2853</v>
      </c>
      <c r="M14" s="184" t="s">
        <v>2961</v>
      </c>
      <c r="N14" s="184" t="s">
        <v>2853</v>
      </c>
      <c r="O14" s="184" t="s">
        <v>2853</v>
      </c>
      <c r="P14" s="184" t="s">
        <v>2961</v>
      </c>
      <c r="Q14" s="184" t="s">
        <v>2853</v>
      </c>
      <c r="R14" s="184" t="s">
        <v>2853</v>
      </c>
      <c r="S14" s="184" t="s">
        <v>2961</v>
      </c>
      <c r="T14" s="184" t="s">
        <v>2853</v>
      </c>
      <c r="U14" s="184" t="s">
        <v>2853</v>
      </c>
      <c r="V14" s="184" t="s">
        <v>2961</v>
      </c>
      <c r="W14" s="184" t="s">
        <v>2853</v>
      </c>
      <c r="X14" s="184" t="s">
        <v>2853</v>
      </c>
      <c r="Y14" s="184" t="s">
        <v>2961</v>
      </c>
      <c r="Z14" s="184" t="s">
        <v>2853</v>
      </c>
      <c r="AA14" s="184" t="s">
        <v>2853</v>
      </c>
      <c r="AB14" s="184" t="s">
        <v>2961</v>
      </c>
      <c r="AC14" s="184" t="s">
        <v>2853</v>
      </c>
      <c r="AD14" s="184" t="s">
        <v>2853</v>
      </c>
      <c r="AE14" s="184" t="s">
        <v>2961</v>
      </c>
      <c r="AF14" s="184" t="s">
        <v>2853</v>
      </c>
      <c r="AG14" s="184" t="s">
        <v>2853</v>
      </c>
      <c r="AH14" s="184" t="s">
        <v>2961</v>
      </c>
      <c r="AI14" s="184" t="s">
        <v>2853</v>
      </c>
      <c r="AJ14" s="184" t="s">
        <v>2853</v>
      </c>
      <c r="AK14" s="184" t="s">
        <v>2961</v>
      </c>
      <c r="AL14" s="184" t="s">
        <v>2853</v>
      </c>
      <c r="AM14" s="184" t="s">
        <v>2853</v>
      </c>
      <c r="AN14" s="184" t="s">
        <v>2961</v>
      </c>
      <c r="AO14" s="184" t="s">
        <v>2853</v>
      </c>
      <c r="AP14" s="184" t="s">
        <v>2853</v>
      </c>
      <c r="AQ14" s="184" t="s">
        <v>2961</v>
      </c>
      <c r="AR14" s="184" t="s">
        <v>2853</v>
      </c>
      <c r="AS14" s="184" t="s">
        <v>2853</v>
      </c>
      <c r="AT14" s="184" t="s">
        <v>2961</v>
      </c>
      <c r="AU14" s="184" t="s">
        <v>2853</v>
      </c>
      <c r="AV14" s="184" t="s">
        <v>2853</v>
      </c>
      <c r="AW14" s="184" t="s">
        <v>2961</v>
      </c>
      <c r="AX14" s="184" t="s">
        <v>2853</v>
      </c>
      <c r="AY14" s="184" t="s">
        <v>2853</v>
      </c>
      <c r="AZ14" s="184" t="s">
        <v>2961</v>
      </c>
      <c r="BA14" s="184" t="s">
        <v>2853</v>
      </c>
      <c r="BB14" s="184" t="s">
        <v>2853</v>
      </c>
      <c r="BC14" s="184" t="s">
        <v>2961</v>
      </c>
      <c r="BD14" s="184" t="s">
        <v>2853</v>
      </c>
      <c r="BE14" s="184" t="s">
        <v>2853</v>
      </c>
      <c r="BF14" s="184" t="s">
        <v>2961</v>
      </c>
      <c r="BG14" s="184" t="s">
        <v>2853</v>
      </c>
      <c r="BH14" s="184" t="s">
        <v>2853</v>
      </c>
      <c r="BI14" s="184" t="s">
        <v>2961</v>
      </c>
      <c r="BJ14" s="184" t="s">
        <v>2853</v>
      </c>
      <c r="BK14" s="184" t="s">
        <v>2853</v>
      </c>
      <c r="BL14" s="184" t="s">
        <v>2961</v>
      </c>
      <c r="BM14" s="184" t="s">
        <v>2853</v>
      </c>
      <c r="BN14" s="184" t="s">
        <v>2853</v>
      </c>
      <c r="BO14" s="184" t="s">
        <v>2961</v>
      </c>
      <c r="BP14" s="184" t="s">
        <v>2853</v>
      </c>
      <c r="BQ14" s="184" t="s">
        <v>2853</v>
      </c>
      <c r="BR14" s="184" t="s">
        <v>2961</v>
      </c>
      <c r="BS14" s="184" t="s">
        <v>2853</v>
      </c>
      <c r="BT14" s="184" t="s">
        <v>2853</v>
      </c>
      <c r="BU14" s="184" t="s">
        <v>2961</v>
      </c>
      <c r="BV14" s="184" t="s">
        <v>2853</v>
      </c>
      <c r="BW14" s="184" t="s">
        <v>2853</v>
      </c>
      <c r="BX14" s="184" t="s">
        <v>2961</v>
      </c>
      <c r="BY14" s="184" t="s">
        <v>2853</v>
      </c>
      <c r="BZ14" s="184" t="s">
        <v>2853</v>
      </c>
      <c r="CA14" s="184" t="s">
        <v>2961</v>
      </c>
      <c r="CB14" s="184" t="s">
        <v>2853</v>
      </c>
      <c r="CC14" s="184" t="s">
        <v>2853</v>
      </c>
      <c r="CD14" s="184" t="s">
        <v>2961</v>
      </c>
      <c r="CE14" s="184" t="s">
        <v>2853</v>
      </c>
      <c r="CF14" s="184" t="s">
        <v>2853</v>
      </c>
      <c r="CG14" s="184" t="s">
        <v>2961</v>
      </c>
      <c r="CH14" s="184" t="s">
        <v>2853</v>
      </c>
      <c r="CI14" s="184" t="s">
        <v>2853</v>
      </c>
      <c r="CJ14" s="184" t="s">
        <v>2961</v>
      </c>
      <c r="CK14" s="184" t="s">
        <v>2853</v>
      </c>
      <c r="CL14" s="184" t="s">
        <v>2853</v>
      </c>
      <c r="CM14" s="184" t="s">
        <v>2961</v>
      </c>
      <c r="CN14" s="184" t="s">
        <v>2853</v>
      </c>
      <c r="CO14" s="184" t="s">
        <v>2853</v>
      </c>
      <c r="CP14" s="184" t="s">
        <v>2961</v>
      </c>
      <c r="CQ14" s="184" t="s">
        <v>2853</v>
      </c>
      <c r="CR14" s="184" t="s">
        <v>2853</v>
      </c>
      <c r="CS14" s="184" t="s">
        <v>2961</v>
      </c>
      <c r="CT14" s="184" t="s">
        <v>2853</v>
      </c>
      <c r="CU14" s="184" t="s">
        <v>2853</v>
      </c>
      <c r="CV14" s="184" t="s">
        <v>2961</v>
      </c>
      <c r="CW14" s="184" t="s">
        <v>2853</v>
      </c>
      <c r="CX14" s="184" t="s">
        <v>2853</v>
      </c>
      <c r="CY14" s="184" t="s">
        <v>2961</v>
      </c>
      <c r="CZ14" s="184" t="s">
        <v>2853</v>
      </c>
      <c r="DA14" s="184" t="s">
        <v>2853</v>
      </c>
      <c r="DB14" s="184" t="s">
        <v>2961</v>
      </c>
      <c r="DC14" s="184" t="s">
        <v>2853</v>
      </c>
      <c r="DD14" s="184" t="s">
        <v>2853</v>
      </c>
      <c r="DE14" s="184" t="s">
        <v>2961</v>
      </c>
      <c r="DF14" s="184" t="s">
        <v>2853</v>
      </c>
      <c r="DG14" s="184" t="s">
        <v>2853</v>
      </c>
      <c r="DH14" s="184" t="s">
        <v>2961</v>
      </c>
      <c r="DI14" s="184" t="s">
        <v>2853</v>
      </c>
      <c r="DJ14" s="184" t="s">
        <v>2853</v>
      </c>
      <c r="DK14" s="184" t="s">
        <v>2961</v>
      </c>
      <c r="DL14" s="184" t="s">
        <v>2853</v>
      </c>
      <c r="DM14" s="184" t="s">
        <v>2853</v>
      </c>
      <c r="DN14" s="184" t="s">
        <v>2961</v>
      </c>
      <c r="DO14" s="184" t="s">
        <v>2853</v>
      </c>
      <c r="DP14" s="184" t="s">
        <v>2853</v>
      </c>
      <c r="DQ14" s="184" t="s">
        <v>2961</v>
      </c>
      <c r="DR14" s="184" t="s">
        <v>2853</v>
      </c>
      <c r="DS14" s="184" t="s">
        <v>2853</v>
      </c>
      <c r="DT14" s="184" t="s">
        <v>2961</v>
      </c>
      <c r="DU14" s="184" t="s">
        <v>2853</v>
      </c>
      <c r="DV14" s="184" t="s">
        <v>2853</v>
      </c>
      <c r="DW14" s="184" t="s">
        <v>2961</v>
      </c>
      <c r="DX14" s="184" t="s">
        <v>2853</v>
      </c>
      <c r="DY14" s="184" t="s">
        <v>2853</v>
      </c>
      <c r="DZ14" s="184" t="s">
        <v>2961</v>
      </c>
      <c r="EA14" s="184" t="s">
        <v>2853</v>
      </c>
      <c r="EB14" s="184" t="s">
        <v>2853</v>
      </c>
      <c r="EC14" s="184" t="s">
        <v>2961</v>
      </c>
      <c r="ED14" s="184" t="s">
        <v>2853</v>
      </c>
      <c r="EE14" s="184" t="s">
        <v>2853</v>
      </c>
      <c r="EF14" s="184" t="s">
        <v>2961</v>
      </c>
      <c r="EG14" s="184" t="s">
        <v>2853</v>
      </c>
      <c r="EH14" s="184" t="s">
        <v>2853</v>
      </c>
      <c r="EI14" s="184" t="s">
        <v>2961</v>
      </c>
      <c r="EJ14" s="184" t="s">
        <v>2853</v>
      </c>
      <c r="EK14" s="184" t="s">
        <v>2853</v>
      </c>
      <c r="EL14" s="184" t="s">
        <v>2961</v>
      </c>
      <c r="EM14" s="184" t="s">
        <v>2853</v>
      </c>
      <c r="EN14" s="184" t="s">
        <v>2853</v>
      </c>
      <c r="EO14" s="184" t="s">
        <v>2961</v>
      </c>
      <c r="EP14" s="184" t="s">
        <v>2853</v>
      </c>
      <c r="EQ14" s="184" t="s">
        <v>2853</v>
      </c>
      <c r="ER14" s="184" t="s">
        <v>2961</v>
      </c>
      <c r="ES14" s="184" t="s">
        <v>2853</v>
      </c>
      <c r="ET14" s="184" t="s">
        <v>2853</v>
      </c>
    </row>
    <row r="15" spans="1:150" x14ac:dyDescent="0.25">
      <c r="A15" s="1"/>
      <c r="B15" s="182" t="s">
        <v>2974</v>
      </c>
      <c r="C15" s="182" t="s">
        <v>115</v>
      </c>
      <c r="D15" s="182" t="s">
        <v>124</v>
      </c>
      <c r="E15" s="182" t="s">
        <v>2975</v>
      </c>
      <c r="F15" s="182" t="s">
        <v>2976</v>
      </c>
      <c r="G15" s="182" t="s">
        <v>2961</v>
      </c>
      <c r="H15" s="182" t="s">
        <v>2853</v>
      </c>
      <c r="I15" s="182" t="s">
        <v>2853</v>
      </c>
      <c r="J15" s="182" t="s">
        <v>2961</v>
      </c>
      <c r="K15" s="182" t="s">
        <v>2853</v>
      </c>
      <c r="L15" s="182" t="s">
        <v>2853</v>
      </c>
      <c r="M15" s="182" t="s">
        <v>2961</v>
      </c>
      <c r="N15" s="182" t="s">
        <v>2853</v>
      </c>
      <c r="O15" s="182" t="s">
        <v>2853</v>
      </c>
      <c r="P15" s="182" t="s">
        <v>2961</v>
      </c>
      <c r="Q15" s="182" t="s">
        <v>2853</v>
      </c>
      <c r="R15" s="182" t="s">
        <v>2853</v>
      </c>
      <c r="S15" s="182" t="s">
        <v>2961</v>
      </c>
      <c r="T15" s="182" t="s">
        <v>2853</v>
      </c>
      <c r="U15" s="182" t="s">
        <v>2853</v>
      </c>
      <c r="V15" s="182" t="s">
        <v>2961</v>
      </c>
      <c r="W15" s="182" t="s">
        <v>2853</v>
      </c>
      <c r="X15" s="182" t="s">
        <v>2853</v>
      </c>
      <c r="Y15" s="182" t="s">
        <v>2961</v>
      </c>
      <c r="Z15" s="182" t="s">
        <v>2853</v>
      </c>
      <c r="AA15" s="182" t="s">
        <v>2853</v>
      </c>
      <c r="AB15" s="182" t="s">
        <v>2961</v>
      </c>
      <c r="AC15" s="182" t="s">
        <v>2853</v>
      </c>
      <c r="AD15" s="182" t="s">
        <v>2853</v>
      </c>
      <c r="AE15" s="182" t="s">
        <v>2961</v>
      </c>
      <c r="AF15" s="182" t="s">
        <v>2853</v>
      </c>
      <c r="AG15" s="182" t="s">
        <v>2853</v>
      </c>
      <c r="AH15" s="182" t="s">
        <v>2961</v>
      </c>
      <c r="AI15" s="182" t="s">
        <v>2853</v>
      </c>
      <c r="AJ15" s="182" t="s">
        <v>2853</v>
      </c>
      <c r="AK15" s="182" t="s">
        <v>2961</v>
      </c>
      <c r="AL15" s="182" t="s">
        <v>2853</v>
      </c>
      <c r="AM15" s="182" t="s">
        <v>2853</v>
      </c>
      <c r="AN15" s="182" t="s">
        <v>2961</v>
      </c>
      <c r="AO15" s="182" t="s">
        <v>2853</v>
      </c>
      <c r="AP15" s="182" t="s">
        <v>2853</v>
      </c>
      <c r="AQ15" s="182" t="s">
        <v>2961</v>
      </c>
      <c r="AR15" s="182" t="s">
        <v>2853</v>
      </c>
      <c r="AS15" s="182" t="s">
        <v>2853</v>
      </c>
      <c r="AT15" s="182" t="s">
        <v>2961</v>
      </c>
      <c r="AU15" s="182" t="s">
        <v>2853</v>
      </c>
      <c r="AV15" s="182" t="s">
        <v>2853</v>
      </c>
      <c r="AW15" s="182" t="s">
        <v>2961</v>
      </c>
      <c r="AX15" s="182" t="s">
        <v>2853</v>
      </c>
      <c r="AY15" s="182" t="s">
        <v>2853</v>
      </c>
      <c r="AZ15" s="182" t="s">
        <v>2961</v>
      </c>
      <c r="BA15" s="182" t="s">
        <v>2853</v>
      </c>
      <c r="BB15" s="182" t="s">
        <v>2853</v>
      </c>
      <c r="BC15" s="182" t="s">
        <v>2961</v>
      </c>
      <c r="BD15" s="182" t="s">
        <v>2853</v>
      </c>
      <c r="BE15" s="182" t="s">
        <v>2853</v>
      </c>
      <c r="BF15" s="182" t="s">
        <v>2961</v>
      </c>
      <c r="BG15" s="182" t="s">
        <v>2853</v>
      </c>
      <c r="BH15" s="182" t="s">
        <v>2853</v>
      </c>
      <c r="BI15" s="182" t="s">
        <v>2961</v>
      </c>
      <c r="BJ15" s="182" t="s">
        <v>2853</v>
      </c>
      <c r="BK15" s="182" t="s">
        <v>2853</v>
      </c>
      <c r="BL15" s="182" t="s">
        <v>2961</v>
      </c>
      <c r="BM15" s="182" t="s">
        <v>2853</v>
      </c>
      <c r="BN15" s="182" t="s">
        <v>2853</v>
      </c>
      <c r="BO15" s="182" t="s">
        <v>2961</v>
      </c>
      <c r="BP15" s="182" t="s">
        <v>2853</v>
      </c>
      <c r="BQ15" s="182" t="s">
        <v>2853</v>
      </c>
      <c r="BR15" s="182" t="s">
        <v>2961</v>
      </c>
      <c r="BS15" s="182" t="s">
        <v>2853</v>
      </c>
      <c r="BT15" s="182" t="s">
        <v>2853</v>
      </c>
      <c r="BU15" s="182" t="s">
        <v>2961</v>
      </c>
      <c r="BV15" s="182" t="s">
        <v>2853</v>
      </c>
      <c r="BW15" s="182" t="s">
        <v>2853</v>
      </c>
      <c r="BX15" s="182" t="s">
        <v>2961</v>
      </c>
      <c r="BY15" s="182" t="s">
        <v>2853</v>
      </c>
      <c r="BZ15" s="182" t="s">
        <v>2853</v>
      </c>
      <c r="CA15" s="182" t="s">
        <v>2961</v>
      </c>
      <c r="CB15" s="182" t="s">
        <v>2853</v>
      </c>
      <c r="CC15" s="182" t="s">
        <v>2853</v>
      </c>
      <c r="CD15" s="182" t="s">
        <v>2961</v>
      </c>
      <c r="CE15" s="182" t="s">
        <v>2853</v>
      </c>
      <c r="CF15" s="182" t="s">
        <v>2853</v>
      </c>
      <c r="CG15" s="182" t="s">
        <v>2961</v>
      </c>
      <c r="CH15" s="182" t="s">
        <v>2853</v>
      </c>
      <c r="CI15" s="182" t="s">
        <v>2853</v>
      </c>
      <c r="CJ15" s="182" t="s">
        <v>2961</v>
      </c>
      <c r="CK15" s="182" t="s">
        <v>2853</v>
      </c>
      <c r="CL15" s="182" t="s">
        <v>2853</v>
      </c>
      <c r="CM15" s="182" t="s">
        <v>2961</v>
      </c>
      <c r="CN15" s="182" t="s">
        <v>2853</v>
      </c>
      <c r="CO15" s="182" t="s">
        <v>2853</v>
      </c>
      <c r="CP15" s="182" t="s">
        <v>2961</v>
      </c>
      <c r="CQ15" s="182" t="s">
        <v>2853</v>
      </c>
      <c r="CR15" s="182" t="s">
        <v>2853</v>
      </c>
      <c r="CS15" s="182" t="s">
        <v>2961</v>
      </c>
      <c r="CT15" s="182" t="s">
        <v>2853</v>
      </c>
      <c r="CU15" s="182" t="s">
        <v>2853</v>
      </c>
      <c r="CV15" s="182" t="s">
        <v>2961</v>
      </c>
      <c r="CW15" s="182" t="s">
        <v>2853</v>
      </c>
      <c r="CX15" s="182" t="s">
        <v>2853</v>
      </c>
      <c r="CY15" s="182" t="s">
        <v>2961</v>
      </c>
      <c r="CZ15" s="182" t="s">
        <v>2853</v>
      </c>
      <c r="DA15" s="182" t="s">
        <v>2853</v>
      </c>
      <c r="DB15" s="182" t="s">
        <v>2961</v>
      </c>
      <c r="DC15" s="182" t="s">
        <v>2853</v>
      </c>
      <c r="DD15" s="182" t="s">
        <v>2853</v>
      </c>
      <c r="DE15" s="182" t="s">
        <v>2961</v>
      </c>
      <c r="DF15" s="182" t="s">
        <v>2853</v>
      </c>
      <c r="DG15" s="182" t="s">
        <v>2853</v>
      </c>
      <c r="DH15" s="182" t="s">
        <v>2961</v>
      </c>
      <c r="DI15" s="182" t="s">
        <v>2853</v>
      </c>
      <c r="DJ15" s="182" t="s">
        <v>2853</v>
      </c>
      <c r="DK15" s="182" t="s">
        <v>2961</v>
      </c>
      <c r="DL15" s="182" t="s">
        <v>2853</v>
      </c>
      <c r="DM15" s="182" t="s">
        <v>2853</v>
      </c>
      <c r="DN15" s="182" t="s">
        <v>2961</v>
      </c>
      <c r="DO15" s="182" t="s">
        <v>2853</v>
      </c>
      <c r="DP15" s="182" t="s">
        <v>2853</v>
      </c>
      <c r="DQ15" s="182" t="s">
        <v>2961</v>
      </c>
      <c r="DR15" s="182" t="s">
        <v>2853</v>
      </c>
      <c r="DS15" s="182" t="s">
        <v>2853</v>
      </c>
      <c r="DT15" s="182" t="s">
        <v>2961</v>
      </c>
      <c r="DU15" s="182" t="s">
        <v>2853</v>
      </c>
      <c r="DV15" s="182" t="s">
        <v>2853</v>
      </c>
      <c r="DW15" s="182" t="s">
        <v>2961</v>
      </c>
      <c r="DX15" s="182" t="s">
        <v>2853</v>
      </c>
      <c r="DY15" s="182" t="s">
        <v>2853</v>
      </c>
      <c r="DZ15" s="182" t="s">
        <v>2961</v>
      </c>
      <c r="EA15" s="182" t="s">
        <v>2853</v>
      </c>
      <c r="EB15" s="182" t="s">
        <v>2853</v>
      </c>
      <c r="EC15" s="182" t="s">
        <v>2961</v>
      </c>
      <c r="ED15" s="182" t="s">
        <v>2853</v>
      </c>
      <c r="EE15" s="182" t="s">
        <v>2853</v>
      </c>
      <c r="EF15" s="182" t="s">
        <v>2961</v>
      </c>
      <c r="EG15" s="182" t="s">
        <v>2853</v>
      </c>
      <c r="EH15" s="182" t="s">
        <v>2853</v>
      </c>
      <c r="EI15" s="182" t="s">
        <v>2961</v>
      </c>
      <c r="EJ15" s="182" t="s">
        <v>2853</v>
      </c>
      <c r="EK15" s="182" t="s">
        <v>2853</v>
      </c>
      <c r="EL15" s="182" t="s">
        <v>2961</v>
      </c>
      <c r="EM15" s="182" t="s">
        <v>2853</v>
      </c>
      <c r="EN15" s="182" t="s">
        <v>2853</v>
      </c>
      <c r="EO15" s="182" t="s">
        <v>2961</v>
      </c>
      <c r="EP15" s="182" t="s">
        <v>2853</v>
      </c>
      <c r="EQ15" s="182" t="s">
        <v>2853</v>
      </c>
      <c r="ER15" s="182" t="s">
        <v>2961</v>
      </c>
      <c r="ES15" s="182" t="s">
        <v>2853</v>
      </c>
      <c r="ET15" s="182" t="s">
        <v>2853</v>
      </c>
    </row>
    <row r="16" spans="1:150" x14ac:dyDescent="0.25">
      <c r="A16" s="1"/>
      <c r="B16" s="183" t="s">
        <v>2977</v>
      </c>
      <c r="C16" s="183" t="s">
        <v>115</v>
      </c>
      <c r="D16" s="183" t="s">
        <v>124</v>
      </c>
      <c r="E16" s="183" t="s">
        <v>2978</v>
      </c>
      <c r="F16" s="183" t="s">
        <v>2979</v>
      </c>
      <c r="G16" s="184" t="s">
        <v>2961</v>
      </c>
      <c r="H16" s="184" t="s">
        <v>2853</v>
      </c>
      <c r="I16" s="184" t="s">
        <v>2853</v>
      </c>
      <c r="J16" s="184" t="s">
        <v>2961</v>
      </c>
      <c r="K16" s="184" t="s">
        <v>2853</v>
      </c>
      <c r="L16" s="184" t="s">
        <v>2853</v>
      </c>
      <c r="M16" s="184" t="s">
        <v>2961</v>
      </c>
      <c r="N16" s="184" t="s">
        <v>2853</v>
      </c>
      <c r="O16" s="184" t="s">
        <v>2853</v>
      </c>
      <c r="P16" s="184" t="s">
        <v>2961</v>
      </c>
      <c r="Q16" s="184" t="s">
        <v>2853</v>
      </c>
      <c r="R16" s="184" t="s">
        <v>2853</v>
      </c>
      <c r="S16" s="184" t="s">
        <v>2961</v>
      </c>
      <c r="T16" s="184" t="s">
        <v>2853</v>
      </c>
      <c r="U16" s="184" t="s">
        <v>2853</v>
      </c>
      <c r="V16" s="184" t="s">
        <v>2961</v>
      </c>
      <c r="W16" s="184" t="s">
        <v>2853</v>
      </c>
      <c r="X16" s="184" t="s">
        <v>2853</v>
      </c>
      <c r="Y16" s="184" t="s">
        <v>2961</v>
      </c>
      <c r="Z16" s="184" t="s">
        <v>2853</v>
      </c>
      <c r="AA16" s="184" t="s">
        <v>2853</v>
      </c>
      <c r="AB16" s="184" t="s">
        <v>2961</v>
      </c>
      <c r="AC16" s="184" t="s">
        <v>2853</v>
      </c>
      <c r="AD16" s="184" t="s">
        <v>2853</v>
      </c>
      <c r="AE16" s="184" t="s">
        <v>2961</v>
      </c>
      <c r="AF16" s="184" t="s">
        <v>2853</v>
      </c>
      <c r="AG16" s="184" t="s">
        <v>2853</v>
      </c>
      <c r="AH16" s="184" t="s">
        <v>2961</v>
      </c>
      <c r="AI16" s="184" t="s">
        <v>2853</v>
      </c>
      <c r="AJ16" s="184" t="s">
        <v>2853</v>
      </c>
      <c r="AK16" s="184" t="s">
        <v>2961</v>
      </c>
      <c r="AL16" s="184" t="s">
        <v>2853</v>
      </c>
      <c r="AM16" s="184" t="s">
        <v>2853</v>
      </c>
      <c r="AN16" s="184" t="s">
        <v>2961</v>
      </c>
      <c r="AO16" s="184" t="s">
        <v>2853</v>
      </c>
      <c r="AP16" s="184" t="s">
        <v>2853</v>
      </c>
      <c r="AQ16" s="184" t="s">
        <v>2961</v>
      </c>
      <c r="AR16" s="184" t="s">
        <v>2853</v>
      </c>
      <c r="AS16" s="184" t="s">
        <v>2853</v>
      </c>
      <c r="AT16" s="184" t="s">
        <v>2961</v>
      </c>
      <c r="AU16" s="184" t="s">
        <v>2853</v>
      </c>
      <c r="AV16" s="184" t="s">
        <v>2853</v>
      </c>
      <c r="AW16" s="184" t="s">
        <v>2961</v>
      </c>
      <c r="AX16" s="184" t="s">
        <v>2853</v>
      </c>
      <c r="AY16" s="184" t="s">
        <v>2853</v>
      </c>
      <c r="AZ16" s="184" t="s">
        <v>2961</v>
      </c>
      <c r="BA16" s="184" t="s">
        <v>2853</v>
      </c>
      <c r="BB16" s="184" t="s">
        <v>2853</v>
      </c>
      <c r="BC16" s="184" t="s">
        <v>2961</v>
      </c>
      <c r="BD16" s="184" t="s">
        <v>2853</v>
      </c>
      <c r="BE16" s="184" t="s">
        <v>2853</v>
      </c>
      <c r="BF16" s="184" t="s">
        <v>2961</v>
      </c>
      <c r="BG16" s="184" t="s">
        <v>2853</v>
      </c>
      <c r="BH16" s="184" t="s">
        <v>2853</v>
      </c>
      <c r="BI16" s="184" t="s">
        <v>2961</v>
      </c>
      <c r="BJ16" s="184" t="s">
        <v>2853</v>
      </c>
      <c r="BK16" s="184" t="s">
        <v>2853</v>
      </c>
      <c r="BL16" s="184" t="s">
        <v>2961</v>
      </c>
      <c r="BM16" s="184" t="s">
        <v>2853</v>
      </c>
      <c r="BN16" s="184" t="s">
        <v>2853</v>
      </c>
      <c r="BO16" s="184" t="s">
        <v>2961</v>
      </c>
      <c r="BP16" s="184" t="s">
        <v>2853</v>
      </c>
      <c r="BQ16" s="184" t="s">
        <v>2853</v>
      </c>
      <c r="BR16" s="184" t="s">
        <v>2961</v>
      </c>
      <c r="BS16" s="184" t="s">
        <v>2853</v>
      </c>
      <c r="BT16" s="184" t="s">
        <v>2853</v>
      </c>
      <c r="BU16" s="184" t="s">
        <v>2961</v>
      </c>
      <c r="BV16" s="184" t="s">
        <v>2853</v>
      </c>
      <c r="BW16" s="184" t="s">
        <v>2853</v>
      </c>
      <c r="BX16" s="184" t="s">
        <v>2961</v>
      </c>
      <c r="BY16" s="184" t="s">
        <v>2853</v>
      </c>
      <c r="BZ16" s="184" t="s">
        <v>2853</v>
      </c>
      <c r="CA16" s="184" t="s">
        <v>2961</v>
      </c>
      <c r="CB16" s="184" t="s">
        <v>2853</v>
      </c>
      <c r="CC16" s="184" t="s">
        <v>2853</v>
      </c>
      <c r="CD16" s="184" t="s">
        <v>2961</v>
      </c>
      <c r="CE16" s="184" t="s">
        <v>2853</v>
      </c>
      <c r="CF16" s="184" t="s">
        <v>2853</v>
      </c>
      <c r="CG16" s="184" t="s">
        <v>2961</v>
      </c>
      <c r="CH16" s="184" t="s">
        <v>2853</v>
      </c>
      <c r="CI16" s="184" t="s">
        <v>2853</v>
      </c>
      <c r="CJ16" s="184" t="s">
        <v>2961</v>
      </c>
      <c r="CK16" s="184" t="s">
        <v>2853</v>
      </c>
      <c r="CL16" s="184" t="s">
        <v>2853</v>
      </c>
      <c r="CM16" s="184" t="s">
        <v>2961</v>
      </c>
      <c r="CN16" s="184" t="s">
        <v>2853</v>
      </c>
      <c r="CO16" s="184" t="s">
        <v>2853</v>
      </c>
      <c r="CP16" s="184" t="s">
        <v>2961</v>
      </c>
      <c r="CQ16" s="184" t="s">
        <v>2853</v>
      </c>
      <c r="CR16" s="184" t="s">
        <v>2853</v>
      </c>
      <c r="CS16" s="184" t="s">
        <v>2961</v>
      </c>
      <c r="CT16" s="184" t="s">
        <v>2853</v>
      </c>
      <c r="CU16" s="184" t="s">
        <v>2853</v>
      </c>
      <c r="CV16" s="184" t="s">
        <v>2961</v>
      </c>
      <c r="CW16" s="184" t="s">
        <v>2853</v>
      </c>
      <c r="CX16" s="184" t="s">
        <v>2853</v>
      </c>
      <c r="CY16" s="184" t="s">
        <v>2961</v>
      </c>
      <c r="CZ16" s="184" t="s">
        <v>2853</v>
      </c>
      <c r="DA16" s="184" t="s">
        <v>2853</v>
      </c>
      <c r="DB16" s="184" t="s">
        <v>2961</v>
      </c>
      <c r="DC16" s="184" t="s">
        <v>2853</v>
      </c>
      <c r="DD16" s="184" t="s">
        <v>2853</v>
      </c>
      <c r="DE16" s="184" t="s">
        <v>2961</v>
      </c>
      <c r="DF16" s="184" t="s">
        <v>2853</v>
      </c>
      <c r="DG16" s="184" t="s">
        <v>2853</v>
      </c>
      <c r="DH16" s="184" t="s">
        <v>2961</v>
      </c>
      <c r="DI16" s="184" t="s">
        <v>2853</v>
      </c>
      <c r="DJ16" s="184" t="s">
        <v>2853</v>
      </c>
      <c r="DK16" s="184" t="s">
        <v>2961</v>
      </c>
      <c r="DL16" s="184" t="s">
        <v>2853</v>
      </c>
      <c r="DM16" s="184" t="s">
        <v>2853</v>
      </c>
      <c r="DN16" s="184" t="s">
        <v>2961</v>
      </c>
      <c r="DO16" s="184" t="s">
        <v>2853</v>
      </c>
      <c r="DP16" s="184" t="s">
        <v>2853</v>
      </c>
      <c r="DQ16" s="184" t="s">
        <v>2961</v>
      </c>
      <c r="DR16" s="184" t="s">
        <v>2853</v>
      </c>
      <c r="DS16" s="184" t="s">
        <v>2853</v>
      </c>
      <c r="DT16" s="184" t="s">
        <v>2961</v>
      </c>
      <c r="DU16" s="184" t="s">
        <v>2853</v>
      </c>
      <c r="DV16" s="184" t="s">
        <v>2853</v>
      </c>
      <c r="DW16" s="184" t="s">
        <v>2961</v>
      </c>
      <c r="DX16" s="184" t="s">
        <v>2853</v>
      </c>
      <c r="DY16" s="184" t="s">
        <v>2853</v>
      </c>
      <c r="DZ16" s="184" t="s">
        <v>2961</v>
      </c>
      <c r="EA16" s="184" t="s">
        <v>2853</v>
      </c>
      <c r="EB16" s="184" t="s">
        <v>2853</v>
      </c>
      <c r="EC16" s="184" t="s">
        <v>2961</v>
      </c>
      <c r="ED16" s="184" t="s">
        <v>2853</v>
      </c>
      <c r="EE16" s="184" t="s">
        <v>2853</v>
      </c>
      <c r="EF16" s="184" t="s">
        <v>2961</v>
      </c>
      <c r="EG16" s="184" t="s">
        <v>2853</v>
      </c>
      <c r="EH16" s="184" t="s">
        <v>2853</v>
      </c>
      <c r="EI16" s="184" t="s">
        <v>2961</v>
      </c>
      <c r="EJ16" s="184" t="s">
        <v>2853</v>
      </c>
      <c r="EK16" s="184" t="s">
        <v>2853</v>
      </c>
      <c r="EL16" s="184" t="s">
        <v>2961</v>
      </c>
      <c r="EM16" s="184" t="s">
        <v>2853</v>
      </c>
      <c r="EN16" s="184" t="s">
        <v>2853</v>
      </c>
      <c r="EO16" s="184" t="s">
        <v>2961</v>
      </c>
      <c r="EP16" s="184" t="s">
        <v>2853</v>
      </c>
      <c r="EQ16" s="184" t="s">
        <v>2853</v>
      </c>
      <c r="ER16" s="184" t="s">
        <v>2961</v>
      </c>
      <c r="ES16" s="184" t="s">
        <v>2853</v>
      </c>
      <c r="ET16" s="184" t="s">
        <v>2853</v>
      </c>
    </row>
    <row r="17" spans="1:150" x14ac:dyDescent="0.25">
      <c r="A17" s="1"/>
      <c r="B17" s="183" t="s">
        <v>2980</v>
      </c>
      <c r="C17" s="183" t="s">
        <v>115</v>
      </c>
      <c r="D17" s="183" t="s">
        <v>124</v>
      </c>
      <c r="E17" s="183" t="s">
        <v>2981</v>
      </c>
      <c r="F17" s="183" t="s">
        <v>2982</v>
      </c>
      <c r="G17" s="184" t="s">
        <v>2961</v>
      </c>
      <c r="H17" s="184" t="s">
        <v>1005</v>
      </c>
      <c r="I17" s="184" t="s">
        <v>1005</v>
      </c>
      <c r="J17" s="184" t="s">
        <v>2961</v>
      </c>
      <c r="K17" s="184" t="s">
        <v>1005</v>
      </c>
      <c r="L17" s="184" t="s">
        <v>1005</v>
      </c>
      <c r="M17" s="184" t="s">
        <v>2961</v>
      </c>
      <c r="N17" s="184" t="s">
        <v>1005</v>
      </c>
      <c r="O17" s="184" t="s">
        <v>1005</v>
      </c>
      <c r="P17" s="184" t="s">
        <v>2961</v>
      </c>
      <c r="Q17" s="184" t="s">
        <v>1005</v>
      </c>
      <c r="R17" s="184" t="s">
        <v>1005</v>
      </c>
      <c r="S17" s="184" t="s">
        <v>2961</v>
      </c>
      <c r="T17" s="184" t="s">
        <v>1005</v>
      </c>
      <c r="U17" s="184" t="s">
        <v>1005</v>
      </c>
      <c r="V17" s="184" t="s">
        <v>2961</v>
      </c>
      <c r="W17" s="184" t="s">
        <v>1005</v>
      </c>
      <c r="X17" s="184" t="s">
        <v>1005</v>
      </c>
      <c r="Y17" s="184" t="s">
        <v>2961</v>
      </c>
      <c r="Z17" s="184" t="s">
        <v>1005</v>
      </c>
      <c r="AA17" s="184" t="s">
        <v>1005</v>
      </c>
      <c r="AB17" s="184" t="s">
        <v>2961</v>
      </c>
      <c r="AC17" s="184" t="s">
        <v>1005</v>
      </c>
      <c r="AD17" s="184" t="s">
        <v>1005</v>
      </c>
      <c r="AE17" s="184" t="s">
        <v>2961</v>
      </c>
      <c r="AF17" s="184" t="s">
        <v>1005</v>
      </c>
      <c r="AG17" s="184" t="s">
        <v>1005</v>
      </c>
      <c r="AH17" s="184" t="s">
        <v>2961</v>
      </c>
      <c r="AI17" s="184" t="s">
        <v>1005</v>
      </c>
      <c r="AJ17" s="184" t="s">
        <v>1005</v>
      </c>
      <c r="AK17" s="184" t="s">
        <v>2961</v>
      </c>
      <c r="AL17" s="184" t="s">
        <v>1005</v>
      </c>
      <c r="AM17" s="184" t="s">
        <v>1005</v>
      </c>
      <c r="AN17" s="184" t="s">
        <v>2961</v>
      </c>
      <c r="AO17" s="184" t="s">
        <v>1005</v>
      </c>
      <c r="AP17" s="184" t="s">
        <v>1005</v>
      </c>
      <c r="AQ17" s="184" t="s">
        <v>2961</v>
      </c>
      <c r="AR17" s="184" t="s">
        <v>1005</v>
      </c>
      <c r="AS17" s="184" t="s">
        <v>1005</v>
      </c>
      <c r="AT17" s="184" t="s">
        <v>2961</v>
      </c>
      <c r="AU17" s="184" t="s">
        <v>1005</v>
      </c>
      <c r="AV17" s="184" t="s">
        <v>1005</v>
      </c>
      <c r="AW17" s="184" t="s">
        <v>2961</v>
      </c>
      <c r="AX17" s="184" t="s">
        <v>1005</v>
      </c>
      <c r="AY17" s="184" t="s">
        <v>1005</v>
      </c>
      <c r="AZ17" s="184" t="s">
        <v>2961</v>
      </c>
      <c r="BA17" s="184" t="s">
        <v>1005</v>
      </c>
      <c r="BB17" s="184" t="s">
        <v>1005</v>
      </c>
      <c r="BC17" s="184" t="s">
        <v>2961</v>
      </c>
      <c r="BD17" s="184" t="s">
        <v>1005</v>
      </c>
      <c r="BE17" s="184" t="s">
        <v>1005</v>
      </c>
      <c r="BF17" s="184" t="s">
        <v>2961</v>
      </c>
      <c r="BG17" s="184" t="s">
        <v>1005</v>
      </c>
      <c r="BH17" s="184" t="s">
        <v>1005</v>
      </c>
      <c r="BI17" s="184" t="s">
        <v>2961</v>
      </c>
      <c r="BJ17" s="184" t="s">
        <v>1005</v>
      </c>
      <c r="BK17" s="184" t="s">
        <v>1005</v>
      </c>
      <c r="BL17" s="184" t="s">
        <v>2961</v>
      </c>
      <c r="BM17" s="184" t="s">
        <v>1005</v>
      </c>
      <c r="BN17" s="184" t="s">
        <v>1005</v>
      </c>
      <c r="BO17" s="184" t="s">
        <v>2961</v>
      </c>
      <c r="BP17" s="184" t="s">
        <v>1005</v>
      </c>
      <c r="BQ17" s="184" t="s">
        <v>1005</v>
      </c>
      <c r="BR17" s="184" t="s">
        <v>2961</v>
      </c>
      <c r="BS17" s="184" t="s">
        <v>1005</v>
      </c>
      <c r="BT17" s="184" t="s">
        <v>1005</v>
      </c>
      <c r="BU17" s="184" t="s">
        <v>2961</v>
      </c>
      <c r="BV17" s="184" t="s">
        <v>1005</v>
      </c>
      <c r="BW17" s="184" t="s">
        <v>1005</v>
      </c>
      <c r="BX17" s="184" t="s">
        <v>2961</v>
      </c>
      <c r="BY17" s="184" t="s">
        <v>1005</v>
      </c>
      <c r="BZ17" s="184" t="s">
        <v>1005</v>
      </c>
      <c r="CA17" s="184" t="s">
        <v>2961</v>
      </c>
      <c r="CB17" s="184" t="s">
        <v>1005</v>
      </c>
      <c r="CC17" s="184" t="s">
        <v>1005</v>
      </c>
      <c r="CD17" s="184" t="s">
        <v>2961</v>
      </c>
      <c r="CE17" s="184" t="s">
        <v>1005</v>
      </c>
      <c r="CF17" s="184" t="s">
        <v>1005</v>
      </c>
      <c r="CG17" s="184" t="s">
        <v>2961</v>
      </c>
      <c r="CH17" s="184" t="s">
        <v>1005</v>
      </c>
      <c r="CI17" s="184" t="s">
        <v>1005</v>
      </c>
      <c r="CJ17" s="184" t="s">
        <v>2961</v>
      </c>
      <c r="CK17" s="184" t="s">
        <v>1005</v>
      </c>
      <c r="CL17" s="184" t="s">
        <v>1005</v>
      </c>
      <c r="CM17" s="184" t="s">
        <v>2961</v>
      </c>
      <c r="CN17" s="184" t="s">
        <v>1005</v>
      </c>
      <c r="CO17" s="184" t="s">
        <v>1005</v>
      </c>
      <c r="CP17" s="184" t="s">
        <v>2961</v>
      </c>
      <c r="CQ17" s="184" t="s">
        <v>1005</v>
      </c>
      <c r="CR17" s="184" t="s">
        <v>1005</v>
      </c>
      <c r="CS17" s="184" t="s">
        <v>2961</v>
      </c>
      <c r="CT17" s="184" t="s">
        <v>1005</v>
      </c>
      <c r="CU17" s="184" t="s">
        <v>1005</v>
      </c>
      <c r="CV17" s="184" t="s">
        <v>2961</v>
      </c>
      <c r="CW17" s="184" t="s">
        <v>1005</v>
      </c>
      <c r="CX17" s="184" t="s">
        <v>1005</v>
      </c>
      <c r="CY17" s="184" t="s">
        <v>2961</v>
      </c>
      <c r="CZ17" s="184" t="s">
        <v>1005</v>
      </c>
      <c r="DA17" s="184" t="s">
        <v>1005</v>
      </c>
      <c r="DB17" s="184" t="s">
        <v>2961</v>
      </c>
      <c r="DC17" s="184" t="s">
        <v>1005</v>
      </c>
      <c r="DD17" s="184" t="s">
        <v>1005</v>
      </c>
      <c r="DE17" s="184" t="s">
        <v>2961</v>
      </c>
      <c r="DF17" s="184" t="s">
        <v>1005</v>
      </c>
      <c r="DG17" s="184" t="s">
        <v>1005</v>
      </c>
      <c r="DH17" s="184" t="s">
        <v>2961</v>
      </c>
      <c r="DI17" s="184" t="s">
        <v>1005</v>
      </c>
      <c r="DJ17" s="184" t="s">
        <v>1005</v>
      </c>
      <c r="DK17" s="184" t="s">
        <v>2961</v>
      </c>
      <c r="DL17" s="184" t="s">
        <v>1005</v>
      </c>
      <c r="DM17" s="184" t="s">
        <v>1005</v>
      </c>
      <c r="DN17" s="184" t="s">
        <v>2961</v>
      </c>
      <c r="DO17" s="184" t="s">
        <v>1005</v>
      </c>
      <c r="DP17" s="184" t="s">
        <v>1005</v>
      </c>
      <c r="DQ17" s="184" t="s">
        <v>2961</v>
      </c>
      <c r="DR17" s="184" t="s">
        <v>1005</v>
      </c>
      <c r="DS17" s="184" t="s">
        <v>1005</v>
      </c>
      <c r="DT17" s="184" t="s">
        <v>2961</v>
      </c>
      <c r="DU17" s="184" t="s">
        <v>1005</v>
      </c>
      <c r="DV17" s="184" t="s">
        <v>1005</v>
      </c>
      <c r="DW17" s="184" t="s">
        <v>2961</v>
      </c>
      <c r="DX17" s="184" t="s">
        <v>1005</v>
      </c>
      <c r="DY17" s="184" t="s">
        <v>1005</v>
      </c>
      <c r="DZ17" s="184" t="s">
        <v>2961</v>
      </c>
      <c r="EA17" s="184" t="s">
        <v>1005</v>
      </c>
      <c r="EB17" s="184" t="s">
        <v>1005</v>
      </c>
      <c r="EC17" s="184" t="s">
        <v>2961</v>
      </c>
      <c r="ED17" s="184" t="s">
        <v>1005</v>
      </c>
      <c r="EE17" s="184" t="s">
        <v>1005</v>
      </c>
      <c r="EF17" s="184" t="s">
        <v>2961</v>
      </c>
      <c r="EG17" s="184" t="s">
        <v>1005</v>
      </c>
      <c r="EH17" s="184" t="s">
        <v>1005</v>
      </c>
      <c r="EI17" s="184" t="s">
        <v>2961</v>
      </c>
      <c r="EJ17" s="184" t="s">
        <v>1005</v>
      </c>
      <c r="EK17" s="184" t="s">
        <v>1005</v>
      </c>
      <c r="EL17" s="184" t="s">
        <v>2961</v>
      </c>
      <c r="EM17" s="184" t="s">
        <v>1005</v>
      </c>
      <c r="EN17" s="184" t="s">
        <v>1005</v>
      </c>
      <c r="EO17" s="184" t="s">
        <v>2961</v>
      </c>
      <c r="EP17" s="184" t="s">
        <v>1005</v>
      </c>
      <c r="EQ17" s="184" t="s">
        <v>1005</v>
      </c>
      <c r="ER17" s="184" t="s">
        <v>2961</v>
      </c>
      <c r="ES17" s="184" t="s">
        <v>1005</v>
      </c>
      <c r="ET17" s="184" t="s">
        <v>1005</v>
      </c>
    </row>
    <row r="18" spans="1:150" x14ac:dyDescent="0.25">
      <c r="A18" s="1"/>
      <c r="B18" s="182" t="s">
        <v>2983</v>
      </c>
      <c r="C18" s="182" t="s">
        <v>56</v>
      </c>
      <c r="D18" s="182" t="s">
        <v>1070</v>
      </c>
      <c r="E18" s="182" t="s">
        <v>2984</v>
      </c>
      <c r="F18" s="182" t="s">
        <v>2985</v>
      </c>
      <c r="G18" s="182" t="s">
        <v>2961</v>
      </c>
      <c r="H18" s="182" t="s">
        <v>2853</v>
      </c>
      <c r="I18" s="182" t="s">
        <v>2853</v>
      </c>
      <c r="J18" s="182" t="s">
        <v>2961</v>
      </c>
      <c r="K18" s="182" t="s">
        <v>2853</v>
      </c>
      <c r="L18" s="182" t="s">
        <v>2853</v>
      </c>
      <c r="M18" s="182" t="s">
        <v>2961</v>
      </c>
      <c r="N18" s="182" t="s">
        <v>2853</v>
      </c>
      <c r="O18" s="182" t="s">
        <v>2853</v>
      </c>
      <c r="P18" s="182" t="s">
        <v>2961</v>
      </c>
      <c r="Q18" s="182" t="s">
        <v>2853</v>
      </c>
      <c r="R18" s="182" t="s">
        <v>2853</v>
      </c>
      <c r="S18" s="182" t="s">
        <v>2961</v>
      </c>
      <c r="T18" s="182" t="s">
        <v>2853</v>
      </c>
      <c r="U18" s="182" t="s">
        <v>2853</v>
      </c>
      <c r="V18" s="182" t="s">
        <v>2961</v>
      </c>
      <c r="W18" s="182" t="s">
        <v>2853</v>
      </c>
      <c r="X18" s="182" t="s">
        <v>2853</v>
      </c>
      <c r="Y18" s="182" t="s">
        <v>2961</v>
      </c>
      <c r="Z18" s="182" t="s">
        <v>2853</v>
      </c>
      <c r="AA18" s="182" t="s">
        <v>2853</v>
      </c>
      <c r="AB18" s="182" t="s">
        <v>2961</v>
      </c>
      <c r="AC18" s="182" t="s">
        <v>2853</v>
      </c>
      <c r="AD18" s="182" t="s">
        <v>2853</v>
      </c>
      <c r="AE18" s="182" t="s">
        <v>2961</v>
      </c>
      <c r="AF18" s="182" t="s">
        <v>2853</v>
      </c>
      <c r="AG18" s="182" t="s">
        <v>2853</v>
      </c>
      <c r="AH18" s="182" t="s">
        <v>2961</v>
      </c>
      <c r="AI18" s="182" t="s">
        <v>2853</v>
      </c>
      <c r="AJ18" s="182" t="s">
        <v>2853</v>
      </c>
      <c r="AK18" s="182" t="s">
        <v>2961</v>
      </c>
      <c r="AL18" s="182" t="s">
        <v>2853</v>
      </c>
      <c r="AM18" s="182" t="s">
        <v>2853</v>
      </c>
      <c r="AN18" s="182" t="s">
        <v>2961</v>
      </c>
      <c r="AO18" s="182" t="s">
        <v>2853</v>
      </c>
      <c r="AP18" s="182" t="s">
        <v>2853</v>
      </c>
      <c r="AQ18" s="182" t="s">
        <v>2961</v>
      </c>
      <c r="AR18" s="182" t="s">
        <v>2853</v>
      </c>
      <c r="AS18" s="182" t="s">
        <v>2853</v>
      </c>
      <c r="AT18" s="182" t="s">
        <v>2961</v>
      </c>
      <c r="AU18" s="182" t="s">
        <v>2853</v>
      </c>
      <c r="AV18" s="182" t="s">
        <v>2853</v>
      </c>
      <c r="AW18" s="182" t="s">
        <v>2961</v>
      </c>
      <c r="AX18" s="182" t="s">
        <v>2853</v>
      </c>
      <c r="AY18" s="182" t="s">
        <v>2853</v>
      </c>
      <c r="AZ18" s="182" t="s">
        <v>2961</v>
      </c>
      <c r="BA18" s="182" t="s">
        <v>2853</v>
      </c>
      <c r="BB18" s="182" t="s">
        <v>2853</v>
      </c>
      <c r="BC18" s="182" t="s">
        <v>2961</v>
      </c>
      <c r="BD18" s="182" t="s">
        <v>2853</v>
      </c>
      <c r="BE18" s="182" t="s">
        <v>2853</v>
      </c>
      <c r="BF18" s="182" t="s">
        <v>2961</v>
      </c>
      <c r="BG18" s="182" t="s">
        <v>2853</v>
      </c>
      <c r="BH18" s="182" t="s">
        <v>2853</v>
      </c>
      <c r="BI18" s="182" t="s">
        <v>2961</v>
      </c>
      <c r="BJ18" s="182" t="s">
        <v>2853</v>
      </c>
      <c r="BK18" s="182" t="s">
        <v>2853</v>
      </c>
      <c r="BL18" s="182" t="s">
        <v>2961</v>
      </c>
      <c r="BM18" s="182" t="s">
        <v>2853</v>
      </c>
      <c r="BN18" s="182" t="s">
        <v>2853</v>
      </c>
      <c r="BO18" s="182" t="s">
        <v>2961</v>
      </c>
      <c r="BP18" s="182" t="s">
        <v>2853</v>
      </c>
      <c r="BQ18" s="182" t="s">
        <v>2853</v>
      </c>
      <c r="BR18" s="182" t="s">
        <v>2961</v>
      </c>
      <c r="BS18" s="182" t="s">
        <v>2853</v>
      </c>
      <c r="BT18" s="182" t="s">
        <v>2853</v>
      </c>
      <c r="BU18" s="182" t="s">
        <v>2961</v>
      </c>
      <c r="BV18" s="182" t="s">
        <v>2853</v>
      </c>
      <c r="BW18" s="182" t="s">
        <v>2853</v>
      </c>
      <c r="BX18" s="182" t="s">
        <v>2961</v>
      </c>
      <c r="BY18" s="182" t="s">
        <v>2853</v>
      </c>
      <c r="BZ18" s="182" t="s">
        <v>2853</v>
      </c>
      <c r="CA18" s="182" t="s">
        <v>2961</v>
      </c>
      <c r="CB18" s="182" t="s">
        <v>2853</v>
      </c>
      <c r="CC18" s="182" t="s">
        <v>2853</v>
      </c>
      <c r="CD18" s="182" t="s">
        <v>2961</v>
      </c>
      <c r="CE18" s="182" t="s">
        <v>2853</v>
      </c>
      <c r="CF18" s="182" t="s">
        <v>2853</v>
      </c>
      <c r="CG18" s="182" t="s">
        <v>2961</v>
      </c>
      <c r="CH18" s="182" t="s">
        <v>2853</v>
      </c>
      <c r="CI18" s="182" t="s">
        <v>2853</v>
      </c>
      <c r="CJ18" s="182" t="s">
        <v>2961</v>
      </c>
      <c r="CK18" s="182" t="s">
        <v>2853</v>
      </c>
      <c r="CL18" s="182" t="s">
        <v>2853</v>
      </c>
      <c r="CM18" s="182" t="s">
        <v>2961</v>
      </c>
      <c r="CN18" s="182" t="s">
        <v>2853</v>
      </c>
      <c r="CO18" s="182" t="s">
        <v>2853</v>
      </c>
      <c r="CP18" s="182" t="s">
        <v>2961</v>
      </c>
      <c r="CQ18" s="182" t="s">
        <v>2853</v>
      </c>
      <c r="CR18" s="182" t="s">
        <v>2853</v>
      </c>
      <c r="CS18" s="182" t="s">
        <v>2961</v>
      </c>
      <c r="CT18" s="182" t="s">
        <v>2853</v>
      </c>
      <c r="CU18" s="182" t="s">
        <v>2853</v>
      </c>
      <c r="CV18" s="182" t="s">
        <v>2961</v>
      </c>
      <c r="CW18" s="182" t="s">
        <v>2853</v>
      </c>
      <c r="CX18" s="182" t="s">
        <v>2853</v>
      </c>
      <c r="CY18" s="182" t="s">
        <v>2961</v>
      </c>
      <c r="CZ18" s="182" t="s">
        <v>2853</v>
      </c>
      <c r="DA18" s="182" t="s">
        <v>2853</v>
      </c>
      <c r="DB18" s="182" t="s">
        <v>2961</v>
      </c>
      <c r="DC18" s="182" t="s">
        <v>2853</v>
      </c>
      <c r="DD18" s="182" t="s">
        <v>2853</v>
      </c>
      <c r="DE18" s="182" t="s">
        <v>2961</v>
      </c>
      <c r="DF18" s="182" t="s">
        <v>2853</v>
      </c>
      <c r="DG18" s="182" t="s">
        <v>2853</v>
      </c>
      <c r="DH18" s="182" t="s">
        <v>2961</v>
      </c>
      <c r="DI18" s="182" t="s">
        <v>2853</v>
      </c>
      <c r="DJ18" s="182" t="s">
        <v>2853</v>
      </c>
      <c r="DK18" s="182" t="s">
        <v>2961</v>
      </c>
      <c r="DL18" s="182" t="s">
        <v>2853</v>
      </c>
      <c r="DM18" s="182" t="s">
        <v>2853</v>
      </c>
      <c r="DN18" s="182" t="s">
        <v>2961</v>
      </c>
      <c r="DO18" s="182" t="s">
        <v>2853</v>
      </c>
      <c r="DP18" s="182" t="s">
        <v>2853</v>
      </c>
      <c r="DQ18" s="182" t="s">
        <v>2961</v>
      </c>
      <c r="DR18" s="182" t="s">
        <v>2853</v>
      </c>
      <c r="DS18" s="182" t="s">
        <v>2853</v>
      </c>
      <c r="DT18" s="182" t="s">
        <v>2961</v>
      </c>
      <c r="DU18" s="182" t="s">
        <v>2853</v>
      </c>
      <c r="DV18" s="182" t="s">
        <v>2853</v>
      </c>
      <c r="DW18" s="182" t="s">
        <v>2961</v>
      </c>
      <c r="DX18" s="182" t="s">
        <v>2853</v>
      </c>
      <c r="DY18" s="182" t="s">
        <v>2853</v>
      </c>
      <c r="DZ18" s="182" t="s">
        <v>2961</v>
      </c>
      <c r="EA18" s="182" t="s">
        <v>2853</v>
      </c>
      <c r="EB18" s="182" t="s">
        <v>2853</v>
      </c>
      <c r="EC18" s="182" t="s">
        <v>2961</v>
      </c>
      <c r="ED18" s="182" t="s">
        <v>2853</v>
      </c>
      <c r="EE18" s="182" t="s">
        <v>2853</v>
      </c>
      <c r="EF18" s="182" t="s">
        <v>2961</v>
      </c>
      <c r="EG18" s="182" t="s">
        <v>2853</v>
      </c>
      <c r="EH18" s="182" t="s">
        <v>2853</v>
      </c>
      <c r="EI18" s="182" t="s">
        <v>2961</v>
      </c>
      <c r="EJ18" s="182" t="s">
        <v>2853</v>
      </c>
      <c r="EK18" s="182" t="s">
        <v>2853</v>
      </c>
      <c r="EL18" s="182" t="s">
        <v>2961</v>
      </c>
      <c r="EM18" s="182" t="s">
        <v>2853</v>
      </c>
      <c r="EN18" s="182" t="s">
        <v>2853</v>
      </c>
      <c r="EO18" s="182" t="s">
        <v>2961</v>
      </c>
      <c r="EP18" s="182" t="s">
        <v>2853</v>
      </c>
      <c r="EQ18" s="182" t="s">
        <v>2853</v>
      </c>
      <c r="ER18" s="182" t="s">
        <v>2961</v>
      </c>
      <c r="ES18" s="182" t="s">
        <v>2853</v>
      </c>
      <c r="ET18" s="182" t="s">
        <v>2853</v>
      </c>
    </row>
    <row r="19" spans="1:150" x14ac:dyDescent="0.25">
      <c r="A19" s="1"/>
      <c r="B19" s="183" t="s">
        <v>2986</v>
      </c>
      <c r="C19" s="183" t="s">
        <v>56</v>
      </c>
      <c r="D19" s="183" t="s">
        <v>1070</v>
      </c>
      <c r="E19" s="183" t="s">
        <v>2987</v>
      </c>
      <c r="F19" s="183" t="s">
        <v>2988</v>
      </c>
      <c r="G19" s="184" t="s">
        <v>2961</v>
      </c>
      <c r="H19" s="184" t="s">
        <v>2853</v>
      </c>
      <c r="I19" s="184" t="s">
        <v>2853</v>
      </c>
      <c r="J19" s="184" t="s">
        <v>2961</v>
      </c>
      <c r="K19" s="184" t="s">
        <v>2853</v>
      </c>
      <c r="L19" s="184" t="s">
        <v>2853</v>
      </c>
      <c r="M19" s="184" t="s">
        <v>2961</v>
      </c>
      <c r="N19" s="184" t="s">
        <v>2853</v>
      </c>
      <c r="O19" s="184" t="s">
        <v>2853</v>
      </c>
      <c r="P19" s="184" t="s">
        <v>2961</v>
      </c>
      <c r="Q19" s="184" t="s">
        <v>2853</v>
      </c>
      <c r="R19" s="184" t="s">
        <v>2853</v>
      </c>
      <c r="S19" s="184" t="s">
        <v>2961</v>
      </c>
      <c r="T19" s="184" t="s">
        <v>2853</v>
      </c>
      <c r="U19" s="184" t="s">
        <v>2853</v>
      </c>
      <c r="V19" s="184" t="s">
        <v>2961</v>
      </c>
      <c r="W19" s="184" t="s">
        <v>2853</v>
      </c>
      <c r="X19" s="184" t="s">
        <v>2853</v>
      </c>
      <c r="Y19" s="184" t="s">
        <v>2961</v>
      </c>
      <c r="Z19" s="184" t="s">
        <v>2853</v>
      </c>
      <c r="AA19" s="184" t="s">
        <v>2853</v>
      </c>
      <c r="AB19" s="184" t="s">
        <v>2961</v>
      </c>
      <c r="AC19" s="184" t="s">
        <v>2853</v>
      </c>
      <c r="AD19" s="184" t="s">
        <v>2853</v>
      </c>
      <c r="AE19" s="184" t="s">
        <v>2961</v>
      </c>
      <c r="AF19" s="184" t="s">
        <v>2853</v>
      </c>
      <c r="AG19" s="184" t="s">
        <v>2853</v>
      </c>
      <c r="AH19" s="184" t="s">
        <v>2961</v>
      </c>
      <c r="AI19" s="184" t="s">
        <v>2853</v>
      </c>
      <c r="AJ19" s="184" t="s">
        <v>2853</v>
      </c>
      <c r="AK19" s="184" t="s">
        <v>2961</v>
      </c>
      <c r="AL19" s="184" t="s">
        <v>2853</v>
      </c>
      <c r="AM19" s="184" t="s">
        <v>2853</v>
      </c>
      <c r="AN19" s="184" t="s">
        <v>2961</v>
      </c>
      <c r="AO19" s="184" t="s">
        <v>2853</v>
      </c>
      <c r="AP19" s="184" t="s">
        <v>2853</v>
      </c>
      <c r="AQ19" s="184" t="s">
        <v>2961</v>
      </c>
      <c r="AR19" s="184" t="s">
        <v>2853</v>
      </c>
      <c r="AS19" s="184" t="s">
        <v>2853</v>
      </c>
      <c r="AT19" s="184" t="s">
        <v>2961</v>
      </c>
      <c r="AU19" s="184" t="s">
        <v>2853</v>
      </c>
      <c r="AV19" s="184" t="s">
        <v>2853</v>
      </c>
      <c r="AW19" s="184" t="s">
        <v>2961</v>
      </c>
      <c r="AX19" s="184" t="s">
        <v>2853</v>
      </c>
      <c r="AY19" s="184" t="s">
        <v>2853</v>
      </c>
      <c r="AZ19" s="184" t="s">
        <v>2961</v>
      </c>
      <c r="BA19" s="184" t="s">
        <v>2853</v>
      </c>
      <c r="BB19" s="184" t="s">
        <v>2853</v>
      </c>
      <c r="BC19" s="184" t="s">
        <v>2961</v>
      </c>
      <c r="BD19" s="184" t="s">
        <v>2853</v>
      </c>
      <c r="BE19" s="184" t="s">
        <v>2853</v>
      </c>
      <c r="BF19" s="184" t="s">
        <v>2961</v>
      </c>
      <c r="BG19" s="184" t="s">
        <v>2853</v>
      </c>
      <c r="BH19" s="184" t="s">
        <v>2853</v>
      </c>
      <c r="BI19" s="184" t="s">
        <v>2961</v>
      </c>
      <c r="BJ19" s="184" t="s">
        <v>2853</v>
      </c>
      <c r="BK19" s="184" t="s">
        <v>2853</v>
      </c>
      <c r="BL19" s="184" t="s">
        <v>2961</v>
      </c>
      <c r="BM19" s="184" t="s">
        <v>2853</v>
      </c>
      <c r="BN19" s="184" t="s">
        <v>2853</v>
      </c>
      <c r="BO19" s="184" t="s">
        <v>2961</v>
      </c>
      <c r="BP19" s="184" t="s">
        <v>2853</v>
      </c>
      <c r="BQ19" s="184" t="s">
        <v>2853</v>
      </c>
      <c r="BR19" s="184" t="s">
        <v>2961</v>
      </c>
      <c r="BS19" s="184" t="s">
        <v>2853</v>
      </c>
      <c r="BT19" s="184" t="s">
        <v>2853</v>
      </c>
      <c r="BU19" s="184" t="s">
        <v>2961</v>
      </c>
      <c r="BV19" s="184" t="s">
        <v>2853</v>
      </c>
      <c r="BW19" s="184" t="s">
        <v>2853</v>
      </c>
      <c r="BX19" s="184" t="s">
        <v>2961</v>
      </c>
      <c r="BY19" s="184" t="s">
        <v>2853</v>
      </c>
      <c r="BZ19" s="184" t="s">
        <v>2853</v>
      </c>
      <c r="CA19" s="184" t="s">
        <v>2961</v>
      </c>
      <c r="CB19" s="184" t="s">
        <v>2853</v>
      </c>
      <c r="CC19" s="184" t="s">
        <v>2853</v>
      </c>
      <c r="CD19" s="184" t="s">
        <v>2961</v>
      </c>
      <c r="CE19" s="184" t="s">
        <v>2853</v>
      </c>
      <c r="CF19" s="184" t="s">
        <v>2853</v>
      </c>
      <c r="CG19" s="184" t="s">
        <v>2961</v>
      </c>
      <c r="CH19" s="184" t="s">
        <v>2853</v>
      </c>
      <c r="CI19" s="184" t="s">
        <v>2853</v>
      </c>
      <c r="CJ19" s="184" t="s">
        <v>2961</v>
      </c>
      <c r="CK19" s="184" t="s">
        <v>2853</v>
      </c>
      <c r="CL19" s="184" t="s">
        <v>2853</v>
      </c>
      <c r="CM19" s="184" t="s">
        <v>2961</v>
      </c>
      <c r="CN19" s="184" t="s">
        <v>2853</v>
      </c>
      <c r="CO19" s="184" t="s">
        <v>2853</v>
      </c>
      <c r="CP19" s="184" t="s">
        <v>2961</v>
      </c>
      <c r="CQ19" s="184" t="s">
        <v>2853</v>
      </c>
      <c r="CR19" s="184" t="s">
        <v>2853</v>
      </c>
      <c r="CS19" s="184" t="s">
        <v>2961</v>
      </c>
      <c r="CT19" s="184" t="s">
        <v>2853</v>
      </c>
      <c r="CU19" s="184" t="s">
        <v>2853</v>
      </c>
      <c r="CV19" s="184" t="s">
        <v>2961</v>
      </c>
      <c r="CW19" s="184" t="s">
        <v>2853</v>
      </c>
      <c r="CX19" s="184" t="s">
        <v>2853</v>
      </c>
      <c r="CY19" s="184" t="s">
        <v>2961</v>
      </c>
      <c r="CZ19" s="184" t="s">
        <v>2853</v>
      </c>
      <c r="DA19" s="184" t="s">
        <v>2853</v>
      </c>
      <c r="DB19" s="184" t="s">
        <v>2961</v>
      </c>
      <c r="DC19" s="184" t="s">
        <v>2853</v>
      </c>
      <c r="DD19" s="184" t="s">
        <v>2853</v>
      </c>
      <c r="DE19" s="184" t="s">
        <v>2961</v>
      </c>
      <c r="DF19" s="184" t="s">
        <v>2853</v>
      </c>
      <c r="DG19" s="184" t="s">
        <v>2853</v>
      </c>
      <c r="DH19" s="184" t="s">
        <v>2961</v>
      </c>
      <c r="DI19" s="184" t="s">
        <v>2853</v>
      </c>
      <c r="DJ19" s="184" t="s">
        <v>2853</v>
      </c>
      <c r="DK19" s="184" t="s">
        <v>2961</v>
      </c>
      <c r="DL19" s="184" t="s">
        <v>2853</v>
      </c>
      <c r="DM19" s="184" t="s">
        <v>2853</v>
      </c>
      <c r="DN19" s="184" t="s">
        <v>2961</v>
      </c>
      <c r="DO19" s="184" t="s">
        <v>2853</v>
      </c>
      <c r="DP19" s="184" t="s">
        <v>2853</v>
      </c>
      <c r="DQ19" s="184" t="s">
        <v>2961</v>
      </c>
      <c r="DR19" s="184" t="s">
        <v>2853</v>
      </c>
      <c r="DS19" s="184" t="s">
        <v>2853</v>
      </c>
      <c r="DT19" s="184" t="s">
        <v>2961</v>
      </c>
      <c r="DU19" s="184" t="s">
        <v>2853</v>
      </c>
      <c r="DV19" s="184" t="s">
        <v>2853</v>
      </c>
      <c r="DW19" s="184" t="s">
        <v>2961</v>
      </c>
      <c r="DX19" s="184" t="s">
        <v>2853</v>
      </c>
      <c r="DY19" s="184" t="s">
        <v>2853</v>
      </c>
      <c r="DZ19" s="184" t="s">
        <v>2961</v>
      </c>
      <c r="EA19" s="184" t="s">
        <v>2853</v>
      </c>
      <c r="EB19" s="184" t="s">
        <v>2853</v>
      </c>
      <c r="EC19" s="184" t="s">
        <v>2961</v>
      </c>
      <c r="ED19" s="184" t="s">
        <v>2853</v>
      </c>
      <c r="EE19" s="184" t="s">
        <v>2853</v>
      </c>
      <c r="EF19" s="184" t="s">
        <v>2961</v>
      </c>
      <c r="EG19" s="184" t="s">
        <v>2853</v>
      </c>
      <c r="EH19" s="184" t="s">
        <v>2853</v>
      </c>
      <c r="EI19" s="184" t="s">
        <v>2961</v>
      </c>
      <c r="EJ19" s="184" t="s">
        <v>2853</v>
      </c>
      <c r="EK19" s="184" t="s">
        <v>2853</v>
      </c>
      <c r="EL19" s="184" t="s">
        <v>2961</v>
      </c>
      <c r="EM19" s="184" t="s">
        <v>2853</v>
      </c>
      <c r="EN19" s="184" t="s">
        <v>2853</v>
      </c>
      <c r="EO19" s="184" t="s">
        <v>2961</v>
      </c>
      <c r="EP19" s="184" t="s">
        <v>2853</v>
      </c>
      <c r="EQ19" s="184" t="s">
        <v>2853</v>
      </c>
      <c r="ER19" s="184" t="s">
        <v>2961</v>
      </c>
      <c r="ES19" s="184" t="s">
        <v>2853</v>
      </c>
      <c r="ET19" s="184" t="s">
        <v>2853</v>
      </c>
    </row>
    <row r="20" spans="1:150" x14ac:dyDescent="0.25">
      <c r="A20" s="1"/>
      <c r="B20" s="183" t="s">
        <v>2989</v>
      </c>
      <c r="C20" s="183" t="s">
        <v>56</v>
      </c>
      <c r="D20" s="183" t="s">
        <v>1070</v>
      </c>
      <c r="E20" s="183" t="s">
        <v>2990</v>
      </c>
      <c r="F20" s="183" t="s">
        <v>2991</v>
      </c>
      <c r="G20" s="184" t="s">
        <v>2961</v>
      </c>
      <c r="H20" s="184" t="s">
        <v>2853</v>
      </c>
      <c r="I20" s="184" t="s">
        <v>2853</v>
      </c>
      <c r="J20" s="184" t="s">
        <v>2961</v>
      </c>
      <c r="K20" s="184" t="s">
        <v>2853</v>
      </c>
      <c r="L20" s="184" t="s">
        <v>2853</v>
      </c>
      <c r="M20" s="184" t="s">
        <v>2961</v>
      </c>
      <c r="N20" s="184" t="s">
        <v>2853</v>
      </c>
      <c r="O20" s="184" t="s">
        <v>2853</v>
      </c>
      <c r="P20" s="184" t="s">
        <v>2961</v>
      </c>
      <c r="Q20" s="184" t="s">
        <v>2853</v>
      </c>
      <c r="R20" s="184" t="s">
        <v>2853</v>
      </c>
      <c r="S20" s="184" t="s">
        <v>2961</v>
      </c>
      <c r="T20" s="184" t="s">
        <v>2853</v>
      </c>
      <c r="U20" s="184" t="s">
        <v>2853</v>
      </c>
      <c r="V20" s="184" t="s">
        <v>2961</v>
      </c>
      <c r="W20" s="184" t="s">
        <v>2853</v>
      </c>
      <c r="X20" s="184" t="s">
        <v>2853</v>
      </c>
      <c r="Y20" s="184" t="s">
        <v>2961</v>
      </c>
      <c r="Z20" s="184" t="s">
        <v>2853</v>
      </c>
      <c r="AA20" s="184" t="s">
        <v>2853</v>
      </c>
      <c r="AB20" s="184" t="s">
        <v>2961</v>
      </c>
      <c r="AC20" s="184" t="s">
        <v>2853</v>
      </c>
      <c r="AD20" s="184" t="s">
        <v>2853</v>
      </c>
      <c r="AE20" s="184" t="s">
        <v>2961</v>
      </c>
      <c r="AF20" s="184" t="s">
        <v>2853</v>
      </c>
      <c r="AG20" s="184" t="s">
        <v>2853</v>
      </c>
      <c r="AH20" s="184" t="s">
        <v>2961</v>
      </c>
      <c r="AI20" s="184" t="s">
        <v>2853</v>
      </c>
      <c r="AJ20" s="184" t="s">
        <v>2853</v>
      </c>
      <c r="AK20" s="184" t="s">
        <v>2961</v>
      </c>
      <c r="AL20" s="184" t="s">
        <v>2853</v>
      </c>
      <c r="AM20" s="184" t="s">
        <v>2853</v>
      </c>
      <c r="AN20" s="184" t="s">
        <v>2961</v>
      </c>
      <c r="AO20" s="184" t="s">
        <v>2853</v>
      </c>
      <c r="AP20" s="184" t="s">
        <v>2853</v>
      </c>
      <c r="AQ20" s="184" t="s">
        <v>2961</v>
      </c>
      <c r="AR20" s="184" t="s">
        <v>2853</v>
      </c>
      <c r="AS20" s="184" t="s">
        <v>2853</v>
      </c>
      <c r="AT20" s="184" t="s">
        <v>2961</v>
      </c>
      <c r="AU20" s="184" t="s">
        <v>2853</v>
      </c>
      <c r="AV20" s="184" t="s">
        <v>2853</v>
      </c>
      <c r="AW20" s="184" t="s">
        <v>2961</v>
      </c>
      <c r="AX20" s="184" t="s">
        <v>2853</v>
      </c>
      <c r="AY20" s="184" t="s">
        <v>2853</v>
      </c>
      <c r="AZ20" s="184" t="s">
        <v>2961</v>
      </c>
      <c r="BA20" s="184" t="s">
        <v>2853</v>
      </c>
      <c r="BB20" s="184" t="s">
        <v>2853</v>
      </c>
      <c r="BC20" s="184" t="s">
        <v>2961</v>
      </c>
      <c r="BD20" s="184" t="s">
        <v>2853</v>
      </c>
      <c r="BE20" s="184" t="s">
        <v>2853</v>
      </c>
      <c r="BF20" s="184" t="s">
        <v>2961</v>
      </c>
      <c r="BG20" s="184" t="s">
        <v>2853</v>
      </c>
      <c r="BH20" s="184" t="s">
        <v>2853</v>
      </c>
      <c r="BI20" s="184" t="s">
        <v>2961</v>
      </c>
      <c r="BJ20" s="184" t="s">
        <v>2853</v>
      </c>
      <c r="BK20" s="184" t="s">
        <v>2853</v>
      </c>
      <c r="BL20" s="184" t="s">
        <v>2961</v>
      </c>
      <c r="BM20" s="184" t="s">
        <v>2853</v>
      </c>
      <c r="BN20" s="184" t="s">
        <v>2853</v>
      </c>
      <c r="BO20" s="184" t="s">
        <v>2961</v>
      </c>
      <c r="BP20" s="184" t="s">
        <v>2853</v>
      </c>
      <c r="BQ20" s="184" t="s">
        <v>2853</v>
      </c>
      <c r="BR20" s="184" t="s">
        <v>2961</v>
      </c>
      <c r="BS20" s="184" t="s">
        <v>2853</v>
      </c>
      <c r="BT20" s="184" t="s">
        <v>2853</v>
      </c>
      <c r="BU20" s="184" t="s">
        <v>2961</v>
      </c>
      <c r="BV20" s="184" t="s">
        <v>2853</v>
      </c>
      <c r="BW20" s="184" t="s">
        <v>2853</v>
      </c>
      <c r="BX20" s="184" t="s">
        <v>2961</v>
      </c>
      <c r="BY20" s="184" t="s">
        <v>2853</v>
      </c>
      <c r="BZ20" s="184" t="s">
        <v>2853</v>
      </c>
      <c r="CA20" s="184" t="s">
        <v>2961</v>
      </c>
      <c r="CB20" s="184" t="s">
        <v>2853</v>
      </c>
      <c r="CC20" s="184" t="s">
        <v>2853</v>
      </c>
      <c r="CD20" s="184" t="s">
        <v>2961</v>
      </c>
      <c r="CE20" s="184" t="s">
        <v>2853</v>
      </c>
      <c r="CF20" s="184" t="s">
        <v>2853</v>
      </c>
      <c r="CG20" s="184" t="s">
        <v>2961</v>
      </c>
      <c r="CH20" s="184" t="s">
        <v>2853</v>
      </c>
      <c r="CI20" s="184" t="s">
        <v>2853</v>
      </c>
      <c r="CJ20" s="184" t="s">
        <v>2961</v>
      </c>
      <c r="CK20" s="184" t="s">
        <v>2853</v>
      </c>
      <c r="CL20" s="184" t="s">
        <v>2853</v>
      </c>
      <c r="CM20" s="184" t="s">
        <v>2961</v>
      </c>
      <c r="CN20" s="184" t="s">
        <v>2853</v>
      </c>
      <c r="CO20" s="184" t="s">
        <v>2853</v>
      </c>
      <c r="CP20" s="184" t="s">
        <v>2961</v>
      </c>
      <c r="CQ20" s="184" t="s">
        <v>2853</v>
      </c>
      <c r="CR20" s="184" t="s">
        <v>2853</v>
      </c>
      <c r="CS20" s="184" t="s">
        <v>2961</v>
      </c>
      <c r="CT20" s="184" t="s">
        <v>2853</v>
      </c>
      <c r="CU20" s="184" t="s">
        <v>2853</v>
      </c>
      <c r="CV20" s="184" t="s">
        <v>2961</v>
      </c>
      <c r="CW20" s="184" t="s">
        <v>2853</v>
      </c>
      <c r="CX20" s="184" t="s">
        <v>2853</v>
      </c>
      <c r="CY20" s="184" t="s">
        <v>2961</v>
      </c>
      <c r="CZ20" s="184" t="s">
        <v>2853</v>
      </c>
      <c r="DA20" s="184" t="s">
        <v>2853</v>
      </c>
      <c r="DB20" s="184" t="s">
        <v>2961</v>
      </c>
      <c r="DC20" s="184" t="s">
        <v>2853</v>
      </c>
      <c r="DD20" s="184" t="s">
        <v>2853</v>
      </c>
      <c r="DE20" s="184" t="s">
        <v>2961</v>
      </c>
      <c r="DF20" s="184" t="s">
        <v>2853</v>
      </c>
      <c r="DG20" s="184" t="s">
        <v>2853</v>
      </c>
      <c r="DH20" s="184" t="s">
        <v>2961</v>
      </c>
      <c r="DI20" s="184" t="s">
        <v>2853</v>
      </c>
      <c r="DJ20" s="184" t="s">
        <v>2853</v>
      </c>
      <c r="DK20" s="184" t="s">
        <v>2961</v>
      </c>
      <c r="DL20" s="184" t="s">
        <v>2853</v>
      </c>
      <c r="DM20" s="184" t="s">
        <v>2853</v>
      </c>
      <c r="DN20" s="184" t="s">
        <v>2961</v>
      </c>
      <c r="DO20" s="184" t="s">
        <v>2853</v>
      </c>
      <c r="DP20" s="184" t="s">
        <v>2853</v>
      </c>
      <c r="DQ20" s="184" t="s">
        <v>2961</v>
      </c>
      <c r="DR20" s="184" t="s">
        <v>2853</v>
      </c>
      <c r="DS20" s="184" t="s">
        <v>2853</v>
      </c>
      <c r="DT20" s="184" t="s">
        <v>2961</v>
      </c>
      <c r="DU20" s="184" t="s">
        <v>2853</v>
      </c>
      <c r="DV20" s="184" t="s">
        <v>2853</v>
      </c>
      <c r="DW20" s="184" t="s">
        <v>2961</v>
      </c>
      <c r="DX20" s="184" t="s">
        <v>2853</v>
      </c>
      <c r="DY20" s="184" t="s">
        <v>2853</v>
      </c>
      <c r="DZ20" s="184" t="s">
        <v>2961</v>
      </c>
      <c r="EA20" s="184" t="s">
        <v>2853</v>
      </c>
      <c r="EB20" s="184" t="s">
        <v>2853</v>
      </c>
      <c r="EC20" s="184" t="s">
        <v>2961</v>
      </c>
      <c r="ED20" s="184" t="s">
        <v>2853</v>
      </c>
      <c r="EE20" s="184" t="s">
        <v>2853</v>
      </c>
      <c r="EF20" s="184" t="s">
        <v>2961</v>
      </c>
      <c r="EG20" s="184" t="s">
        <v>2853</v>
      </c>
      <c r="EH20" s="184" t="s">
        <v>2853</v>
      </c>
      <c r="EI20" s="184" t="s">
        <v>2961</v>
      </c>
      <c r="EJ20" s="184" t="s">
        <v>2853</v>
      </c>
      <c r="EK20" s="184" t="s">
        <v>2853</v>
      </c>
      <c r="EL20" s="184" t="s">
        <v>2961</v>
      </c>
      <c r="EM20" s="184" t="s">
        <v>2853</v>
      </c>
      <c r="EN20" s="184" t="s">
        <v>2853</v>
      </c>
      <c r="EO20" s="184" t="s">
        <v>2961</v>
      </c>
      <c r="EP20" s="184" t="s">
        <v>2853</v>
      </c>
      <c r="EQ20" s="184" t="s">
        <v>2853</v>
      </c>
      <c r="ER20" s="184" t="s">
        <v>2961</v>
      </c>
      <c r="ES20" s="184" t="s">
        <v>2853</v>
      </c>
      <c r="ET20" s="184" t="s">
        <v>2853</v>
      </c>
    </row>
    <row r="21" spans="1:150" x14ac:dyDescent="0.25">
      <c r="A21" s="1"/>
      <c r="B21" s="183" t="s">
        <v>2992</v>
      </c>
      <c r="C21" s="183" t="s">
        <v>56</v>
      </c>
      <c r="D21" s="183" t="s">
        <v>1070</v>
      </c>
      <c r="E21" s="183" t="s">
        <v>2993</v>
      </c>
      <c r="F21" s="183" t="s">
        <v>2994</v>
      </c>
      <c r="G21" s="184" t="s">
        <v>2961</v>
      </c>
      <c r="H21" s="184" t="s">
        <v>2853</v>
      </c>
      <c r="I21" s="184" t="s">
        <v>2853</v>
      </c>
      <c r="J21" s="184" t="s">
        <v>2961</v>
      </c>
      <c r="K21" s="184" t="s">
        <v>2853</v>
      </c>
      <c r="L21" s="184" t="s">
        <v>2853</v>
      </c>
      <c r="M21" s="184" t="s">
        <v>2961</v>
      </c>
      <c r="N21" s="184" t="s">
        <v>2853</v>
      </c>
      <c r="O21" s="184" t="s">
        <v>2853</v>
      </c>
      <c r="P21" s="184" t="s">
        <v>2961</v>
      </c>
      <c r="Q21" s="184" t="s">
        <v>2853</v>
      </c>
      <c r="R21" s="184" t="s">
        <v>2853</v>
      </c>
      <c r="S21" s="184" t="s">
        <v>2961</v>
      </c>
      <c r="T21" s="184" t="s">
        <v>2853</v>
      </c>
      <c r="U21" s="184" t="s">
        <v>2853</v>
      </c>
      <c r="V21" s="184" t="s">
        <v>2961</v>
      </c>
      <c r="W21" s="184" t="s">
        <v>2853</v>
      </c>
      <c r="X21" s="184" t="s">
        <v>2853</v>
      </c>
      <c r="Y21" s="184" t="s">
        <v>2961</v>
      </c>
      <c r="Z21" s="184" t="s">
        <v>2853</v>
      </c>
      <c r="AA21" s="184" t="s">
        <v>2853</v>
      </c>
      <c r="AB21" s="184" t="s">
        <v>2961</v>
      </c>
      <c r="AC21" s="184" t="s">
        <v>2853</v>
      </c>
      <c r="AD21" s="184" t="s">
        <v>2853</v>
      </c>
      <c r="AE21" s="184" t="s">
        <v>2961</v>
      </c>
      <c r="AF21" s="184" t="s">
        <v>2853</v>
      </c>
      <c r="AG21" s="184" t="s">
        <v>2853</v>
      </c>
      <c r="AH21" s="184" t="s">
        <v>2961</v>
      </c>
      <c r="AI21" s="184" t="s">
        <v>2853</v>
      </c>
      <c r="AJ21" s="184" t="s">
        <v>2853</v>
      </c>
      <c r="AK21" s="184" t="s">
        <v>2961</v>
      </c>
      <c r="AL21" s="184" t="s">
        <v>2853</v>
      </c>
      <c r="AM21" s="184" t="s">
        <v>2853</v>
      </c>
      <c r="AN21" s="184" t="s">
        <v>2961</v>
      </c>
      <c r="AO21" s="184" t="s">
        <v>2853</v>
      </c>
      <c r="AP21" s="184" t="s">
        <v>2853</v>
      </c>
      <c r="AQ21" s="184" t="s">
        <v>2961</v>
      </c>
      <c r="AR21" s="184" t="s">
        <v>2853</v>
      </c>
      <c r="AS21" s="184" t="s">
        <v>2853</v>
      </c>
      <c r="AT21" s="184" t="s">
        <v>2961</v>
      </c>
      <c r="AU21" s="184" t="s">
        <v>2853</v>
      </c>
      <c r="AV21" s="184" t="s">
        <v>2853</v>
      </c>
      <c r="AW21" s="184" t="s">
        <v>2961</v>
      </c>
      <c r="AX21" s="184" t="s">
        <v>2853</v>
      </c>
      <c r="AY21" s="184" t="s">
        <v>2853</v>
      </c>
      <c r="AZ21" s="184" t="s">
        <v>2961</v>
      </c>
      <c r="BA21" s="184" t="s">
        <v>2853</v>
      </c>
      <c r="BB21" s="184" t="s">
        <v>2853</v>
      </c>
      <c r="BC21" s="184" t="s">
        <v>2961</v>
      </c>
      <c r="BD21" s="184" t="s">
        <v>2853</v>
      </c>
      <c r="BE21" s="184" t="s">
        <v>2853</v>
      </c>
      <c r="BF21" s="184" t="s">
        <v>2961</v>
      </c>
      <c r="BG21" s="184" t="s">
        <v>2853</v>
      </c>
      <c r="BH21" s="184" t="s">
        <v>2853</v>
      </c>
      <c r="BI21" s="184" t="s">
        <v>2961</v>
      </c>
      <c r="BJ21" s="184" t="s">
        <v>2853</v>
      </c>
      <c r="BK21" s="184" t="s">
        <v>2853</v>
      </c>
      <c r="BL21" s="184" t="s">
        <v>2961</v>
      </c>
      <c r="BM21" s="184" t="s">
        <v>2853</v>
      </c>
      <c r="BN21" s="184" t="s">
        <v>2853</v>
      </c>
      <c r="BO21" s="184" t="s">
        <v>2961</v>
      </c>
      <c r="BP21" s="184" t="s">
        <v>2853</v>
      </c>
      <c r="BQ21" s="184" t="s">
        <v>2853</v>
      </c>
      <c r="BR21" s="184" t="s">
        <v>2961</v>
      </c>
      <c r="BS21" s="184" t="s">
        <v>2853</v>
      </c>
      <c r="BT21" s="184" t="s">
        <v>2853</v>
      </c>
      <c r="BU21" s="184" t="s">
        <v>2961</v>
      </c>
      <c r="BV21" s="184" t="s">
        <v>2853</v>
      </c>
      <c r="BW21" s="184" t="s">
        <v>2853</v>
      </c>
      <c r="BX21" s="184" t="s">
        <v>2961</v>
      </c>
      <c r="BY21" s="184" t="s">
        <v>2853</v>
      </c>
      <c r="BZ21" s="184" t="s">
        <v>2853</v>
      </c>
      <c r="CA21" s="184" t="s">
        <v>2961</v>
      </c>
      <c r="CB21" s="184" t="s">
        <v>2853</v>
      </c>
      <c r="CC21" s="184" t="s">
        <v>2853</v>
      </c>
      <c r="CD21" s="184" t="s">
        <v>2961</v>
      </c>
      <c r="CE21" s="184" t="s">
        <v>2853</v>
      </c>
      <c r="CF21" s="184" t="s">
        <v>2853</v>
      </c>
      <c r="CG21" s="184" t="s">
        <v>2961</v>
      </c>
      <c r="CH21" s="184" t="s">
        <v>2853</v>
      </c>
      <c r="CI21" s="184" t="s">
        <v>2853</v>
      </c>
      <c r="CJ21" s="184" t="s">
        <v>2961</v>
      </c>
      <c r="CK21" s="184" t="s">
        <v>2853</v>
      </c>
      <c r="CL21" s="184" t="s">
        <v>2853</v>
      </c>
      <c r="CM21" s="184" t="s">
        <v>2961</v>
      </c>
      <c r="CN21" s="184" t="s">
        <v>2853</v>
      </c>
      <c r="CO21" s="184" t="s">
        <v>2853</v>
      </c>
      <c r="CP21" s="184" t="s">
        <v>2961</v>
      </c>
      <c r="CQ21" s="184" t="s">
        <v>2853</v>
      </c>
      <c r="CR21" s="184" t="s">
        <v>2853</v>
      </c>
      <c r="CS21" s="184" t="s">
        <v>2961</v>
      </c>
      <c r="CT21" s="184" t="s">
        <v>2853</v>
      </c>
      <c r="CU21" s="184" t="s">
        <v>2853</v>
      </c>
      <c r="CV21" s="184" t="s">
        <v>2961</v>
      </c>
      <c r="CW21" s="184" t="s">
        <v>2853</v>
      </c>
      <c r="CX21" s="184" t="s">
        <v>2853</v>
      </c>
      <c r="CY21" s="184" t="s">
        <v>2961</v>
      </c>
      <c r="CZ21" s="184" t="s">
        <v>2853</v>
      </c>
      <c r="DA21" s="184" t="s">
        <v>2853</v>
      </c>
      <c r="DB21" s="184" t="s">
        <v>2961</v>
      </c>
      <c r="DC21" s="184" t="s">
        <v>2853</v>
      </c>
      <c r="DD21" s="184" t="s">
        <v>2853</v>
      </c>
      <c r="DE21" s="184" t="s">
        <v>2961</v>
      </c>
      <c r="DF21" s="184" t="s">
        <v>2853</v>
      </c>
      <c r="DG21" s="184" t="s">
        <v>2853</v>
      </c>
      <c r="DH21" s="184" t="s">
        <v>2961</v>
      </c>
      <c r="DI21" s="184" t="s">
        <v>2853</v>
      </c>
      <c r="DJ21" s="184" t="s">
        <v>2853</v>
      </c>
      <c r="DK21" s="184" t="s">
        <v>2961</v>
      </c>
      <c r="DL21" s="184" t="s">
        <v>2853</v>
      </c>
      <c r="DM21" s="184" t="s">
        <v>2853</v>
      </c>
      <c r="DN21" s="184" t="s">
        <v>2961</v>
      </c>
      <c r="DO21" s="184" t="s">
        <v>2853</v>
      </c>
      <c r="DP21" s="184" t="s">
        <v>2853</v>
      </c>
      <c r="DQ21" s="184" t="s">
        <v>2961</v>
      </c>
      <c r="DR21" s="184" t="s">
        <v>2853</v>
      </c>
      <c r="DS21" s="184" t="s">
        <v>2853</v>
      </c>
      <c r="DT21" s="184" t="s">
        <v>2961</v>
      </c>
      <c r="DU21" s="184" t="s">
        <v>2853</v>
      </c>
      <c r="DV21" s="184" t="s">
        <v>2853</v>
      </c>
      <c r="DW21" s="184" t="s">
        <v>2961</v>
      </c>
      <c r="DX21" s="184" t="s">
        <v>2853</v>
      </c>
      <c r="DY21" s="184" t="s">
        <v>2853</v>
      </c>
      <c r="DZ21" s="184" t="s">
        <v>2961</v>
      </c>
      <c r="EA21" s="184" t="s">
        <v>2853</v>
      </c>
      <c r="EB21" s="184" t="s">
        <v>2853</v>
      </c>
      <c r="EC21" s="184" t="s">
        <v>2961</v>
      </c>
      <c r="ED21" s="184" t="s">
        <v>2853</v>
      </c>
      <c r="EE21" s="184" t="s">
        <v>2853</v>
      </c>
      <c r="EF21" s="184" t="s">
        <v>2961</v>
      </c>
      <c r="EG21" s="184" t="s">
        <v>2853</v>
      </c>
      <c r="EH21" s="184" t="s">
        <v>2853</v>
      </c>
      <c r="EI21" s="184" t="s">
        <v>2961</v>
      </c>
      <c r="EJ21" s="184" t="s">
        <v>2853</v>
      </c>
      <c r="EK21" s="184" t="s">
        <v>2853</v>
      </c>
      <c r="EL21" s="184" t="s">
        <v>2961</v>
      </c>
      <c r="EM21" s="184" t="s">
        <v>2853</v>
      </c>
      <c r="EN21" s="184" t="s">
        <v>2853</v>
      </c>
      <c r="EO21" s="184" t="s">
        <v>2961</v>
      </c>
      <c r="EP21" s="184" t="s">
        <v>2853</v>
      </c>
      <c r="EQ21" s="184" t="s">
        <v>2853</v>
      </c>
      <c r="ER21" s="184" t="s">
        <v>2961</v>
      </c>
      <c r="ES21" s="184" t="s">
        <v>2853</v>
      </c>
      <c r="ET21" s="184" t="s">
        <v>2853</v>
      </c>
    </row>
    <row r="22" spans="1:150" x14ac:dyDescent="0.25">
      <c r="A22" s="1"/>
      <c r="B22" s="183" t="s">
        <v>2995</v>
      </c>
      <c r="C22" s="183" t="s">
        <v>56</v>
      </c>
      <c r="D22" s="183" t="s">
        <v>1070</v>
      </c>
      <c r="E22" s="183" t="s">
        <v>2996</v>
      </c>
      <c r="F22" s="183" t="s">
        <v>2997</v>
      </c>
      <c r="G22" s="184" t="s">
        <v>2961</v>
      </c>
      <c r="H22" s="184" t="s">
        <v>2853</v>
      </c>
      <c r="I22" s="184" t="s">
        <v>2853</v>
      </c>
      <c r="J22" s="184" t="s">
        <v>2961</v>
      </c>
      <c r="K22" s="184" t="s">
        <v>2853</v>
      </c>
      <c r="L22" s="184" t="s">
        <v>2853</v>
      </c>
      <c r="M22" s="184" t="s">
        <v>2961</v>
      </c>
      <c r="N22" s="184" t="s">
        <v>2853</v>
      </c>
      <c r="O22" s="184" t="s">
        <v>2853</v>
      </c>
      <c r="P22" s="184" t="s">
        <v>2961</v>
      </c>
      <c r="Q22" s="184" t="s">
        <v>2853</v>
      </c>
      <c r="R22" s="184" t="s">
        <v>2853</v>
      </c>
      <c r="S22" s="184" t="s">
        <v>2961</v>
      </c>
      <c r="T22" s="184" t="s">
        <v>2853</v>
      </c>
      <c r="U22" s="184" t="s">
        <v>2853</v>
      </c>
      <c r="V22" s="184" t="s">
        <v>2961</v>
      </c>
      <c r="W22" s="184" t="s">
        <v>2853</v>
      </c>
      <c r="X22" s="184" t="s">
        <v>2853</v>
      </c>
      <c r="Y22" s="184" t="s">
        <v>2961</v>
      </c>
      <c r="Z22" s="184" t="s">
        <v>2853</v>
      </c>
      <c r="AA22" s="184" t="s">
        <v>2853</v>
      </c>
      <c r="AB22" s="184" t="s">
        <v>2961</v>
      </c>
      <c r="AC22" s="184" t="s">
        <v>2853</v>
      </c>
      <c r="AD22" s="184" t="s">
        <v>2853</v>
      </c>
      <c r="AE22" s="184" t="s">
        <v>2961</v>
      </c>
      <c r="AF22" s="184" t="s">
        <v>2853</v>
      </c>
      <c r="AG22" s="184" t="s">
        <v>2853</v>
      </c>
      <c r="AH22" s="184" t="s">
        <v>2961</v>
      </c>
      <c r="AI22" s="184" t="s">
        <v>2853</v>
      </c>
      <c r="AJ22" s="184" t="s">
        <v>2853</v>
      </c>
      <c r="AK22" s="184" t="s">
        <v>2961</v>
      </c>
      <c r="AL22" s="184" t="s">
        <v>2853</v>
      </c>
      <c r="AM22" s="184" t="s">
        <v>2853</v>
      </c>
      <c r="AN22" s="184" t="s">
        <v>2961</v>
      </c>
      <c r="AO22" s="184" t="s">
        <v>2853</v>
      </c>
      <c r="AP22" s="184" t="s">
        <v>2853</v>
      </c>
      <c r="AQ22" s="184" t="s">
        <v>2961</v>
      </c>
      <c r="AR22" s="184" t="s">
        <v>2853</v>
      </c>
      <c r="AS22" s="184" t="s">
        <v>2853</v>
      </c>
      <c r="AT22" s="184" t="s">
        <v>2961</v>
      </c>
      <c r="AU22" s="184" t="s">
        <v>2853</v>
      </c>
      <c r="AV22" s="184" t="s">
        <v>2853</v>
      </c>
      <c r="AW22" s="184" t="s">
        <v>2961</v>
      </c>
      <c r="AX22" s="184" t="s">
        <v>2853</v>
      </c>
      <c r="AY22" s="184" t="s">
        <v>2853</v>
      </c>
      <c r="AZ22" s="184" t="s">
        <v>2961</v>
      </c>
      <c r="BA22" s="184" t="s">
        <v>2853</v>
      </c>
      <c r="BB22" s="184" t="s">
        <v>2853</v>
      </c>
      <c r="BC22" s="184" t="s">
        <v>2961</v>
      </c>
      <c r="BD22" s="184" t="s">
        <v>2853</v>
      </c>
      <c r="BE22" s="184" t="s">
        <v>2853</v>
      </c>
      <c r="BF22" s="184" t="s">
        <v>2961</v>
      </c>
      <c r="BG22" s="184" t="s">
        <v>2853</v>
      </c>
      <c r="BH22" s="184" t="s">
        <v>2853</v>
      </c>
      <c r="BI22" s="184" t="s">
        <v>2961</v>
      </c>
      <c r="BJ22" s="184" t="s">
        <v>2853</v>
      </c>
      <c r="BK22" s="184" t="s">
        <v>2853</v>
      </c>
      <c r="BL22" s="184" t="s">
        <v>2961</v>
      </c>
      <c r="BM22" s="184" t="s">
        <v>2853</v>
      </c>
      <c r="BN22" s="184" t="s">
        <v>2853</v>
      </c>
      <c r="BO22" s="184" t="s">
        <v>2961</v>
      </c>
      <c r="BP22" s="184" t="s">
        <v>2853</v>
      </c>
      <c r="BQ22" s="184" t="s">
        <v>2853</v>
      </c>
      <c r="BR22" s="184" t="s">
        <v>2961</v>
      </c>
      <c r="BS22" s="184" t="s">
        <v>2853</v>
      </c>
      <c r="BT22" s="184" t="s">
        <v>2853</v>
      </c>
      <c r="BU22" s="184" t="s">
        <v>2961</v>
      </c>
      <c r="BV22" s="184" t="s">
        <v>2853</v>
      </c>
      <c r="BW22" s="184" t="s">
        <v>2853</v>
      </c>
      <c r="BX22" s="184" t="s">
        <v>2961</v>
      </c>
      <c r="BY22" s="184" t="s">
        <v>2853</v>
      </c>
      <c r="BZ22" s="184" t="s">
        <v>2853</v>
      </c>
      <c r="CA22" s="184" t="s">
        <v>2961</v>
      </c>
      <c r="CB22" s="184" t="s">
        <v>2853</v>
      </c>
      <c r="CC22" s="184" t="s">
        <v>2853</v>
      </c>
      <c r="CD22" s="184" t="s">
        <v>2961</v>
      </c>
      <c r="CE22" s="184" t="s">
        <v>2853</v>
      </c>
      <c r="CF22" s="184" t="s">
        <v>2853</v>
      </c>
      <c r="CG22" s="184" t="s">
        <v>2961</v>
      </c>
      <c r="CH22" s="184" t="s">
        <v>2853</v>
      </c>
      <c r="CI22" s="184" t="s">
        <v>2853</v>
      </c>
      <c r="CJ22" s="184" t="s">
        <v>2961</v>
      </c>
      <c r="CK22" s="184" t="s">
        <v>2853</v>
      </c>
      <c r="CL22" s="184" t="s">
        <v>2853</v>
      </c>
      <c r="CM22" s="184" t="s">
        <v>2961</v>
      </c>
      <c r="CN22" s="184" t="s">
        <v>2853</v>
      </c>
      <c r="CO22" s="184" t="s">
        <v>2853</v>
      </c>
      <c r="CP22" s="184" t="s">
        <v>2961</v>
      </c>
      <c r="CQ22" s="184" t="s">
        <v>2853</v>
      </c>
      <c r="CR22" s="184" t="s">
        <v>2853</v>
      </c>
      <c r="CS22" s="184" t="s">
        <v>2961</v>
      </c>
      <c r="CT22" s="184" t="s">
        <v>2853</v>
      </c>
      <c r="CU22" s="184" t="s">
        <v>2853</v>
      </c>
      <c r="CV22" s="184" t="s">
        <v>2961</v>
      </c>
      <c r="CW22" s="184" t="s">
        <v>2853</v>
      </c>
      <c r="CX22" s="184" t="s">
        <v>2853</v>
      </c>
      <c r="CY22" s="184" t="s">
        <v>2961</v>
      </c>
      <c r="CZ22" s="184" t="s">
        <v>2853</v>
      </c>
      <c r="DA22" s="184" t="s">
        <v>2853</v>
      </c>
      <c r="DB22" s="184" t="s">
        <v>2961</v>
      </c>
      <c r="DC22" s="184" t="s">
        <v>2853</v>
      </c>
      <c r="DD22" s="184" t="s">
        <v>2853</v>
      </c>
      <c r="DE22" s="184" t="s">
        <v>2961</v>
      </c>
      <c r="DF22" s="184" t="s">
        <v>2853</v>
      </c>
      <c r="DG22" s="184" t="s">
        <v>2853</v>
      </c>
      <c r="DH22" s="184" t="s">
        <v>2961</v>
      </c>
      <c r="DI22" s="184" t="s">
        <v>2853</v>
      </c>
      <c r="DJ22" s="184" t="s">
        <v>2853</v>
      </c>
      <c r="DK22" s="184" t="s">
        <v>2961</v>
      </c>
      <c r="DL22" s="184" t="s">
        <v>2853</v>
      </c>
      <c r="DM22" s="184" t="s">
        <v>2853</v>
      </c>
      <c r="DN22" s="184" t="s">
        <v>2961</v>
      </c>
      <c r="DO22" s="184" t="s">
        <v>2853</v>
      </c>
      <c r="DP22" s="184" t="s">
        <v>2853</v>
      </c>
      <c r="DQ22" s="184" t="s">
        <v>2961</v>
      </c>
      <c r="DR22" s="184" t="s">
        <v>2853</v>
      </c>
      <c r="DS22" s="184" t="s">
        <v>2853</v>
      </c>
      <c r="DT22" s="184" t="s">
        <v>2961</v>
      </c>
      <c r="DU22" s="184" t="s">
        <v>2853</v>
      </c>
      <c r="DV22" s="184" t="s">
        <v>2853</v>
      </c>
      <c r="DW22" s="184" t="s">
        <v>2961</v>
      </c>
      <c r="DX22" s="184" t="s">
        <v>2853</v>
      </c>
      <c r="DY22" s="184" t="s">
        <v>2853</v>
      </c>
      <c r="DZ22" s="184" t="s">
        <v>2961</v>
      </c>
      <c r="EA22" s="184" t="s">
        <v>2853</v>
      </c>
      <c r="EB22" s="184" t="s">
        <v>2853</v>
      </c>
      <c r="EC22" s="184" t="s">
        <v>2961</v>
      </c>
      <c r="ED22" s="184" t="s">
        <v>2853</v>
      </c>
      <c r="EE22" s="184" t="s">
        <v>2853</v>
      </c>
      <c r="EF22" s="184" t="s">
        <v>2961</v>
      </c>
      <c r="EG22" s="184" t="s">
        <v>2853</v>
      </c>
      <c r="EH22" s="184" t="s">
        <v>2853</v>
      </c>
      <c r="EI22" s="184" t="s">
        <v>2961</v>
      </c>
      <c r="EJ22" s="184" t="s">
        <v>2853</v>
      </c>
      <c r="EK22" s="184" t="s">
        <v>2853</v>
      </c>
      <c r="EL22" s="184" t="s">
        <v>2961</v>
      </c>
      <c r="EM22" s="184" t="s">
        <v>2853</v>
      </c>
      <c r="EN22" s="184" t="s">
        <v>2853</v>
      </c>
      <c r="EO22" s="184" t="s">
        <v>2961</v>
      </c>
      <c r="EP22" s="184" t="s">
        <v>2853</v>
      </c>
      <c r="EQ22" s="184" t="s">
        <v>2853</v>
      </c>
      <c r="ER22" s="184" t="s">
        <v>2961</v>
      </c>
      <c r="ES22" s="184" t="s">
        <v>2853</v>
      </c>
      <c r="ET22" s="184" t="s">
        <v>2853</v>
      </c>
    </row>
    <row r="23" spans="1:150" x14ac:dyDescent="0.25">
      <c r="A23" s="1"/>
      <c r="B23" s="183" t="s">
        <v>2998</v>
      </c>
      <c r="C23" s="183" t="s">
        <v>56</v>
      </c>
      <c r="D23" s="183" t="s">
        <v>1070</v>
      </c>
      <c r="E23" s="183" t="s">
        <v>2999</v>
      </c>
      <c r="F23" s="183" t="s">
        <v>3000</v>
      </c>
      <c r="G23" s="184" t="s">
        <v>2961</v>
      </c>
      <c r="H23" s="184" t="s">
        <v>2853</v>
      </c>
      <c r="I23" s="184" t="s">
        <v>2853</v>
      </c>
      <c r="J23" s="184" t="s">
        <v>2961</v>
      </c>
      <c r="K23" s="184" t="s">
        <v>2853</v>
      </c>
      <c r="L23" s="184" t="s">
        <v>2853</v>
      </c>
      <c r="M23" s="184" t="s">
        <v>2961</v>
      </c>
      <c r="N23" s="184" t="s">
        <v>2853</v>
      </c>
      <c r="O23" s="184" t="s">
        <v>2853</v>
      </c>
      <c r="P23" s="184" t="s">
        <v>2961</v>
      </c>
      <c r="Q23" s="184" t="s">
        <v>2853</v>
      </c>
      <c r="R23" s="184" t="s">
        <v>2853</v>
      </c>
      <c r="S23" s="184" t="s">
        <v>2961</v>
      </c>
      <c r="T23" s="184" t="s">
        <v>2853</v>
      </c>
      <c r="U23" s="184" t="s">
        <v>2853</v>
      </c>
      <c r="V23" s="184" t="s">
        <v>2961</v>
      </c>
      <c r="W23" s="184" t="s">
        <v>2853</v>
      </c>
      <c r="X23" s="184" t="s">
        <v>2853</v>
      </c>
      <c r="Y23" s="184" t="s">
        <v>2961</v>
      </c>
      <c r="Z23" s="184" t="s">
        <v>2853</v>
      </c>
      <c r="AA23" s="184" t="s">
        <v>2853</v>
      </c>
      <c r="AB23" s="184" t="s">
        <v>2961</v>
      </c>
      <c r="AC23" s="184" t="s">
        <v>2853</v>
      </c>
      <c r="AD23" s="184" t="s">
        <v>2853</v>
      </c>
      <c r="AE23" s="184" t="s">
        <v>2961</v>
      </c>
      <c r="AF23" s="184" t="s">
        <v>2853</v>
      </c>
      <c r="AG23" s="184" t="s">
        <v>2853</v>
      </c>
      <c r="AH23" s="184" t="s">
        <v>2961</v>
      </c>
      <c r="AI23" s="184" t="s">
        <v>2853</v>
      </c>
      <c r="AJ23" s="184" t="s">
        <v>2853</v>
      </c>
      <c r="AK23" s="184" t="s">
        <v>2961</v>
      </c>
      <c r="AL23" s="184" t="s">
        <v>2853</v>
      </c>
      <c r="AM23" s="184" t="s">
        <v>2853</v>
      </c>
      <c r="AN23" s="184" t="s">
        <v>2961</v>
      </c>
      <c r="AO23" s="184" t="s">
        <v>2853</v>
      </c>
      <c r="AP23" s="184" t="s">
        <v>2853</v>
      </c>
      <c r="AQ23" s="184" t="s">
        <v>2961</v>
      </c>
      <c r="AR23" s="184" t="s">
        <v>2853</v>
      </c>
      <c r="AS23" s="184" t="s">
        <v>2853</v>
      </c>
      <c r="AT23" s="184" t="s">
        <v>2961</v>
      </c>
      <c r="AU23" s="184" t="s">
        <v>2853</v>
      </c>
      <c r="AV23" s="184" t="s">
        <v>2853</v>
      </c>
      <c r="AW23" s="184" t="s">
        <v>2961</v>
      </c>
      <c r="AX23" s="184" t="s">
        <v>2853</v>
      </c>
      <c r="AY23" s="184" t="s">
        <v>2853</v>
      </c>
      <c r="AZ23" s="184" t="s">
        <v>2961</v>
      </c>
      <c r="BA23" s="184" t="s">
        <v>2853</v>
      </c>
      <c r="BB23" s="184" t="s">
        <v>2853</v>
      </c>
      <c r="BC23" s="184" t="s">
        <v>2961</v>
      </c>
      <c r="BD23" s="184" t="s">
        <v>2853</v>
      </c>
      <c r="BE23" s="184" t="s">
        <v>2853</v>
      </c>
      <c r="BF23" s="184" t="s">
        <v>2961</v>
      </c>
      <c r="BG23" s="184" t="s">
        <v>2853</v>
      </c>
      <c r="BH23" s="184" t="s">
        <v>2853</v>
      </c>
      <c r="BI23" s="184" t="s">
        <v>2961</v>
      </c>
      <c r="BJ23" s="184" t="s">
        <v>2853</v>
      </c>
      <c r="BK23" s="184" t="s">
        <v>2853</v>
      </c>
      <c r="BL23" s="184" t="s">
        <v>2961</v>
      </c>
      <c r="BM23" s="184" t="s">
        <v>2853</v>
      </c>
      <c r="BN23" s="184" t="s">
        <v>2853</v>
      </c>
      <c r="BO23" s="184" t="s">
        <v>2961</v>
      </c>
      <c r="BP23" s="184" t="s">
        <v>2853</v>
      </c>
      <c r="BQ23" s="184" t="s">
        <v>2853</v>
      </c>
      <c r="BR23" s="184" t="s">
        <v>2961</v>
      </c>
      <c r="BS23" s="184" t="s">
        <v>2853</v>
      </c>
      <c r="BT23" s="184" t="s">
        <v>2853</v>
      </c>
      <c r="BU23" s="184" t="s">
        <v>2961</v>
      </c>
      <c r="BV23" s="184" t="s">
        <v>2853</v>
      </c>
      <c r="BW23" s="184" t="s">
        <v>2853</v>
      </c>
      <c r="BX23" s="184" t="s">
        <v>2961</v>
      </c>
      <c r="BY23" s="184" t="s">
        <v>2853</v>
      </c>
      <c r="BZ23" s="184" t="s">
        <v>2853</v>
      </c>
      <c r="CA23" s="184" t="s">
        <v>2961</v>
      </c>
      <c r="CB23" s="184" t="s">
        <v>2853</v>
      </c>
      <c r="CC23" s="184" t="s">
        <v>2853</v>
      </c>
      <c r="CD23" s="184" t="s">
        <v>2961</v>
      </c>
      <c r="CE23" s="184" t="s">
        <v>2853</v>
      </c>
      <c r="CF23" s="184" t="s">
        <v>2853</v>
      </c>
      <c r="CG23" s="184" t="s">
        <v>2961</v>
      </c>
      <c r="CH23" s="184" t="s">
        <v>2853</v>
      </c>
      <c r="CI23" s="184" t="s">
        <v>2853</v>
      </c>
      <c r="CJ23" s="184" t="s">
        <v>2961</v>
      </c>
      <c r="CK23" s="184" t="s">
        <v>2853</v>
      </c>
      <c r="CL23" s="184" t="s">
        <v>2853</v>
      </c>
      <c r="CM23" s="184" t="s">
        <v>2961</v>
      </c>
      <c r="CN23" s="184" t="s">
        <v>2853</v>
      </c>
      <c r="CO23" s="184" t="s">
        <v>2853</v>
      </c>
      <c r="CP23" s="184" t="s">
        <v>2961</v>
      </c>
      <c r="CQ23" s="184" t="s">
        <v>2853</v>
      </c>
      <c r="CR23" s="184" t="s">
        <v>2853</v>
      </c>
      <c r="CS23" s="184" t="s">
        <v>2961</v>
      </c>
      <c r="CT23" s="184" t="s">
        <v>2853</v>
      </c>
      <c r="CU23" s="184" t="s">
        <v>2853</v>
      </c>
      <c r="CV23" s="184" t="s">
        <v>2961</v>
      </c>
      <c r="CW23" s="184" t="s">
        <v>2853</v>
      </c>
      <c r="CX23" s="184" t="s">
        <v>2853</v>
      </c>
      <c r="CY23" s="184" t="s">
        <v>2961</v>
      </c>
      <c r="CZ23" s="184" t="s">
        <v>2853</v>
      </c>
      <c r="DA23" s="184" t="s">
        <v>2853</v>
      </c>
      <c r="DB23" s="184" t="s">
        <v>2961</v>
      </c>
      <c r="DC23" s="184" t="s">
        <v>2853</v>
      </c>
      <c r="DD23" s="184" t="s">
        <v>2853</v>
      </c>
      <c r="DE23" s="184" t="s">
        <v>2961</v>
      </c>
      <c r="DF23" s="184" t="s">
        <v>2853</v>
      </c>
      <c r="DG23" s="184" t="s">
        <v>2853</v>
      </c>
      <c r="DH23" s="184" t="s">
        <v>2961</v>
      </c>
      <c r="DI23" s="184" t="s">
        <v>2853</v>
      </c>
      <c r="DJ23" s="184" t="s">
        <v>2853</v>
      </c>
      <c r="DK23" s="184" t="s">
        <v>2961</v>
      </c>
      <c r="DL23" s="184" t="s">
        <v>2853</v>
      </c>
      <c r="DM23" s="184" t="s">
        <v>2853</v>
      </c>
      <c r="DN23" s="184" t="s">
        <v>2961</v>
      </c>
      <c r="DO23" s="184" t="s">
        <v>2853</v>
      </c>
      <c r="DP23" s="184" t="s">
        <v>2853</v>
      </c>
      <c r="DQ23" s="184" t="s">
        <v>2961</v>
      </c>
      <c r="DR23" s="184" t="s">
        <v>2853</v>
      </c>
      <c r="DS23" s="184" t="s">
        <v>2853</v>
      </c>
      <c r="DT23" s="184" t="s">
        <v>2961</v>
      </c>
      <c r="DU23" s="184" t="s">
        <v>2853</v>
      </c>
      <c r="DV23" s="184" t="s">
        <v>2853</v>
      </c>
      <c r="DW23" s="184" t="s">
        <v>2961</v>
      </c>
      <c r="DX23" s="184" t="s">
        <v>2853</v>
      </c>
      <c r="DY23" s="184" t="s">
        <v>2853</v>
      </c>
      <c r="DZ23" s="184" t="s">
        <v>2961</v>
      </c>
      <c r="EA23" s="184" t="s">
        <v>2853</v>
      </c>
      <c r="EB23" s="184" t="s">
        <v>2853</v>
      </c>
      <c r="EC23" s="184" t="s">
        <v>2961</v>
      </c>
      <c r="ED23" s="184" t="s">
        <v>2853</v>
      </c>
      <c r="EE23" s="184" t="s">
        <v>2853</v>
      </c>
      <c r="EF23" s="184" t="s">
        <v>2961</v>
      </c>
      <c r="EG23" s="184" t="s">
        <v>2853</v>
      </c>
      <c r="EH23" s="184" t="s">
        <v>2853</v>
      </c>
      <c r="EI23" s="184" t="s">
        <v>2961</v>
      </c>
      <c r="EJ23" s="184" t="s">
        <v>2853</v>
      </c>
      <c r="EK23" s="184" t="s">
        <v>2853</v>
      </c>
      <c r="EL23" s="184" t="s">
        <v>2961</v>
      </c>
      <c r="EM23" s="184" t="s">
        <v>2853</v>
      </c>
      <c r="EN23" s="184" t="s">
        <v>2853</v>
      </c>
      <c r="EO23" s="184" t="s">
        <v>2961</v>
      </c>
      <c r="EP23" s="184" t="s">
        <v>2853</v>
      </c>
      <c r="EQ23" s="184" t="s">
        <v>2853</v>
      </c>
      <c r="ER23" s="184" t="s">
        <v>2961</v>
      </c>
      <c r="ES23" s="184" t="s">
        <v>2853</v>
      </c>
      <c r="ET23" s="184" t="s">
        <v>2853</v>
      </c>
    </row>
    <row r="24" spans="1:150" x14ac:dyDescent="0.25">
      <c r="A24" s="1"/>
      <c r="B24" s="182" t="s">
        <v>3001</v>
      </c>
      <c r="C24" s="182" t="s">
        <v>56</v>
      </c>
      <c r="D24" s="182" t="s">
        <v>1067</v>
      </c>
      <c r="E24" s="182" t="s">
        <v>3002</v>
      </c>
      <c r="F24" s="182" t="s">
        <v>3003</v>
      </c>
      <c r="G24" s="182" t="s">
        <v>2961</v>
      </c>
      <c r="H24" s="182" t="s">
        <v>2853</v>
      </c>
      <c r="I24" s="182" t="s">
        <v>2853</v>
      </c>
      <c r="J24" s="182" t="s">
        <v>2961</v>
      </c>
      <c r="K24" s="182" t="s">
        <v>2853</v>
      </c>
      <c r="L24" s="182" t="s">
        <v>2853</v>
      </c>
      <c r="M24" s="182" t="s">
        <v>2961</v>
      </c>
      <c r="N24" s="182" t="s">
        <v>2853</v>
      </c>
      <c r="O24" s="182" t="s">
        <v>2853</v>
      </c>
      <c r="P24" s="182" t="s">
        <v>2961</v>
      </c>
      <c r="Q24" s="182" t="s">
        <v>2853</v>
      </c>
      <c r="R24" s="182" t="s">
        <v>2853</v>
      </c>
      <c r="S24" s="182" t="s">
        <v>2961</v>
      </c>
      <c r="T24" s="182" t="s">
        <v>2853</v>
      </c>
      <c r="U24" s="182" t="s">
        <v>2853</v>
      </c>
      <c r="V24" s="182" t="s">
        <v>2961</v>
      </c>
      <c r="W24" s="182" t="s">
        <v>2853</v>
      </c>
      <c r="X24" s="182" t="s">
        <v>2853</v>
      </c>
      <c r="Y24" s="182" t="s">
        <v>2961</v>
      </c>
      <c r="Z24" s="182" t="s">
        <v>2853</v>
      </c>
      <c r="AA24" s="182" t="s">
        <v>2853</v>
      </c>
      <c r="AB24" s="182" t="s">
        <v>2961</v>
      </c>
      <c r="AC24" s="182" t="s">
        <v>2853</v>
      </c>
      <c r="AD24" s="182" t="s">
        <v>2853</v>
      </c>
      <c r="AE24" s="182" t="s">
        <v>2961</v>
      </c>
      <c r="AF24" s="182" t="s">
        <v>2853</v>
      </c>
      <c r="AG24" s="182" t="s">
        <v>2853</v>
      </c>
      <c r="AH24" s="182" t="s">
        <v>2961</v>
      </c>
      <c r="AI24" s="182" t="s">
        <v>2853</v>
      </c>
      <c r="AJ24" s="182" t="s">
        <v>2853</v>
      </c>
      <c r="AK24" s="182" t="s">
        <v>2961</v>
      </c>
      <c r="AL24" s="182" t="s">
        <v>2853</v>
      </c>
      <c r="AM24" s="182" t="s">
        <v>2853</v>
      </c>
      <c r="AN24" s="182" t="s">
        <v>2961</v>
      </c>
      <c r="AO24" s="182" t="s">
        <v>2853</v>
      </c>
      <c r="AP24" s="182" t="s">
        <v>2853</v>
      </c>
      <c r="AQ24" s="182" t="s">
        <v>2961</v>
      </c>
      <c r="AR24" s="182" t="s">
        <v>2853</v>
      </c>
      <c r="AS24" s="182" t="s">
        <v>2853</v>
      </c>
      <c r="AT24" s="182" t="s">
        <v>2961</v>
      </c>
      <c r="AU24" s="182" t="s">
        <v>2853</v>
      </c>
      <c r="AV24" s="182" t="s">
        <v>2853</v>
      </c>
      <c r="AW24" s="182" t="s">
        <v>2961</v>
      </c>
      <c r="AX24" s="182" t="s">
        <v>2853</v>
      </c>
      <c r="AY24" s="182" t="s">
        <v>2853</v>
      </c>
      <c r="AZ24" s="182" t="s">
        <v>2961</v>
      </c>
      <c r="BA24" s="182" t="s">
        <v>2853</v>
      </c>
      <c r="BB24" s="182" t="s">
        <v>2853</v>
      </c>
      <c r="BC24" s="182" t="s">
        <v>2961</v>
      </c>
      <c r="BD24" s="182" t="s">
        <v>2853</v>
      </c>
      <c r="BE24" s="182" t="s">
        <v>2853</v>
      </c>
      <c r="BF24" s="182" t="s">
        <v>2961</v>
      </c>
      <c r="BG24" s="182" t="s">
        <v>2853</v>
      </c>
      <c r="BH24" s="182" t="s">
        <v>2853</v>
      </c>
      <c r="BI24" s="182" t="s">
        <v>2961</v>
      </c>
      <c r="BJ24" s="182" t="s">
        <v>2853</v>
      </c>
      <c r="BK24" s="182" t="s">
        <v>2853</v>
      </c>
      <c r="BL24" s="182" t="s">
        <v>2961</v>
      </c>
      <c r="BM24" s="182" t="s">
        <v>2853</v>
      </c>
      <c r="BN24" s="182" t="s">
        <v>2853</v>
      </c>
      <c r="BO24" s="182" t="s">
        <v>2961</v>
      </c>
      <c r="BP24" s="182" t="s">
        <v>2853</v>
      </c>
      <c r="BQ24" s="182" t="s">
        <v>2853</v>
      </c>
      <c r="BR24" s="182" t="s">
        <v>2961</v>
      </c>
      <c r="BS24" s="182" t="s">
        <v>2853</v>
      </c>
      <c r="BT24" s="182" t="s">
        <v>2853</v>
      </c>
      <c r="BU24" s="182" t="s">
        <v>2961</v>
      </c>
      <c r="BV24" s="182" t="s">
        <v>2853</v>
      </c>
      <c r="BW24" s="182" t="s">
        <v>2853</v>
      </c>
      <c r="BX24" s="182" t="s">
        <v>2961</v>
      </c>
      <c r="BY24" s="182" t="s">
        <v>2853</v>
      </c>
      <c r="BZ24" s="182" t="s">
        <v>2853</v>
      </c>
      <c r="CA24" s="182" t="s">
        <v>2961</v>
      </c>
      <c r="CB24" s="182" t="s">
        <v>2853</v>
      </c>
      <c r="CC24" s="182" t="s">
        <v>2853</v>
      </c>
      <c r="CD24" s="182" t="s">
        <v>2961</v>
      </c>
      <c r="CE24" s="182" t="s">
        <v>2853</v>
      </c>
      <c r="CF24" s="182" t="s">
        <v>2853</v>
      </c>
      <c r="CG24" s="182" t="s">
        <v>2961</v>
      </c>
      <c r="CH24" s="182" t="s">
        <v>2853</v>
      </c>
      <c r="CI24" s="182" t="s">
        <v>2853</v>
      </c>
      <c r="CJ24" s="182" t="s">
        <v>2961</v>
      </c>
      <c r="CK24" s="182" t="s">
        <v>2853</v>
      </c>
      <c r="CL24" s="182" t="s">
        <v>2853</v>
      </c>
      <c r="CM24" s="182" t="s">
        <v>2961</v>
      </c>
      <c r="CN24" s="182" t="s">
        <v>2853</v>
      </c>
      <c r="CO24" s="182" t="s">
        <v>2853</v>
      </c>
      <c r="CP24" s="182" t="s">
        <v>2961</v>
      </c>
      <c r="CQ24" s="182" t="s">
        <v>2853</v>
      </c>
      <c r="CR24" s="182" t="s">
        <v>2853</v>
      </c>
      <c r="CS24" s="182" t="s">
        <v>2961</v>
      </c>
      <c r="CT24" s="182" t="s">
        <v>2853</v>
      </c>
      <c r="CU24" s="182" t="s">
        <v>2853</v>
      </c>
      <c r="CV24" s="182" t="s">
        <v>2961</v>
      </c>
      <c r="CW24" s="182" t="s">
        <v>2853</v>
      </c>
      <c r="CX24" s="182" t="s">
        <v>2853</v>
      </c>
      <c r="CY24" s="182" t="s">
        <v>2961</v>
      </c>
      <c r="CZ24" s="182" t="s">
        <v>2853</v>
      </c>
      <c r="DA24" s="182" t="s">
        <v>2853</v>
      </c>
      <c r="DB24" s="182" t="s">
        <v>2961</v>
      </c>
      <c r="DC24" s="182" t="s">
        <v>2853</v>
      </c>
      <c r="DD24" s="182" t="s">
        <v>2853</v>
      </c>
      <c r="DE24" s="182" t="s">
        <v>2961</v>
      </c>
      <c r="DF24" s="182" t="s">
        <v>2853</v>
      </c>
      <c r="DG24" s="182" t="s">
        <v>2853</v>
      </c>
      <c r="DH24" s="182" t="s">
        <v>2961</v>
      </c>
      <c r="DI24" s="182" t="s">
        <v>2853</v>
      </c>
      <c r="DJ24" s="182" t="s">
        <v>2853</v>
      </c>
      <c r="DK24" s="182" t="s">
        <v>2961</v>
      </c>
      <c r="DL24" s="182" t="s">
        <v>2853</v>
      </c>
      <c r="DM24" s="182" t="s">
        <v>2853</v>
      </c>
      <c r="DN24" s="182" t="s">
        <v>2961</v>
      </c>
      <c r="DO24" s="182" t="s">
        <v>2853</v>
      </c>
      <c r="DP24" s="182" t="s">
        <v>2853</v>
      </c>
      <c r="DQ24" s="182" t="s">
        <v>2961</v>
      </c>
      <c r="DR24" s="182" t="s">
        <v>2853</v>
      </c>
      <c r="DS24" s="182" t="s">
        <v>2853</v>
      </c>
      <c r="DT24" s="182" t="s">
        <v>2961</v>
      </c>
      <c r="DU24" s="182" t="s">
        <v>2853</v>
      </c>
      <c r="DV24" s="182" t="s">
        <v>2853</v>
      </c>
      <c r="DW24" s="182" t="s">
        <v>2961</v>
      </c>
      <c r="DX24" s="182" t="s">
        <v>2853</v>
      </c>
      <c r="DY24" s="182" t="s">
        <v>2853</v>
      </c>
      <c r="DZ24" s="182" t="s">
        <v>2961</v>
      </c>
      <c r="EA24" s="182" t="s">
        <v>2853</v>
      </c>
      <c r="EB24" s="182" t="s">
        <v>2853</v>
      </c>
      <c r="EC24" s="182" t="s">
        <v>2961</v>
      </c>
      <c r="ED24" s="182" t="s">
        <v>2853</v>
      </c>
      <c r="EE24" s="182" t="s">
        <v>2853</v>
      </c>
      <c r="EF24" s="182" t="s">
        <v>2961</v>
      </c>
      <c r="EG24" s="182" t="s">
        <v>2853</v>
      </c>
      <c r="EH24" s="182" t="s">
        <v>2853</v>
      </c>
      <c r="EI24" s="182" t="s">
        <v>2961</v>
      </c>
      <c r="EJ24" s="182" t="s">
        <v>2853</v>
      </c>
      <c r="EK24" s="182" t="s">
        <v>2853</v>
      </c>
      <c r="EL24" s="182" t="s">
        <v>2961</v>
      </c>
      <c r="EM24" s="182" t="s">
        <v>2853</v>
      </c>
      <c r="EN24" s="182" t="s">
        <v>2853</v>
      </c>
      <c r="EO24" s="182" t="s">
        <v>2961</v>
      </c>
      <c r="EP24" s="182" t="s">
        <v>2853</v>
      </c>
      <c r="EQ24" s="182" t="s">
        <v>2853</v>
      </c>
      <c r="ER24" s="182" t="s">
        <v>2961</v>
      </c>
      <c r="ES24" s="182" t="s">
        <v>2853</v>
      </c>
      <c r="ET24" s="182" t="s">
        <v>2853</v>
      </c>
    </row>
    <row r="25" spans="1:150" x14ac:dyDescent="0.25">
      <c r="A25" s="1"/>
      <c r="B25" s="183" t="s">
        <v>3004</v>
      </c>
      <c r="C25" s="183" t="s">
        <v>56</v>
      </c>
      <c r="D25" s="183" t="s">
        <v>1067</v>
      </c>
      <c r="E25" s="183" t="s">
        <v>3005</v>
      </c>
      <c r="F25" s="183" t="s">
        <v>3006</v>
      </c>
      <c r="G25" s="184" t="s">
        <v>2961</v>
      </c>
      <c r="H25" s="184" t="s">
        <v>2853</v>
      </c>
      <c r="I25" s="184" t="s">
        <v>2853</v>
      </c>
      <c r="J25" s="184" t="s">
        <v>2961</v>
      </c>
      <c r="K25" s="184" t="s">
        <v>2853</v>
      </c>
      <c r="L25" s="184" t="s">
        <v>2853</v>
      </c>
      <c r="M25" s="184" t="s">
        <v>2961</v>
      </c>
      <c r="N25" s="184" t="s">
        <v>2853</v>
      </c>
      <c r="O25" s="184" t="s">
        <v>2853</v>
      </c>
      <c r="P25" s="184" t="s">
        <v>2961</v>
      </c>
      <c r="Q25" s="184" t="s">
        <v>2853</v>
      </c>
      <c r="R25" s="184" t="s">
        <v>2853</v>
      </c>
      <c r="S25" s="184" t="s">
        <v>2961</v>
      </c>
      <c r="T25" s="184" t="s">
        <v>2853</v>
      </c>
      <c r="U25" s="184" t="s">
        <v>2853</v>
      </c>
      <c r="V25" s="184" t="s">
        <v>2961</v>
      </c>
      <c r="W25" s="184" t="s">
        <v>2853</v>
      </c>
      <c r="X25" s="184" t="s">
        <v>2853</v>
      </c>
      <c r="Y25" s="184" t="s">
        <v>2961</v>
      </c>
      <c r="Z25" s="184" t="s">
        <v>2853</v>
      </c>
      <c r="AA25" s="184" t="s">
        <v>2853</v>
      </c>
      <c r="AB25" s="184" t="s">
        <v>2961</v>
      </c>
      <c r="AC25" s="184" t="s">
        <v>2853</v>
      </c>
      <c r="AD25" s="184" t="s">
        <v>2853</v>
      </c>
      <c r="AE25" s="184" t="s">
        <v>2961</v>
      </c>
      <c r="AF25" s="184" t="s">
        <v>2853</v>
      </c>
      <c r="AG25" s="184" t="s">
        <v>2853</v>
      </c>
      <c r="AH25" s="184" t="s">
        <v>2961</v>
      </c>
      <c r="AI25" s="184" t="s">
        <v>2853</v>
      </c>
      <c r="AJ25" s="184" t="s">
        <v>2853</v>
      </c>
      <c r="AK25" s="184" t="s">
        <v>2961</v>
      </c>
      <c r="AL25" s="184" t="s">
        <v>2853</v>
      </c>
      <c r="AM25" s="184" t="s">
        <v>2853</v>
      </c>
      <c r="AN25" s="184" t="s">
        <v>2961</v>
      </c>
      <c r="AO25" s="184" t="s">
        <v>2853</v>
      </c>
      <c r="AP25" s="184" t="s">
        <v>2853</v>
      </c>
      <c r="AQ25" s="184" t="s">
        <v>2961</v>
      </c>
      <c r="AR25" s="184" t="s">
        <v>2853</v>
      </c>
      <c r="AS25" s="184" t="s">
        <v>2853</v>
      </c>
      <c r="AT25" s="184" t="s">
        <v>2961</v>
      </c>
      <c r="AU25" s="184" t="s">
        <v>2853</v>
      </c>
      <c r="AV25" s="184" t="s">
        <v>2853</v>
      </c>
      <c r="AW25" s="184" t="s">
        <v>2961</v>
      </c>
      <c r="AX25" s="184" t="s">
        <v>2853</v>
      </c>
      <c r="AY25" s="184" t="s">
        <v>2853</v>
      </c>
      <c r="AZ25" s="184" t="s">
        <v>2961</v>
      </c>
      <c r="BA25" s="184" t="s">
        <v>2853</v>
      </c>
      <c r="BB25" s="184" t="s">
        <v>2853</v>
      </c>
      <c r="BC25" s="184" t="s">
        <v>2961</v>
      </c>
      <c r="BD25" s="184" t="s">
        <v>2853</v>
      </c>
      <c r="BE25" s="184" t="s">
        <v>2853</v>
      </c>
      <c r="BF25" s="184" t="s">
        <v>2961</v>
      </c>
      <c r="BG25" s="184" t="s">
        <v>2853</v>
      </c>
      <c r="BH25" s="184" t="s">
        <v>2853</v>
      </c>
      <c r="BI25" s="184" t="s">
        <v>2961</v>
      </c>
      <c r="BJ25" s="184" t="s">
        <v>2853</v>
      </c>
      <c r="BK25" s="184" t="s">
        <v>2853</v>
      </c>
      <c r="BL25" s="184" t="s">
        <v>2961</v>
      </c>
      <c r="BM25" s="184" t="s">
        <v>2853</v>
      </c>
      <c r="BN25" s="184" t="s">
        <v>2853</v>
      </c>
      <c r="BO25" s="184" t="s">
        <v>2961</v>
      </c>
      <c r="BP25" s="184" t="s">
        <v>2853</v>
      </c>
      <c r="BQ25" s="184" t="s">
        <v>2853</v>
      </c>
      <c r="BR25" s="184" t="s">
        <v>2961</v>
      </c>
      <c r="BS25" s="184" t="s">
        <v>2853</v>
      </c>
      <c r="BT25" s="184" t="s">
        <v>2853</v>
      </c>
      <c r="BU25" s="184" t="s">
        <v>2961</v>
      </c>
      <c r="BV25" s="184" t="s">
        <v>2853</v>
      </c>
      <c r="BW25" s="184" t="s">
        <v>2853</v>
      </c>
      <c r="BX25" s="184" t="s">
        <v>2961</v>
      </c>
      <c r="BY25" s="184" t="s">
        <v>2853</v>
      </c>
      <c r="BZ25" s="184" t="s">
        <v>2853</v>
      </c>
      <c r="CA25" s="184" t="s">
        <v>2961</v>
      </c>
      <c r="CB25" s="184" t="s">
        <v>2853</v>
      </c>
      <c r="CC25" s="184" t="s">
        <v>2853</v>
      </c>
      <c r="CD25" s="184" t="s">
        <v>2961</v>
      </c>
      <c r="CE25" s="184" t="s">
        <v>2853</v>
      </c>
      <c r="CF25" s="184" t="s">
        <v>2853</v>
      </c>
      <c r="CG25" s="184" t="s">
        <v>2961</v>
      </c>
      <c r="CH25" s="184" t="s">
        <v>2853</v>
      </c>
      <c r="CI25" s="184" t="s">
        <v>2853</v>
      </c>
      <c r="CJ25" s="184" t="s">
        <v>2961</v>
      </c>
      <c r="CK25" s="184" t="s">
        <v>2853</v>
      </c>
      <c r="CL25" s="184" t="s">
        <v>2853</v>
      </c>
      <c r="CM25" s="184" t="s">
        <v>2961</v>
      </c>
      <c r="CN25" s="184" t="s">
        <v>2853</v>
      </c>
      <c r="CO25" s="184" t="s">
        <v>2853</v>
      </c>
      <c r="CP25" s="184" t="s">
        <v>2961</v>
      </c>
      <c r="CQ25" s="184" t="s">
        <v>2853</v>
      </c>
      <c r="CR25" s="184" t="s">
        <v>2853</v>
      </c>
      <c r="CS25" s="184" t="s">
        <v>2961</v>
      </c>
      <c r="CT25" s="184" t="s">
        <v>2853</v>
      </c>
      <c r="CU25" s="184" t="s">
        <v>2853</v>
      </c>
      <c r="CV25" s="184" t="s">
        <v>2961</v>
      </c>
      <c r="CW25" s="184" t="s">
        <v>2853</v>
      </c>
      <c r="CX25" s="184" t="s">
        <v>2853</v>
      </c>
      <c r="CY25" s="184" t="s">
        <v>2961</v>
      </c>
      <c r="CZ25" s="184" t="s">
        <v>2853</v>
      </c>
      <c r="DA25" s="184" t="s">
        <v>2853</v>
      </c>
      <c r="DB25" s="184" t="s">
        <v>2961</v>
      </c>
      <c r="DC25" s="184" t="s">
        <v>2853</v>
      </c>
      <c r="DD25" s="184" t="s">
        <v>2853</v>
      </c>
      <c r="DE25" s="184" t="s">
        <v>2961</v>
      </c>
      <c r="DF25" s="184" t="s">
        <v>2853</v>
      </c>
      <c r="DG25" s="184" t="s">
        <v>2853</v>
      </c>
      <c r="DH25" s="184" t="s">
        <v>2961</v>
      </c>
      <c r="DI25" s="184" t="s">
        <v>2853</v>
      </c>
      <c r="DJ25" s="184" t="s">
        <v>2853</v>
      </c>
      <c r="DK25" s="184" t="s">
        <v>2961</v>
      </c>
      <c r="DL25" s="184" t="s">
        <v>2853</v>
      </c>
      <c r="DM25" s="184" t="s">
        <v>2853</v>
      </c>
      <c r="DN25" s="184" t="s">
        <v>2961</v>
      </c>
      <c r="DO25" s="184" t="s">
        <v>2853</v>
      </c>
      <c r="DP25" s="184" t="s">
        <v>2853</v>
      </c>
      <c r="DQ25" s="184" t="s">
        <v>2961</v>
      </c>
      <c r="DR25" s="184" t="s">
        <v>2853</v>
      </c>
      <c r="DS25" s="184" t="s">
        <v>2853</v>
      </c>
      <c r="DT25" s="184" t="s">
        <v>2961</v>
      </c>
      <c r="DU25" s="184" t="s">
        <v>2853</v>
      </c>
      <c r="DV25" s="184" t="s">
        <v>2853</v>
      </c>
      <c r="DW25" s="184" t="s">
        <v>2961</v>
      </c>
      <c r="DX25" s="184" t="s">
        <v>2853</v>
      </c>
      <c r="DY25" s="184" t="s">
        <v>2853</v>
      </c>
      <c r="DZ25" s="184" t="s">
        <v>2961</v>
      </c>
      <c r="EA25" s="184" t="s">
        <v>2853</v>
      </c>
      <c r="EB25" s="184" t="s">
        <v>2853</v>
      </c>
      <c r="EC25" s="184" t="s">
        <v>2961</v>
      </c>
      <c r="ED25" s="184" t="s">
        <v>2853</v>
      </c>
      <c r="EE25" s="184" t="s">
        <v>2853</v>
      </c>
      <c r="EF25" s="184" t="s">
        <v>2961</v>
      </c>
      <c r="EG25" s="184" t="s">
        <v>2853</v>
      </c>
      <c r="EH25" s="184" t="s">
        <v>2853</v>
      </c>
      <c r="EI25" s="184" t="s">
        <v>2961</v>
      </c>
      <c r="EJ25" s="184" t="s">
        <v>2853</v>
      </c>
      <c r="EK25" s="184" t="s">
        <v>2853</v>
      </c>
      <c r="EL25" s="184" t="s">
        <v>2961</v>
      </c>
      <c r="EM25" s="184" t="s">
        <v>2853</v>
      </c>
      <c r="EN25" s="184" t="s">
        <v>2853</v>
      </c>
      <c r="EO25" s="184" t="s">
        <v>2961</v>
      </c>
      <c r="EP25" s="184" t="s">
        <v>2853</v>
      </c>
      <c r="EQ25" s="184" t="s">
        <v>2853</v>
      </c>
      <c r="ER25" s="184" t="s">
        <v>2961</v>
      </c>
      <c r="ES25" s="184" t="s">
        <v>2853</v>
      </c>
      <c r="ET25" s="184" t="s">
        <v>2853</v>
      </c>
    </row>
    <row r="26" spans="1:150" x14ac:dyDescent="0.25">
      <c r="A26" s="1"/>
      <c r="B26" s="183" t="s">
        <v>3007</v>
      </c>
      <c r="C26" s="183" t="s">
        <v>56</v>
      </c>
      <c r="D26" s="183" t="s">
        <v>1067</v>
      </c>
      <c r="E26" s="183" t="s">
        <v>3008</v>
      </c>
      <c r="F26" s="183" t="s">
        <v>3009</v>
      </c>
      <c r="G26" s="184" t="s">
        <v>2961</v>
      </c>
      <c r="H26" s="184" t="s">
        <v>2853</v>
      </c>
      <c r="I26" s="184" t="s">
        <v>2853</v>
      </c>
      <c r="J26" s="184" t="s">
        <v>2961</v>
      </c>
      <c r="K26" s="184" t="s">
        <v>2853</v>
      </c>
      <c r="L26" s="184" t="s">
        <v>2853</v>
      </c>
      <c r="M26" s="184" t="s">
        <v>2961</v>
      </c>
      <c r="N26" s="184" t="s">
        <v>2853</v>
      </c>
      <c r="O26" s="184" t="s">
        <v>2853</v>
      </c>
      <c r="P26" s="184" t="s">
        <v>2961</v>
      </c>
      <c r="Q26" s="184" t="s">
        <v>2853</v>
      </c>
      <c r="R26" s="184" t="s">
        <v>2853</v>
      </c>
      <c r="S26" s="184" t="s">
        <v>2961</v>
      </c>
      <c r="T26" s="184" t="s">
        <v>2853</v>
      </c>
      <c r="U26" s="184" t="s">
        <v>2853</v>
      </c>
      <c r="V26" s="184" t="s">
        <v>2961</v>
      </c>
      <c r="W26" s="184" t="s">
        <v>2853</v>
      </c>
      <c r="X26" s="184" t="s">
        <v>2853</v>
      </c>
      <c r="Y26" s="184" t="s">
        <v>2961</v>
      </c>
      <c r="Z26" s="184" t="s">
        <v>2853</v>
      </c>
      <c r="AA26" s="184" t="s">
        <v>2853</v>
      </c>
      <c r="AB26" s="184" t="s">
        <v>2961</v>
      </c>
      <c r="AC26" s="184" t="s">
        <v>2853</v>
      </c>
      <c r="AD26" s="184" t="s">
        <v>2853</v>
      </c>
      <c r="AE26" s="184" t="s">
        <v>2961</v>
      </c>
      <c r="AF26" s="184" t="s">
        <v>2853</v>
      </c>
      <c r="AG26" s="184" t="s">
        <v>2853</v>
      </c>
      <c r="AH26" s="184" t="s">
        <v>2961</v>
      </c>
      <c r="AI26" s="184" t="s">
        <v>2853</v>
      </c>
      <c r="AJ26" s="184" t="s">
        <v>2853</v>
      </c>
      <c r="AK26" s="184" t="s">
        <v>2961</v>
      </c>
      <c r="AL26" s="184" t="s">
        <v>2853</v>
      </c>
      <c r="AM26" s="184" t="s">
        <v>2853</v>
      </c>
      <c r="AN26" s="184" t="s">
        <v>2961</v>
      </c>
      <c r="AO26" s="184" t="s">
        <v>2853</v>
      </c>
      <c r="AP26" s="184" t="s">
        <v>2853</v>
      </c>
      <c r="AQ26" s="184" t="s">
        <v>2961</v>
      </c>
      <c r="AR26" s="184" t="s">
        <v>2853</v>
      </c>
      <c r="AS26" s="184" t="s">
        <v>2853</v>
      </c>
      <c r="AT26" s="184" t="s">
        <v>2961</v>
      </c>
      <c r="AU26" s="184" t="s">
        <v>2853</v>
      </c>
      <c r="AV26" s="184" t="s">
        <v>2853</v>
      </c>
      <c r="AW26" s="184" t="s">
        <v>2961</v>
      </c>
      <c r="AX26" s="184" t="s">
        <v>2853</v>
      </c>
      <c r="AY26" s="184" t="s">
        <v>2853</v>
      </c>
      <c r="AZ26" s="184" t="s">
        <v>2961</v>
      </c>
      <c r="BA26" s="184" t="s">
        <v>2853</v>
      </c>
      <c r="BB26" s="184" t="s">
        <v>2853</v>
      </c>
      <c r="BC26" s="184" t="s">
        <v>2961</v>
      </c>
      <c r="BD26" s="184" t="s">
        <v>2853</v>
      </c>
      <c r="BE26" s="184" t="s">
        <v>2853</v>
      </c>
      <c r="BF26" s="184" t="s">
        <v>2961</v>
      </c>
      <c r="BG26" s="184" t="s">
        <v>2853</v>
      </c>
      <c r="BH26" s="184" t="s">
        <v>2853</v>
      </c>
      <c r="BI26" s="184" t="s">
        <v>2961</v>
      </c>
      <c r="BJ26" s="184" t="s">
        <v>2853</v>
      </c>
      <c r="BK26" s="184" t="s">
        <v>2853</v>
      </c>
      <c r="BL26" s="184" t="s">
        <v>2961</v>
      </c>
      <c r="BM26" s="184" t="s">
        <v>2853</v>
      </c>
      <c r="BN26" s="184" t="s">
        <v>2853</v>
      </c>
      <c r="BO26" s="184" t="s">
        <v>2961</v>
      </c>
      <c r="BP26" s="184" t="s">
        <v>2853</v>
      </c>
      <c r="BQ26" s="184" t="s">
        <v>2853</v>
      </c>
      <c r="BR26" s="184" t="s">
        <v>2961</v>
      </c>
      <c r="BS26" s="184" t="s">
        <v>2853</v>
      </c>
      <c r="BT26" s="184" t="s">
        <v>2853</v>
      </c>
      <c r="BU26" s="184" t="s">
        <v>2961</v>
      </c>
      <c r="BV26" s="184" t="s">
        <v>2853</v>
      </c>
      <c r="BW26" s="184" t="s">
        <v>2853</v>
      </c>
      <c r="BX26" s="184" t="s">
        <v>2961</v>
      </c>
      <c r="BY26" s="184" t="s">
        <v>2853</v>
      </c>
      <c r="BZ26" s="184" t="s">
        <v>2853</v>
      </c>
      <c r="CA26" s="184" t="s">
        <v>2961</v>
      </c>
      <c r="CB26" s="184" t="s">
        <v>2853</v>
      </c>
      <c r="CC26" s="184" t="s">
        <v>2853</v>
      </c>
      <c r="CD26" s="184" t="s">
        <v>2961</v>
      </c>
      <c r="CE26" s="184" t="s">
        <v>2853</v>
      </c>
      <c r="CF26" s="184" t="s">
        <v>2853</v>
      </c>
      <c r="CG26" s="184" t="s">
        <v>2961</v>
      </c>
      <c r="CH26" s="184" t="s">
        <v>2853</v>
      </c>
      <c r="CI26" s="184" t="s">
        <v>2853</v>
      </c>
      <c r="CJ26" s="184" t="s">
        <v>2961</v>
      </c>
      <c r="CK26" s="184" t="s">
        <v>2853</v>
      </c>
      <c r="CL26" s="184" t="s">
        <v>2853</v>
      </c>
      <c r="CM26" s="184" t="s">
        <v>2961</v>
      </c>
      <c r="CN26" s="184" t="s">
        <v>2853</v>
      </c>
      <c r="CO26" s="184" t="s">
        <v>2853</v>
      </c>
      <c r="CP26" s="184" t="s">
        <v>2961</v>
      </c>
      <c r="CQ26" s="184" t="s">
        <v>2853</v>
      </c>
      <c r="CR26" s="184" t="s">
        <v>2853</v>
      </c>
      <c r="CS26" s="184" t="s">
        <v>2961</v>
      </c>
      <c r="CT26" s="184" t="s">
        <v>2853</v>
      </c>
      <c r="CU26" s="184" t="s">
        <v>2853</v>
      </c>
      <c r="CV26" s="184" t="s">
        <v>2961</v>
      </c>
      <c r="CW26" s="184" t="s">
        <v>2853</v>
      </c>
      <c r="CX26" s="184" t="s">
        <v>2853</v>
      </c>
      <c r="CY26" s="184" t="s">
        <v>2961</v>
      </c>
      <c r="CZ26" s="184" t="s">
        <v>2853</v>
      </c>
      <c r="DA26" s="184" t="s">
        <v>2853</v>
      </c>
      <c r="DB26" s="184" t="s">
        <v>2961</v>
      </c>
      <c r="DC26" s="184" t="s">
        <v>2853</v>
      </c>
      <c r="DD26" s="184" t="s">
        <v>2853</v>
      </c>
      <c r="DE26" s="184" t="s">
        <v>2961</v>
      </c>
      <c r="DF26" s="184" t="s">
        <v>2853</v>
      </c>
      <c r="DG26" s="184" t="s">
        <v>2853</v>
      </c>
      <c r="DH26" s="184" t="s">
        <v>2961</v>
      </c>
      <c r="DI26" s="184" t="s">
        <v>2853</v>
      </c>
      <c r="DJ26" s="184" t="s">
        <v>2853</v>
      </c>
      <c r="DK26" s="184" t="s">
        <v>2961</v>
      </c>
      <c r="DL26" s="184" t="s">
        <v>2853</v>
      </c>
      <c r="DM26" s="184" t="s">
        <v>2853</v>
      </c>
      <c r="DN26" s="184" t="s">
        <v>2961</v>
      </c>
      <c r="DO26" s="184" t="s">
        <v>2853</v>
      </c>
      <c r="DP26" s="184" t="s">
        <v>2853</v>
      </c>
      <c r="DQ26" s="184" t="s">
        <v>2961</v>
      </c>
      <c r="DR26" s="184" t="s">
        <v>2853</v>
      </c>
      <c r="DS26" s="184" t="s">
        <v>2853</v>
      </c>
      <c r="DT26" s="184" t="s">
        <v>2961</v>
      </c>
      <c r="DU26" s="184" t="s">
        <v>2853</v>
      </c>
      <c r="DV26" s="184" t="s">
        <v>2853</v>
      </c>
      <c r="DW26" s="184" t="s">
        <v>2961</v>
      </c>
      <c r="DX26" s="184" t="s">
        <v>2853</v>
      </c>
      <c r="DY26" s="184" t="s">
        <v>2853</v>
      </c>
      <c r="DZ26" s="184" t="s">
        <v>2961</v>
      </c>
      <c r="EA26" s="184" t="s">
        <v>2853</v>
      </c>
      <c r="EB26" s="184" t="s">
        <v>2853</v>
      </c>
      <c r="EC26" s="184" t="s">
        <v>2961</v>
      </c>
      <c r="ED26" s="184" t="s">
        <v>2853</v>
      </c>
      <c r="EE26" s="184" t="s">
        <v>2853</v>
      </c>
      <c r="EF26" s="184" t="s">
        <v>2961</v>
      </c>
      <c r="EG26" s="184" t="s">
        <v>2853</v>
      </c>
      <c r="EH26" s="184" t="s">
        <v>2853</v>
      </c>
      <c r="EI26" s="184" t="s">
        <v>2961</v>
      </c>
      <c r="EJ26" s="184" t="s">
        <v>2853</v>
      </c>
      <c r="EK26" s="184" t="s">
        <v>2853</v>
      </c>
      <c r="EL26" s="184" t="s">
        <v>2961</v>
      </c>
      <c r="EM26" s="184" t="s">
        <v>2853</v>
      </c>
      <c r="EN26" s="184" t="s">
        <v>2853</v>
      </c>
      <c r="EO26" s="184" t="s">
        <v>2961</v>
      </c>
      <c r="EP26" s="184" t="s">
        <v>2853</v>
      </c>
      <c r="EQ26" s="184" t="s">
        <v>2853</v>
      </c>
      <c r="ER26" s="184" t="s">
        <v>2961</v>
      </c>
      <c r="ES26" s="184" t="s">
        <v>2853</v>
      </c>
      <c r="ET26" s="184" t="s">
        <v>2853</v>
      </c>
    </row>
    <row r="27" spans="1:150" x14ac:dyDescent="0.25">
      <c r="A27" s="1"/>
      <c r="B27" s="183" t="s">
        <v>3010</v>
      </c>
      <c r="C27" s="183" t="s">
        <v>56</v>
      </c>
      <c r="D27" s="183" t="s">
        <v>1067</v>
      </c>
      <c r="E27" s="183" t="s">
        <v>3011</v>
      </c>
      <c r="F27" s="183" t="s">
        <v>3012</v>
      </c>
      <c r="G27" s="184" t="s">
        <v>2961</v>
      </c>
      <c r="H27" s="184" t="s">
        <v>2853</v>
      </c>
      <c r="I27" s="184" t="s">
        <v>2853</v>
      </c>
      <c r="J27" s="184" t="s">
        <v>2961</v>
      </c>
      <c r="K27" s="184" t="s">
        <v>2853</v>
      </c>
      <c r="L27" s="184" t="s">
        <v>2853</v>
      </c>
      <c r="M27" s="184" t="s">
        <v>2961</v>
      </c>
      <c r="N27" s="184" t="s">
        <v>2853</v>
      </c>
      <c r="O27" s="184" t="s">
        <v>2853</v>
      </c>
      <c r="P27" s="184" t="s">
        <v>2961</v>
      </c>
      <c r="Q27" s="184" t="s">
        <v>2853</v>
      </c>
      <c r="R27" s="184" t="s">
        <v>2853</v>
      </c>
      <c r="S27" s="184" t="s">
        <v>2961</v>
      </c>
      <c r="T27" s="184" t="s">
        <v>2853</v>
      </c>
      <c r="U27" s="184" t="s">
        <v>2853</v>
      </c>
      <c r="V27" s="184" t="s">
        <v>2961</v>
      </c>
      <c r="W27" s="184" t="s">
        <v>2853</v>
      </c>
      <c r="X27" s="184" t="s">
        <v>2853</v>
      </c>
      <c r="Y27" s="184" t="s">
        <v>2961</v>
      </c>
      <c r="Z27" s="184" t="s">
        <v>2853</v>
      </c>
      <c r="AA27" s="184" t="s">
        <v>2853</v>
      </c>
      <c r="AB27" s="184" t="s">
        <v>2961</v>
      </c>
      <c r="AC27" s="184" t="s">
        <v>2853</v>
      </c>
      <c r="AD27" s="184" t="s">
        <v>2853</v>
      </c>
      <c r="AE27" s="184" t="s">
        <v>2961</v>
      </c>
      <c r="AF27" s="184" t="s">
        <v>2853</v>
      </c>
      <c r="AG27" s="184" t="s">
        <v>2853</v>
      </c>
      <c r="AH27" s="184" t="s">
        <v>2961</v>
      </c>
      <c r="AI27" s="184" t="s">
        <v>2853</v>
      </c>
      <c r="AJ27" s="184" t="s">
        <v>2853</v>
      </c>
      <c r="AK27" s="184" t="s">
        <v>2961</v>
      </c>
      <c r="AL27" s="184" t="s">
        <v>2853</v>
      </c>
      <c r="AM27" s="184" t="s">
        <v>2853</v>
      </c>
      <c r="AN27" s="184" t="s">
        <v>2961</v>
      </c>
      <c r="AO27" s="184" t="s">
        <v>2853</v>
      </c>
      <c r="AP27" s="184" t="s">
        <v>2853</v>
      </c>
      <c r="AQ27" s="184" t="s">
        <v>2961</v>
      </c>
      <c r="AR27" s="184" t="s">
        <v>2853</v>
      </c>
      <c r="AS27" s="184" t="s">
        <v>2853</v>
      </c>
      <c r="AT27" s="184" t="s">
        <v>2961</v>
      </c>
      <c r="AU27" s="184" t="s">
        <v>2853</v>
      </c>
      <c r="AV27" s="184" t="s">
        <v>2853</v>
      </c>
      <c r="AW27" s="184" t="s">
        <v>2961</v>
      </c>
      <c r="AX27" s="184" t="s">
        <v>2853</v>
      </c>
      <c r="AY27" s="184" t="s">
        <v>2853</v>
      </c>
      <c r="AZ27" s="184" t="s">
        <v>2961</v>
      </c>
      <c r="BA27" s="184" t="s">
        <v>2853</v>
      </c>
      <c r="BB27" s="184" t="s">
        <v>2853</v>
      </c>
      <c r="BC27" s="184" t="s">
        <v>2961</v>
      </c>
      <c r="BD27" s="184" t="s">
        <v>2853</v>
      </c>
      <c r="BE27" s="184" t="s">
        <v>2853</v>
      </c>
      <c r="BF27" s="184" t="s">
        <v>2961</v>
      </c>
      <c r="BG27" s="184" t="s">
        <v>2853</v>
      </c>
      <c r="BH27" s="184" t="s">
        <v>2853</v>
      </c>
      <c r="BI27" s="184" t="s">
        <v>2961</v>
      </c>
      <c r="BJ27" s="184" t="s">
        <v>2853</v>
      </c>
      <c r="BK27" s="184" t="s">
        <v>2853</v>
      </c>
      <c r="BL27" s="184" t="s">
        <v>2961</v>
      </c>
      <c r="BM27" s="184" t="s">
        <v>2853</v>
      </c>
      <c r="BN27" s="184" t="s">
        <v>2853</v>
      </c>
      <c r="BO27" s="184" t="s">
        <v>2961</v>
      </c>
      <c r="BP27" s="184" t="s">
        <v>2853</v>
      </c>
      <c r="BQ27" s="184" t="s">
        <v>2853</v>
      </c>
      <c r="BR27" s="184" t="s">
        <v>2961</v>
      </c>
      <c r="BS27" s="184" t="s">
        <v>2853</v>
      </c>
      <c r="BT27" s="184" t="s">
        <v>2853</v>
      </c>
      <c r="BU27" s="184" t="s">
        <v>2961</v>
      </c>
      <c r="BV27" s="184" t="s">
        <v>2853</v>
      </c>
      <c r="BW27" s="184" t="s">
        <v>2853</v>
      </c>
      <c r="BX27" s="184" t="s">
        <v>2961</v>
      </c>
      <c r="BY27" s="184" t="s">
        <v>2853</v>
      </c>
      <c r="BZ27" s="184" t="s">
        <v>2853</v>
      </c>
      <c r="CA27" s="184" t="s">
        <v>2961</v>
      </c>
      <c r="CB27" s="184" t="s">
        <v>2853</v>
      </c>
      <c r="CC27" s="184" t="s">
        <v>2853</v>
      </c>
      <c r="CD27" s="184" t="s">
        <v>2961</v>
      </c>
      <c r="CE27" s="184" t="s">
        <v>2853</v>
      </c>
      <c r="CF27" s="184" t="s">
        <v>2853</v>
      </c>
      <c r="CG27" s="184" t="s">
        <v>2961</v>
      </c>
      <c r="CH27" s="184" t="s">
        <v>2853</v>
      </c>
      <c r="CI27" s="184" t="s">
        <v>2853</v>
      </c>
      <c r="CJ27" s="184" t="s">
        <v>2961</v>
      </c>
      <c r="CK27" s="184" t="s">
        <v>2853</v>
      </c>
      <c r="CL27" s="184" t="s">
        <v>2853</v>
      </c>
      <c r="CM27" s="184" t="s">
        <v>2961</v>
      </c>
      <c r="CN27" s="184" t="s">
        <v>2853</v>
      </c>
      <c r="CO27" s="184" t="s">
        <v>2853</v>
      </c>
      <c r="CP27" s="184" t="s">
        <v>2961</v>
      </c>
      <c r="CQ27" s="184" t="s">
        <v>2853</v>
      </c>
      <c r="CR27" s="184" t="s">
        <v>2853</v>
      </c>
      <c r="CS27" s="184" t="s">
        <v>2961</v>
      </c>
      <c r="CT27" s="184" t="s">
        <v>2853</v>
      </c>
      <c r="CU27" s="184" t="s">
        <v>2853</v>
      </c>
      <c r="CV27" s="184" t="s">
        <v>2961</v>
      </c>
      <c r="CW27" s="184" t="s">
        <v>2853</v>
      </c>
      <c r="CX27" s="184" t="s">
        <v>2853</v>
      </c>
      <c r="CY27" s="184" t="s">
        <v>2961</v>
      </c>
      <c r="CZ27" s="184" t="s">
        <v>2853</v>
      </c>
      <c r="DA27" s="184" t="s">
        <v>2853</v>
      </c>
      <c r="DB27" s="184" t="s">
        <v>2961</v>
      </c>
      <c r="DC27" s="184" t="s">
        <v>2853</v>
      </c>
      <c r="DD27" s="184" t="s">
        <v>2853</v>
      </c>
      <c r="DE27" s="184" t="s">
        <v>2961</v>
      </c>
      <c r="DF27" s="184" t="s">
        <v>2853</v>
      </c>
      <c r="DG27" s="184" t="s">
        <v>2853</v>
      </c>
      <c r="DH27" s="184" t="s">
        <v>2961</v>
      </c>
      <c r="DI27" s="184" t="s">
        <v>2853</v>
      </c>
      <c r="DJ27" s="184" t="s">
        <v>2853</v>
      </c>
      <c r="DK27" s="184" t="s">
        <v>2961</v>
      </c>
      <c r="DL27" s="184" t="s">
        <v>2853</v>
      </c>
      <c r="DM27" s="184" t="s">
        <v>2853</v>
      </c>
      <c r="DN27" s="184" t="s">
        <v>2961</v>
      </c>
      <c r="DO27" s="184" t="s">
        <v>2853</v>
      </c>
      <c r="DP27" s="184" t="s">
        <v>2853</v>
      </c>
      <c r="DQ27" s="184" t="s">
        <v>2961</v>
      </c>
      <c r="DR27" s="184" t="s">
        <v>2853</v>
      </c>
      <c r="DS27" s="184" t="s">
        <v>2853</v>
      </c>
      <c r="DT27" s="184" t="s">
        <v>2961</v>
      </c>
      <c r="DU27" s="184" t="s">
        <v>2853</v>
      </c>
      <c r="DV27" s="184" t="s">
        <v>2853</v>
      </c>
      <c r="DW27" s="184" t="s">
        <v>2961</v>
      </c>
      <c r="DX27" s="184" t="s">
        <v>2853</v>
      </c>
      <c r="DY27" s="184" t="s">
        <v>2853</v>
      </c>
      <c r="DZ27" s="184" t="s">
        <v>2961</v>
      </c>
      <c r="EA27" s="184" t="s">
        <v>2853</v>
      </c>
      <c r="EB27" s="184" t="s">
        <v>2853</v>
      </c>
      <c r="EC27" s="184" t="s">
        <v>2961</v>
      </c>
      <c r="ED27" s="184" t="s">
        <v>2853</v>
      </c>
      <c r="EE27" s="184" t="s">
        <v>2853</v>
      </c>
      <c r="EF27" s="184" t="s">
        <v>2961</v>
      </c>
      <c r="EG27" s="184" t="s">
        <v>2853</v>
      </c>
      <c r="EH27" s="184" t="s">
        <v>2853</v>
      </c>
      <c r="EI27" s="184" t="s">
        <v>2961</v>
      </c>
      <c r="EJ27" s="184" t="s">
        <v>2853</v>
      </c>
      <c r="EK27" s="184" t="s">
        <v>2853</v>
      </c>
      <c r="EL27" s="184" t="s">
        <v>2961</v>
      </c>
      <c r="EM27" s="184" t="s">
        <v>2853</v>
      </c>
      <c r="EN27" s="184" t="s">
        <v>2853</v>
      </c>
      <c r="EO27" s="184" t="s">
        <v>2961</v>
      </c>
      <c r="EP27" s="184" t="s">
        <v>2853</v>
      </c>
      <c r="EQ27" s="184" t="s">
        <v>2853</v>
      </c>
      <c r="ER27" s="184" t="s">
        <v>2961</v>
      </c>
      <c r="ES27" s="184" t="s">
        <v>2853</v>
      </c>
      <c r="ET27" s="184" t="s">
        <v>2853</v>
      </c>
    </row>
    <row r="28" spans="1:150" x14ac:dyDescent="0.25">
      <c r="A28" s="1"/>
      <c r="B28" s="183" t="s">
        <v>3013</v>
      </c>
      <c r="C28" s="183" t="s">
        <v>56</v>
      </c>
      <c r="D28" s="183" t="s">
        <v>1067</v>
      </c>
      <c r="E28" s="183" t="s">
        <v>3014</v>
      </c>
      <c r="F28" s="183" t="s">
        <v>3015</v>
      </c>
      <c r="G28" s="184" t="s">
        <v>2961</v>
      </c>
      <c r="H28" s="184" t="s">
        <v>2853</v>
      </c>
      <c r="I28" s="184" t="s">
        <v>2853</v>
      </c>
      <c r="J28" s="184" t="s">
        <v>2961</v>
      </c>
      <c r="K28" s="184" t="s">
        <v>2853</v>
      </c>
      <c r="L28" s="184" t="s">
        <v>2853</v>
      </c>
      <c r="M28" s="184" t="s">
        <v>2961</v>
      </c>
      <c r="N28" s="184" t="s">
        <v>2853</v>
      </c>
      <c r="O28" s="184" t="s">
        <v>2853</v>
      </c>
      <c r="P28" s="184" t="s">
        <v>2961</v>
      </c>
      <c r="Q28" s="184" t="s">
        <v>2853</v>
      </c>
      <c r="R28" s="184" t="s">
        <v>2853</v>
      </c>
      <c r="S28" s="184" t="s">
        <v>2961</v>
      </c>
      <c r="T28" s="184" t="s">
        <v>2853</v>
      </c>
      <c r="U28" s="184" t="s">
        <v>2853</v>
      </c>
      <c r="V28" s="184" t="s">
        <v>2961</v>
      </c>
      <c r="W28" s="184" t="s">
        <v>2853</v>
      </c>
      <c r="X28" s="184" t="s">
        <v>2853</v>
      </c>
      <c r="Y28" s="184" t="s">
        <v>2961</v>
      </c>
      <c r="Z28" s="184" t="s">
        <v>2853</v>
      </c>
      <c r="AA28" s="184" t="s">
        <v>2853</v>
      </c>
      <c r="AB28" s="184" t="s">
        <v>2961</v>
      </c>
      <c r="AC28" s="184" t="s">
        <v>2853</v>
      </c>
      <c r="AD28" s="184" t="s">
        <v>2853</v>
      </c>
      <c r="AE28" s="184" t="s">
        <v>2961</v>
      </c>
      <c r="AF28" s="184" t="s">
        <v>2853</v>
      </c>
      <c r="AG28" s="184" t="s">
        <v>2853</v>
      </c>
      <c r="AH28" s="184" t="s">
        <v>2961</v>
      </c>
      <c r="AI28" s="184" t="s">
        <v>2853</v>
      </c>
      <c r="AJ28" s="184" t="s">
        <v>2853</v>
      </c>
      <c r="AK28" s="184" t="s">
        <v>2961</v>
      </c>
      <c r="AL28" s="184" t="s">
        <v>2853</v>
      </c>
      <c r="AM28" s="184" t="s">
        <v>2853</v>
      </c>
      <c r="AN28" s="184" t="s">
        <v>2961</v>
      </c>
      <c r="AO28" s="184" t="s">
        <v>2853</v>
      </c>
      <c r="AP28" s="184" t="s">
        <v>2853</v>
      </c>
      <c r="AQ28" s="184" t="s">
        <v>2961</v>
      </c>
      <c r="AR28" s="184" t="s">
        <v>2853</v>
      </c>
      <c r="AS28" s="184" t="s">
        <v>2853</v>
      </c>
      <c r="AT28" s="184" t="s">
        <v>2961</v>
      </c>
      <c r="AU28" s="184" t="s">
        <v>2853</v>
      </c>
      <c r="AV28" s="184" t="s">
        <v>2853</v>
      </c>
      <c r="AW28" s="184" t="s">
        <v>2961</v>
      </c>
      <c r="AX28" s="184" t="s">
        <v>2853</v>
      </c>
      <c r="AY28" s="184" t="s">
        <v>2853</v>
      </c>
      <c r="AZ28" s="184" t="s">
        <v>2961</v>
      </c>
      <c r="BA28" s="184" t="s">
        <v>2853</v>
      </c>
      <c r="BB28" s="184" t="s">
        <v>2853</v>
      </c>
      <c r="BC28" s="184" t="s">
        <v>2961</v>
      </c>
      <c r="BD28" s="184" t="s">
        <v>2853</v>
      </c>
      <c r="BE28" s="184" t="s">
        <v>2853</v>
      </c>
      <c r="BF28" s="184" t="s">
        <v>2961</v>
      </c>
      <c r="BG28" s="184" t="s">
        <v>2853</v>
      </c>
      <c r="BH28" s="184" t="s">
        <v>2853</v>
      </c>
      <c r="BI28" s="184" t="s">
        <v>2961</v>
      </c>
      <c r="BJ28" s="184" t="s">
        <v>2853</v>
      </c>
      <c r="BK28" s="184" t="s">
        <v>2853</v>
      </c>
      <c r="BL28" s="184" t="s">
        <v>2961</v>
      </c>
      <c r="BM28" s="184" t="s">
        <v>2853</v>
      </c>
      <c r="BN28" s="184" t="s">
        <v>2853</v>
      </c>
      <c r="BO28" s="184" t="s">
        <v>2961</v>
      </c>
      <c r="BP28" s="184" t="s">
        <v>2853</v>
      </c>
      <c r="BQ28" s="184" t="s">
        <v>2853</v>
      </c>
      <c r="BR28" s="184" t="s">
        <v>2961</v>
      </c>
      <c r="BS28" s="184" t="s">
        <v>2853</v>
      </c>
      <c r="BT28" s="184" t="s">
        <v>2853</v>
      </c>
      <c r="BU28" s="184" t="s">
        <v>2961</v>
      </c>
      <c r="BV28" s="184" t="s">
        <v>2853</v>
      </c>
      <c r="BW28" s="184" t="s">
        <v>2853</v>
      </c>
      <c r="BX28" s="184" t="s">
        <v>2961</v>
      </c>
      <c r="BY28" s="184" t="s">
        <v>2853</v>
      </c>
      <c r="BZ28" s="184" t="s">
        <v>2853</v>
      </c>
      <c r="CA28" s="184" t="s">
        <v>2961</v>
      </c>
      <c r="CB28" s="184" t="s">
        <v>2853</v>
      </c>
      <c r="CC28" s="184" t="s">
        <v>2853</v>
      </c>
      <c r="CD28" s="184" t="s">
        <v>2961</v>
      </c>
      <c r="CE28" s="184" t="s">
        <v>2853</v>
      </c>
      <c r="CF28" s="184" t="s">
        <v>2853</v>
      </c>
      <c r="CG28" s="184" t="s">
        <v>2961</v>
      </c>
      <c r="CH28" s="184" t="s">
        <v>2853</v>
      </c>
      <c r="CI28" s="184" t="s">
        <v>2853</v>
      </c>
      <c r="CJ28" s="184" t="s">
        <v>2961</v>
      </c>
      <c r="CK28" s="184" t="s">
        <v>2853</v>
      </c>
      <c r="CL28" s="184" t="s">
        <v>2853</v>
      </c>
      <c r="CM28" s="184" t="s">
        <v>2961</v>
      </c>
      <c r="CN28" s="184" t="s">
        <v>2853</v>
      </c>
      <c r="CO28" s="184" t="s">
        <v>2853</v>
      </c>
      <c r="CP28" s="184" t="s">
        <v>2961</v>
      </c>
      <c r="CQ28" s="184" t="s">
        <v>2853</v>
      </c>
      <c r="CR28" s="184" t="s">
        <v>2853</v>
      </c>
      <c r="CS28" s="184" t="s">
        <v>2961</v>
      </c>
      <c r="CT28" s="184" t="s">
        <v>2853</v>
      </c>
      <c r="CU28" s="184" t="s">
        <v>2853</v>
      </c>
      <c r="CV28" s="184" t="s">
        <v>2961</v>
      </c>
      <c r="CW28" s="184" t="s">
        <v>2853</v>
      </c>
      <c r="CX28" s="184" t="s">
        <v>2853</v>
      </c>
      <c r="CY28" s="184" t="s">
        <v>2961</v>
      </c>
      <c r="CZ28" s="184" t="s">
        <v>2853</v>
      </c>
      <c r="DA28" s="184" t="s">
        <v>2853</v>
      </c>
      <c r="DB28" s="184" t="s">
        <v>2961</v>
      </c>
      <c r="DC28" s="184" t="s">
        <v>2853</v>
      </c>
      <c r="DD28" s="184" t="s">
        <v>2853</v>
      </c>
      <c r="DE28" s="184" t="s">
        <v>2961</v>
      </c>
      <c r="DF28" s="184" t="s">
        <v>2853</v>
      </c>
      <c r="DG28" s="184" t="s">
        <v>2853</v>
      </c>
      <c r="DH28" s="184" t="s">
        <v>2961</v>
      </c>
      <c r="DI28" s="184" t="s">
        <v>2853</v>
      </c>
      <c r="DJ28" s="184" t="s">
        <v>2853</v>
      </c>
      <c r="DK28" s="184" t="s">
        <v>2961</v>
      </c>
      <c r="DL28" s="184" t="s">
        <v>2853</v>
      </c>
      <c r="DM28" s="184" t="s">
        <v>2853</v>
      </c>
      <c r="DN28" s="184" t="s">
        <v>2961</v>
      </c>
      <c r="DO28" s="184" t="s">
        <v>2853</v>
      </c>
      <c r="DP28" s="184" t="s">
        <v>2853</v>
      </c>
      <c r="DQ28" s="184" t="s">
        <v>2961</v>
      </c>
      <c r="DR28" s="184" t="s">
        <v>2853</v>
      </c>
      <c r="DS28" s="184" t="s">
        <v>2853</v>
      </c>
      <c r="DT28" s="184" t="s">
        <v>2961</v>
      </c>
      <c r="DU28" s="184" t="s">
        <v>2853</v>
      </c>
      <c r="DV28" s="184" t="s">
        <v>2853</v>
      </c>
      <c r="DW28" s="184" t="s">
        <v>2961</v>
      </c>
      <c r="DX28" s="184" t="s">
        <v>2853</v>
      </c>
      <c r="DY28" s="184" t="s">
        <v>2853</v>
      </c>
      <c r="DZ28" s="184" t="s">
        <v>2961</v>
      </c>
      <c r="EA28" s="184" t="s">
        <v>2853</v>
      </c>
      <c r="EB28" s="184" t="s">
        <v>2853</v>
      </c>
      <c r="EC28" s="184" t="s">
        <v>2961</v>
      </c>
      <c r="ED28" s="184" t="s">
        <v>2853</v>
      </c>
      <c r="EE28" s="184" t="s">
        <v>2853</v>
      </c>
      <c r="EF28" s="184" t="s">
        <v>2961</v>
      </c>
      <c r="EG28" s="184" t="s">
        <v>2853</v>
      </c>
      <c r="EH28" s="184" t="s">
        <v>2853</v>
      </c>
      <c r="EI28" s="184" t="s">
        <v>2961</v>
      </c>
      <c r="EJ28" s="184" t="s">
        <v>2853</v>
      </c>
      <c r="EK28" s="184" t="s">
        <v>2853</v>
      </c>
      <c r="EL28" s="184" t="s">
        <v>2961</v>
      </c>
      <c r="EM28" s="184" t="s">
        <v>2853</v>
      </c>
      <c r="EN28" s="184" t="s">
        <v>2853</v>
      </c>
      <c r="EO28" s="184" t="s">
        <v>2961</v>
      </c>
      <c r="EP28" s="184" t="s">
        <v>2853</v>
      </c>
      <c r="EQ28" s="184" t="s">
        <v>2853</v>
      </c>
      <c r="ER28" s="184" t="s">
        <v>2961</v>
      </c>
      <c r="ES28" s="184" t="s">
        <v>2853</v>
      </c>
      <c r="ET28" s="184" t="s">
        <v>2853</v>
      </c>
    </row>
    <row r="29" spans="1:150" x14ac:dyDescent="0.25">
      <c r="A29" s="1"/>
      <c r="B29" s="182" t="s">
        <v>3016</v>
      </c>
      <c r="C29" s="182" t="s">
        <v>56</v>
      </c>
      <c r="D29" s="182" t="s">
        <v>155</v>
      </c>
      <c r="E29" s="182" t="s">
        <v>3017</v>
      </c>
      <c r="F29" s="182" t="s">
        <v>3018</v>
      </c>
      <c r="G29" s="182" t="s">
        <v>2961</v>
      </c>
      <c r="H29" s="182" t="s">
        <v>2853</v>
      </c>
      <c r="I29" s="182" t="s">
        <v>2853</v>
      </c>
      <c r="J29" s="182" t="s">
        <v>2961</v>
      </c>
      <c r="K29" s="182" t="s">
        <v>2853</v>
      </c>
      <c r="L29" s="182" t="s">
        <v>2853</v>
      </c>
      <c r="M29" s="182" t="s">
        <v>2961</v>
      </c>
      <c r="N29" s="182" t="s">
        <v>2853</v>
      </c>
      <c r="O29" s="182" t="s">
        <v>2853</v>
      </c>
      <c r="P29" s="182" t="s">
        <v>2961</v>
      </c>
      <c r="Q29" s="182" t="s">
        <v>2853</v>
      </c>
      <c r="R29" s="182" t="s">
        <v>2853</v>
      </c>
      <c r="S29" s="182" t="s">
        <v>2961</v>
      </c>
      <c r="T29" s="182" t="s">
        <v>2853</v>
      </c>
      <c r="U29" s="182" t="s">
        <v>2853</v>
      </c>
      <c r="V29" s="182" t="s">
        <v>2961</v>
      </c>
      <c r="W29" s="182" t="s">
        <v>2853</v>
      </c>
      <c r="X29" s="182" t="s">
        <v>2853</v>
      </c>
      <c r="Y29" s="182" t="s">
        <v>2961</v>
      </c>
      <c r="Z29" s="182" t="s">
        <v>2853</v>
      </c>
      <c r="AA29" s="182" t="s">
        <v>2853</v>
      </c>
      <c r="AB29" s="182" t="s">
        <v>2961</v>
      </c>
      <c r="AC29" s="182" t="s">
        <v>2853</v>
      </c>
      <c r="AD29" s="182" t="s">
        <v>2853</v>
      </c>
      <c r="AE29" s="182" t="s">
        <v>2961</v>
      </c>
      <c r="AF29" s="182" t="s">
        <v>2853</v>
      </c>
      <c r="AG29" s="182" t="s">
        <v>2853</v>
      </c>
      <c r="AH29" s="182" t="s">
        <v>2961</v>
      </c>
      <c r="AI29" s="182" t="s">
        <v>2853</v>
      </c>
      <c r="AJ29" s="182" t="s">
        <v>2853</v>
      </c>
      <c r="AK29" s="182" t="s">
        <v>2961</v>
      </c>
      <c r="AL29" s="182" t="s">
        <v>2853</v>
      </c>
      <c r="AM29" s="182" t="s">
        <v>2853</v>
      </c>
      <c r="AN29" s="182" t="s">
        <v>2961</v>
      </c>
      <c r="AO29" s="182" t="s">
        <v>2853</v>
      </c>
      <c r="AP29" s="182" t="s">
        <v>2853</v>
      </c>
      <c r="AQ29" s="182" t="s">
        <v>2961</v>
      </c>
      <c r="AR29" s="182" t="s">
        <v>2853</v>
      </c>
      <c r="AS29" s="182" t="s">
        <v>2853</v>
      </c>
      <c r="AT29" s="182" t="s">
        <v>2961</v>
      </c>
      <c r="AU29" s="182" t="s">
        <v>2853</v>
      </c>
      <c r="AV29" s="182" t="s">
        <v>2853</v>
      </c>
      <c r="AW29" s="182" t="s">
        <v>2961</v>
      </c>
      <c r="AX29" s="182" t="s">
        <v>2853</v>
      </c>
      <c r="AY29" s="182" t="s">
        <v>2853</v>
      </c>
      <c r="AZ29" s="182" t="s">
        <v>2961</v>
      </c>
      <c r="BA29" s="182" t="s">
        <v>2853</v>
      </c>
      <c r="BB29" s="182" t="s">
        <v>2853</v>
      </c>
      <c r="BC29" s="182" t="s">
        <v>2961</v>
      </c>
      <c r="BD29" s="182" t="s">
        <v>2853</v>
      </c>
      <c r="BE29" s="182" t="s">
        <v>2853</v>
      </c>
      <c r="BF29" s="182" t="s">
        <v>2961</v>
      </c>
      <c r="BG29" s="182" t="s">
        <v>2853</v>
      </c>
      <c r="BH29" s="182" t="s">
        <v>2853</v>
      </c>
      <c r="BI29" s="182" t="s">
        <v>2961</v>
      </c>
      <c r="BJ29" s="182" t="s">
        <v>2853</v>
      </c>
      <c r="BK29" s="182" t="s">
        <v>2853</v>
      </c>
      <c r="BL29" s="182" t="s">
        <v>2961</v>
      </c>
      <c r="BM29" s="182" t="s">
        <v>2853</v>
      </c>
      <c r="BN29" s="182" t="s">
        <v>2853</v>
      </c>
      <c r="BO29" s="182" t="s">
        <v>2961</v>
      </c>
      <c r="BP29" s="182" t="s">
        <v>2853</v>
      </c>
      <c r="BQ29" s="182" t="s">
        <v>2853</v>
      </c>
      <c r="BR29" s="182" t="s">
        <v>2961</v>
      </c>
      <c r="BS29" s="182" t="s">
        <v>2853</v>
      </c>
      <c r="BT29" s="182" t="s">
        <v>2853</v>
      </c>
      <c r="BU29" s="182" t="s">
        <v>2961</v>
      </c>
      <c r="BV29" s="182" t="s">
        <v>2853</v>
      </c>
      <c r="BW29" s="182" t="s">
        <v>2853</v>
      </c>
      <c r="BX29" s="182" t="s">
        <v>2961</v>
      </c>
      <c r="BY29" s="182" t="s">
        <v>2853</v>
      </c>
      <c r="BZ29" s="182" t="s">
        <v>2853</v>
      </c>
      <c r="CA29" s="182" t="s">
        <v>2961</v>
      </c>
      <c r="CB29" s="182" t="s">
        <v>2853</v>
      </c>
      <c r="CC29" s="182" t="s">
        <v>2853</v>
      </c>
      <c r="CD29" s="182" t="s">
        <v>2961</v>
      </c>
      <c r="CE29" s="182" t="s">
        <v>2853</v>
      </c>
      <c r="CF29" s="182" t="s">
        <v>2853</v>
      </c>
      <c r="CG29" s="182" t="s">
        <v>2961</v>
      </c>
      <c r="CH29" s="182" t="s">
        <v>2853</v>
      </c>
      <c r="CI29" s="182" t="s">
        <v>2853</v>
      </c>
      <c r="CJ29" s="182" t="s">
        <v>2961</v>
      </c>
      <c r="CK29" s="182" t="s">
        <v>2853</v>
      </c>
      <c r="CL29" s="182" t="s">
        <v>2853</v>
      </c>
      <c r="CM29" s="182" t="s">
        <v>2961</v>
      </c>
      <c r="CN29" s="182" t="s">
        <v>2853</v>
      </c>
      <c r="CO29" s="182" t="s">
        <v>2853</v>
      </c>
      <c r="CP29" s="182" t="s">
        <v>2961</v>
      </c>
      <c r="CQ29" s="182" t="s">
        <v>2853</v>
      </c>
      <c r="CR29" s="182" t="s">
        <v>2853</v>
      </c>
      <c r="CS29" s="182" t="s">
        <v>2961</v>
      </c>
      <c r="CT29" s="182" t="s">
        <v>2853</v>
      </c>
      <c r="CU29" s="182" t="s">
        <v>2853</v>
      </c>
      <c r="CV29" s="182" t="s">
        <v>2961</v>
      </c>
      <c r="CW29" s="182" t="s">
        <v>2853</v>
      </c>
      <c r="CX29" s="182" t="s">
        <v>2853</v>
      </c>
      <c r="CY29" s="182" t="s">
        <v>2961</v>
      </c>
      <c r="CZ29" s="182" t="s">
        <v>2853</v>
      </c>
      <c r="DA29" s="182" t="s">
        <v>2853</v>
      </c>
      <c r="DB29" s="182" t="s">
        <v>2961</v>
      </c>
      <c r="DC29" s="182" t="s">
        <v>2853</v>
      </c>
      <c r="DD29" s="182" t="s">
        <v>2853</v>
      </c>
      <c r="DE29" s="182" t="s">
        <v>2961</v>
      </c>
      <c r="DF29" s="182" t="s">
        <v>2853</v>
      </c>
      <c r="DG29" s="182" t="s">
        <v>2853</v>
      </c>
      <c r="DH29" s="182" t="s">
        <v>2961</v>
      </c>
      <c r="DI29" s="182" t="s">
        <v>2853</v>
      </c>
      <c r="DJ29" s="182" t="s">
        <v>2853</v>
      </c>
      <c r="DK29" s="182" t="s">
        <v>2961</v>
      </c>
      <c r="DL29" s="182" t="s">
        <v>2853</v>
      </c>
      <c r="DM29" s="182" t="s">
        <v>2853</v>
      </c>
      <c r="DN29" s="182" t="s">
        <v>2961</v>
      </c>
      <c r="DO29" s="182" t="s">
        <v>2853</v>
      </c>
      <c r="DP29" s="182" t="s">
        <v>2853</v>
      </c>
      <c r="DQ29" s="182" t="s">
        <v>2961</v>
      </c>
      <c r="DR29" s="182" t="s">
        <v>2853</v>
      </c>
      <c r="DS29" s="182" t="s">
        <v>2853</v>
      </c>
      <c r="DT29" s="182" t="s">
        <v>2961</v>
      </c>
      <c r="DU29" s="182" t="s">
        <v>2853</v>
      </c>
      <c r="DV29" s="182" t="s">
        <v>2853</v>
      </c>
      <c r="DW29" s="182" t="s">
        <v>2961</v>
      </c>
      <c r="DX29" s="182" t="s">
        <v>2853</v>
      </c>
      <c r="DY29" s="182" t="s">
        <v>2853</v>
      </c>
      <c r="DZ29" s="182" t="s">
        <v>2961</v>
      </c>
      <c r="EA29" s="182" t="s">
        <v>2853</v>
      </c>
      <c r="EB29" s="182" t="s">
        <v>2853</v>
      </c>
      <c r="EC29" s="182" t="s">
        <v>2961</v>
      </c>
      <c r="ED29" s="182" t="s">
        <v>2853</v>
      </c>
      <c r="EE29" s="182" t="s">
        <v>2853</v>
      </c>
      <c r="EF29" s="182" t="s">
        <v>2961</v>
      </c>
      <c r="EG29" s="182" t="s">
        <v>2853</v>
      </c>
      <c r="EH29" s="182" t="s">
        <v>2853</v>
      </c>
      <c r="EI29" s="182" t="s">
        <v>2961</v>
      </c>
      <c r="EJ29" s="182" t="s">
        <v>2853</v>
      </c>
      <c r="EK29" s="182" t="s">
        <v>2853</v>
      </c>
      <c r="EL29" s="182" t="s">
        <v>2961</v>
      </c>
      <c r="EM29" s="182" t="s">
        <v>2853</v>
      </c>
      <c r="EN29" s="182" t="s">
        <v>2853</v>
      </c>
      <c r="EO29" s="182" t="s">
        <v>2961</v>
      </c>
      <c r="EP29" s="182" t="s">
        <v>2853</v>
      </c>
      <c r="EQ29" s="182" t="s">
        <v>2853</v>
      </c>
      <c r="ER29" s="182" t="s">
        <v>2961</v>
      </c>
      <c r="ES29" s="182" t="s">
        <v>2853</v>
      </c>
      <c r="ET29" s="182" t="s">
        <v>2853</v>
      </c>
    </row>
    <row r="30" spans="1:150" x14ac:dyDescent="0.25">
      <c r="A30" s="1"/>
      <c r="B30" s="183" t="s">
        <v>3019</v>
      </c>
      <c r="C30" s="183" t="s">
        <v>56</v>
      </c>
      <c r="D30" s="183" t="s">
        <v>155</v>
      </c>
      <c r="E30" s="183" t="s">
        <v>3020</v>
      </c>
      <c r="F30" s="183" t="s">
        <v>3021</v>
      </c>
      <c r="G30" s="184" t="s">
        <v>2961</v>
      </c>
      <c r="H30" s="184" t="s">
        <v>1005</v>
      </c>
      <c r="I30" s="184" t="s">
        <v>1005</v>
      </c>
      <c r="J30" s="184" t="s">
        <v>2961</v>
      </c>
      <c r="K30" s="184" t="s">
        <v>1005</v>
      </c>
      <c r="L30" s="184" t="s">
        <v>1005</v>
      </c>
      <c r="M30" s="184" t="s">
        <v>2961</v>
      </c>
      <c r="N30" s="184" t="s">
        <v>1005</v>
      </c>
      <c r="O30" s="184" t="s">
        <v>1005</v>
      </c>
      <c r="P30" s="184" t="s">
        <v>2961</v>
      </c>
      <c r="Q30" s="184" t="s">
        <v>1005</v>
      </c>
      <c r="R30" s="184" t="s">
        <v>1005</v>
      </c>
      <c r="S30" s="184" t="s">
        <v>2961</v>
      </c>
      <c r="T30" s="184" t="s">
        <v>1005</v>
      </c>
      <c r="U30" s="184" t="s">
        <v>1005</v>
      </c>
      <c r="V30" s="184" t="s">
        <v>2961</v>
      </c>
      <c r="W30" s="184" t="s">
        <v>1005</v>
      </c>
      <c r="X30" s="184" t="s">
        <v>1005</v>
      </c>
      <c r="Y30" s="184" t="s">
        <v>2961</v>
      </c>
      <c r="Z30" s="184" t="s">
        <v>1005</v>
      </c>
      <c r="AA30" s="184" t="s">
        <v>1005</v>
      </c>
      <c r="AB30" s="184" t="s">
        <v>2961</v>
      </c>
      <c r="AC30" s="184" t="s">
        <v>1005</v>
      </c>
      <c r="AD30" s="184" t="s">
        <v>1005</v>
      </c>
      <c r="AE30" s="184" t="s">
        <v>2961</v>
      </c>
      <c r="AF30" s="184" t="s">
        <v>1005</v>
      </c>
      <c r="AG30" s="184" t="s">
        <v>1005</v>
      </c>
      <c r="AH30" s="184" t="s">
        <v>2961</v>
      </c>
      <c r="AI30" s="184" t="s">
        <v>1005</v>
      </c>
      <c r="AJ30" s="184" t="s">
        <v>1005</v>
      </c>
      <c r="AK30" s="184" t="s">
        <v>2961</v>
      </c>
      <c r="AL30" s="184" t="s">
        <v>1005</v>
      </c>
      <c r="AM30" s="184" t="s">
        <v>1005</v>
      </c>
      <c r="AN30" s="184" t="s">
        <v>2961</v>
      </c>
      <c r="AO30" s="184" t="s">
        <v>1005</v>
      </c>
      <c r="AP30" s="184" t="s">
        <v>1005</v>
      </c>
      <c r="AQ30" s="184" t="s">
        <v>2961</v>
      </c>
      <c r="AR30" s="184" t="s">
        <v>1005</v>
      </c>
      <c r="AS30" s="184" t="s">
        <v>1005</v>
      </c>
      <c r="AT30" s="184" t="s">
        <v>2961</v>
      </c>
      <c r="AU30" s="184" t="s">
        <v>1005</v>
      </c>
      <c r="AV30" s="184" t="s">
        <v>1005</v>
      </c>
      <c r="AW30" s="184" t="s">
        <v>2961</v>
      </c>
      <c r="AX30" s="184" t="s">
        <v>1005</v>
      </c>
      <c r="AY30" s="184" t="s">
        <v>1005</v>
      </c>
      <c r="AZ30" s="184" t="s">
        <v>2961</v>
      </c>
      <c r="BA30" s="184" t="s">
        <v>1005</v>
      </c>
      <c r="BB30" s="184" t="s">
        <v>1005</v>
      </c>
      <c r="BC30" s="184" t="s">
        <v>2961</v>
      </c>
      <c r="BD30" s="184" t="s">
        <v>1005</v>
      </c>
      <c r="BE30" s="184" t="s">
        <v>1005</v>
      </c>
      <c r="BF30" s="184" t="s">
        <v>2961</v>
      </c>
      <c r="BG30" s="184" t="s">
        <v>1005</v>
      </c>
      <c r="BH30" s="184" t="s">
        <v>1005</v>
      </c>
      <c r="BI30" s="184" t="s">
        <v>2961</v>
      </c>
      <c r="BJ30" s="184" t="s">
        <v>1005</v>
      </c>
      <c r="BK30" s="184" t="s">
        <v>1005</v>
      </c>
      <c r="BL30" s="184" t="s">
        <v>2961</v>
      </c>
      <c r="BM30" s="184" t="s">
        <v>1005</v>
      </c>
      <c r="BN30" s="184" t="s">
        <v>1005</v>
      </c>
      <c r="BO30" s="184" t="s">
        <v>2961</v>
      </c>
      <c r="BP30" s="184" t="s">
        <v>1005</v>
      </c>
      <c r="BQ30" s="184" t="s">
        <v>1005</v>
      </c>
      <c r="BR30" s="184" t="s">
        <v>2961</v>
      </c>
      <c r="BS30" s="184" t="s">
        <v>1005</v>
      </c>
      <c r="BT30" s="184" t="s">
        <v>1005</v>
      </c>
      <c r="BU30" s="184" t="s">
        <v>2961</v>
      </c>
      <c r="BV30" s="184" t="s">
        <v>1005</v>
      </c>
      <c r="BW30" s="184" t="s">
        <v>1005</v>
      </c>
      <c r="BX30" s="184" t="s">
        <v>2961</v>
      </c>
      <c r="BY30" s="184" t="s">
        <v>1005</v>
      </c>
      <c r="BZ30" s="184" t="s">
        <v>1005</v>
      </c>
      <c r="CA30" s="184" t="s">
        <v>2961</v>
      </c>
      <c r="CB30" s="184" t="s">
        <v>1005</v>
      </c>
      <c r="CC30" s="184" t="s">
        <v>1005</v>
      </c>
      <c r="CD30" s="184" t="s">
        <v>2961</v>
      </c>
      <c r="CE30" s="184" t="s">
        <v>1005</v>
      </c>
      <c r="CF30" s="184" t="s">
        <v>1005</v>
      </c>
      <c r="CG30" s="184" t="s">
        <v>2961</v>
      </c>
      <c r="CH30" s="184" t="s">
        <v>1005</v>
      </c>
      <c r="CI30" s="184" t="s">
        <v>1005</v>
      </c>
      <c r="CJ30" s="184" t="s">
        <v>2961</v>
      </c>
      <c r="CK30" s="184" t="s">
        <v>1005</v>
      </c>
      <c r="CL30" s="184" t="s">
        <v>1005</v>
      </c>
      <c r="CM30" s="184" t="s">
        <v>2961</v>
      </c>
      <c r="CN30" s="184" t="s">
        <v>1005</v>
      </c>
      <c r="CO30" s="184" t="s">
        <v>1005</v>
      </c>
      <c r="CP30" s="184" t="s">
        <v>2961</v>
      </c>
      <c r="CQ30" s="184" t="s">
        <v>1005</v>
      </c>
      <c r="CR30" s="184" t="s">
        <v>1005</v>
      </c>
      <c r="CS30" s="184" t="s">
        <v>2961</v>
      </c>
      <c r="CT30" s="184" t="s">
        <v>1005</v>
      </c>
      <c r="CU30" s="184" t="s">
        <v>1005</v>
      </c>
      <c r="CV30" s="184" t="s">
        <v>2961</v>
      </c>
      <c r="CW30" s="184" t="s">
        <v>1005</v>
      </c>
      <c r="CX30" s="184" t="s">
        <v>1005</v>
      </c>
      <c r="CY30" s="184" t="s">
        <v>2961</v>
      </c>
      <c r="CZ30" s="184" t="s">
        <v>1005</v>
      </c>
      <c r="DA30" s="184" t="s">
        <v>1005</v>
      </c>
      <c r="DB30" s="184" t="s">
        <v>2961</v>
      </c>
      <c r="DC30" s="184" t="s">
        <v>1005</v>
      </c>
      <c r="DD30" s="184" t="s">
        <v>1005</v>
      </c>
      <c r="DE30" s="184" t="s">
        <v>2961</v>
      </c>
      <c r="DF30" s="184" t="s">
        <v>1005</v>
      </c>
      <c r="DG30" s="184" t="s">
        <v>1005</v>
      </c>
      <c r="DH30" s="184" t="s">
        <v>2961</v>
      </c>
      <c r="DI30" s="184" t="s">
        <v>1005</v>
      </c>
      <c r="DJ30" s="184" t="s">
        <v>1005</v>
      </c>
      <c r="DK30" s="184" t="s">
        <v>2961</v>
      </c>
      <c r="DL30" s="184" t="s">
        <v>1005</v>
      </c>
      <c r="DM30" s="184" t="s">
        <v>1005</v>
      </c>
      <c r="DN30" s="184" t="s">
        <v>2961</v>
      </c>
      <c r="DO30" s="184" t="s">
        <v>1005</v>
      </c>
      <c r="DP30" s="184" t="s">
        <v>1005</v>
      </c>
      <c r="DQ30" s="184" t="s">
        <v>2961</v>
      </c>
      <c r="DR30" s="184" t="s">
        <v>1005</v>
      </c>
      <c r="DS30" s="184" t="s">
        <v>1005</v>
      </c>
      <c r="DT30" s="184" t="s">
        <v>2961</v>
      </c>
      <c r="DU30" s="184" t="s">
        <v>1005</v>
      </c>
      <c r="DV30" s="184" t="s">
        <v>1005</v>
      </c>
      <c r="DW30" s="184" t="s">
        <v>2961</v>
      </c>
      <c r="DX30" s="184" t="s">
        <v>1005</v>
      </c>
      <c r="DY30" s="184" t="s">
        <v>1005</v>
      </c>
      <c r="DZ30" s="184" t="s">
        <v>2961</v>
      </c>
      <c r="EA30" s="184" t="s">
        <v>1005</v>
      </c>
      <c r="EB30" s="184" t="s">
        <v>1005</v>
      </c>
      <c r="EC30" s="184" t="s">
        <v>2961</v>
      </c>
      <c r="ED30" s="184" t="s">
        <v>1005</v>
      </c>
      <c r="EE30" s="184" t="s">
        <v>1005</v>
      </c>
      <c r="EF30" s="184" t="s">
        <v>2961</v>
      </c>
      <c r="EG30" s="184" t="s">
        <v>1005</v>
      </c>
      <c r="EH30" s="184" t="s">
        <v>1005</v>
      </c>
      <c r="EI30" s="184" t="s">
        <v>2961</v>
      </c>
      <c r="EJ30" s="184" t="s">
        <v>1005</v>
      </c>
      <c r="EK30" s="184" t="s">
        <v>1005</v>
      </c>
      <c r="EL30" s="184" t="s">
        <v>2961</v>
      </c>
      <c r="EM30" s="184" t="s">
        <v>1005</v>
      </c>
      <c r="EN30" s="184" t="s">
        <v>1005</v>
      </c>
      <c r="EO30" s="184" t="s">
        <v>2961</v>
      </c>
      <c r="EP30" s="184" t="s">
        <v>1005</v>
      </c>
      <c r="EQ30" s="184" t="s">
        <v>1005</v>
      </c>
      <c r="ER30" s="184" t="s">
        <v>2961</v>
      </c>
      <c r="ES30" s="184" t="s">
        <v>1005</v>
      </c>
      <c r="ET30" s="184" t="s">
        <v>1005</v>
      </c>
    </row>
    <row r="31" spans="1:150" x14ac:dyDescent="0.25">
      <c r="A31" s="1"/>
      <c r="B31" s="183" t="s">
        <v>3022</v>
      </c>
      <c r="C31" s="183" t="s">
        <v>56</v>
      </c>
      <c r="D31" s="183" t="s">
        <v>155</v>
      </c>
      <c r="E31" s="183" t="s">
        <v>3023</v>
      </c>
      <c r="F31" s="183" t="s">
        <v>3024</v>
      </c>
      <c r="G31" s="184" t="s">
        <v>2961</v>
      </c>
      <c r="H31" s="184" t="s">
        <v>1005</v>
      </c>
      <c r="I31" s="184" t="s">
        <v>1005</v>
      </c>
      <c r="J31" s="184" t="s">
        <v>2961</v>
      </c>
      <c r="K31" s="184" t="s">
        <v>1005</v>
      </c>
      <c r="L31" s="184" t="s">
        <v>1005</v>
      </c>
      <c r="M31" s="184" t="s">
        <v>2961</v>
      </c>
      <c r="N31" s="184" t="s">
        <v>1005</v>
      </c>
      <c r="O31" s="184" t="s">
        <v>1005</v>
      </c>
      <c r="P31" s="184" t="s">
        <v>2961</v>
      </c>
      <c r="Q31" s="184" t="s">
        <v>1005</v>
      </c>
      <c r="R31" s="184" t="s">
        <v>1005</v>
      </c>
      <c r="S31" s="184" t="s">
        <v>2961</v>
      </c>
      <c r="T31" s="184" t="s">
        <v>1005</v>
      </c>
      <c r="U31" s="184" t="s">
        <v>1005</v>
      </c>
      <c r="V31" s="184" t="s">
        <v>2961</v>
      </c>
      <c r="W31" s="184" t="s">
        <v>1005</v>
      </c>
      <c r="X31" s="184" t="s">
        <v>1005</v>
      </c>
      <c r="Y31" s="184" t="s">
        <v>2961</v>
      </c>
      <c r="Z31" s="184" t="s">
        <v>1005</v>
      </c>
      <c r="AA31" s="184" t="s">
        <v>1005</v>
      </c>
      <c r="AB31" s="184" t="s">
        <v>2961</v>
      </c>
      <c r="AC31" s="184" t="s">
        <v>1005</v>
      </c>
      <c r="AD31" s="184" t="s">
        <v>1005</v>
      </c>
      <c r="AE31" s="184" t="s">
        <v>2961</v>
      </c>
      <c r="AF31" s="184" t="s">
        <v>1005</v>
      </c>
      <c r="AG31" s="184" t="s">
        <v>1005</v>
      </c>
      <c r="AH31" s="184" t="s">
        <v>2961</v>
      </c>
      <c r="AI31" s="184" t="s">
        <v>1005</v>
      </c>
      <c r="AJ31" s="184" t="s">
        <v>1005</v>
      </c>
      <c r="AK31" s="184" t="s">
        <v>2961</v>
      </c>
      <c r="AL31" s="184" t="s">
        <v>1005</v>
      </c>
      <c r="AM31" s="184" t="s">
        <v>1005</v>
      </c>
      <c r="AN31" s="184" t="s">
        <v>2961</v>
      </c>
      <c r="AO31" s="184" t="s">
        <v>1005</v>
      </c>
      <c r="AP31" s="184" t="s">
        <v>1005</v>
      </c>
      <c r="AQ31" s="184" t="s">
        <v>2961</v>
      </c>
      <c r="AR31" s="184" t="s">
        <v>1005</v>
      </c>
      <c r="AS31" s="184" t="s">
        <v>1005</v>
      </c>
      <c r="AT31" s="184" t="s">
        <v>2961</v>
      </c>
      <c r="AU31" s="184" t="s">
        <v>1005</v>
      </c>
      <c r="AV31" s="184" t="s">
        <v>1005</v>
      </c>
      <c r="AW31" s="184" t="s">
        <v>2961</v>
      </c>
      <c r="AX31" s="184" t="s">
        <v>1005</v>
      </c>
      <c r="AY31" s="184" t="s">
        <v>1005</v>
      </c>
      <c r="AZ31" s="184" t="s">
        <v>2961</v>
      </c>
      <c r="BA31" s="184" t="s">
        <v>1005</v>
      </c>
      <c r="BB31" s="184" t="s">
        <v>1005</v>
      </c>
      <c r="BC31" s="184" t="s">
        <v>2961</v>
      </c>
      <c r="BD31" s="184" t="s">
        <v>1005</v>
      </c>
      <c r="BE31" s="184" t="s">
        <v>1005</v>
      </c>
      <c r="BF31" s="184" t="s">
        <v>2961</v>
      </c>
      <c r="BG31" s="184" t="s">
        <v>1005</v>
      </c>
      <c r="BH31" s="184" t="s">
        <v>1005</v>
      </c>
      <c r="BI31" s="184" t="s">
        <v>2961</v>
      </c>
      <c r="BJ31" s="184" t="s">
        <v>1005</v>
      </c>
      <c r="BK31" s="184" t="s">
        <v>1005</v>
      </c>
      <c r="BL31" s="184" t="s">
        <v>2961</v>
      </c>
      <c r="BM31" s="184" t="s">
        <v>1005</v>
      </c>
      <c r="BN31" s="184" t="s">
        <v>1005</v>
      </c>
      <c r="BO31" s="184" t="s">
        <v>2961</v>
      </c>
      <c r="BP31" s="184" t="s">
        <v>1005</v>
      </c>
      <c r="BQ31" s="184" t="s">
        <v>1005</v>
      </c>
      <c r="BR31" s="184" t="s">
        <v>2961</v>
      </c>
      <c r="BS31" s="184" t="s">
        <v>1005</v>
      </c>
      <c r="BT31" s="184" t="s">
        <v>1005</v>
      </c>
      <c r="BU31" s="184" t="s">
        <v>2961</v>
      </c>
      <c r="BV31" s="184" t="s">
        <v>1005</v>
      </c>
      <c r="BW31" s="184" t="s">
        <v>1005</v>
      </c>
      <c r="BX31" s="184" t="s">
        <v>2961</v>
      </c>
      <c r="BY31" s="184" t="s">
        <v>1005</v>
      </c>
      <c r="BZ31" s="184" t="s">
        <v>1005</v>
      </c>
      <c r="CA31" s="184" t="s">
        <v>2961</v>
      </c>
      <c r="CB31" s="184" t="s">
        <v>1005</v>
      </c>
      <c r="CC31" s="184" t="s">
        <v>1005</v>
      </c>
      <c r="CD31" s="184" t="s">
        <v>2961</v>
      </c>
      <c r="CE31" s="184" t="s">
        <v>1005</v>
      </c>
      <c r="CF31" s="184" t="s">
        <v>1005</v>
      </c>
      <c r="CG31" s="184" t="s">
        <v>2961</v>
      </c>
      <c r="CH31" s="184" t="s">
        <v>1005</v>
      </c>
      <c r="CI31" s="184" t="s">
        <v>1005</v>
      </c>
      <c r="CJ31" s="184" t="s">
        <v>2961</v>
      </c>
      <c r="CK31" s="184" t="s">
        <v>1005</v>
      </c>
      <c r="CL31" s="184" t="s">
        <v>1005</v>
      </c>
      <c r="CM31" s="184" t="s">
        <v>2961</v>
      </c>
      <c r="CN31" s="184" t="s">
        <v>1005</v>
      </c>
      <c r="CO31" s="184" t="s">
        <v>1005</v>
      </c>
      <c r="CP31" s="184" t="s">
        <v>2961</v>
      </c>
      <c r="CQ31" s="184" t="s">
        <v>1005</v>
      </c>
      <c r="CR31" s="184" t="s">
        <v>1005</v>
      </c>
      <c r="CS31" s="184" t="s">
        <v>2961</v>
      </c>
      <c r="CT31" s="184" t="s">
        <v>1005</v>
      </c>
      <c r="CU31" s="184" t="s">
        <v>1005</v>
      </c>
      <c r="CV31" s="184" t="s">
        <v>2961</v>
      </c>
      <c r="CW31" s="184" t="s">
        <v>1005</v>
      </c>
      <c r="CX31" s="184" t="s">
        <v>1005</v>
      </c>
      <c r="CY31" s="184" t="s">
        <v>2961</v>
      </c>
      <c r="CZ31" s="184" t="s">
        <v>1005</v>
      </c>
      <c r="DA31" s="184" t="s">
        <v>1005</v>
      </c>
      <c r="DB31" s="184" t="s">
        <v>2961</v>
      </c>
      <c r="DC31" s="184" t="s">
        <v>1005</v>
      </c>
      <c r="DD31" s="184" t="s">
        <v>1005</v>
      </c>
      <c r="DE31" s="184" t="s">
        <v>2961</v>
      </c>
      <c r="DF31" s="184" t="s">
        <v>1005</v>
      </c>
      <c r="DG31" s="184" t="s">
        <v>1005</v>
      </c>
      <c r="DH31" s="184" t="s">
        <v>2961</v>
      </c>
      <c r="DI31" s="184" t="s">
        <v>1005</v>
      </c>
      <c r="DJ31" s="184" t="s">
        <v>1005</v>
      </c>
      <c r="DK31" s="184" t="s">
        <v>2961</v>
      </c>
      <c r="DL31" s="184" t="s">
        <v>1005</v>
      </c>
      <c r="DM31" s="184" t="s">
        <v>1005</v>
      </c>
      <c r="DN31" s="184" t="s">
        <v>2961</v>
      </c>
      <c r="DO31" s="184" t="s">
        <v>1005</v>
      </c>
      <c r="DP31" s="184" t="s">
        <v>1005</v>
      </c>
      <c r="DQ31" s="184" t="s">
        <v>2961</v>
      </c>
      <c r="DR31" s="184" t="s">
        <v>1005</v>
      </c>
      <c r="DS31" s="184" t="s">
        <v>1005</v>
      </c>
      <c r="DT31" s="184" t="s">
        <v>2961</v>
      </c>
      <c r="DU31" s="184" t="s">
        <v>1005</v>
      </c>
      <c r="DV31" s="184" t="s">
        <v>1005</v>
      </c>
      <c r="DW31" s="184" t="s">
        <v>2961</v>
      </c>
      <c r="DX31" s="184" t="s">
        <v>1005</v>
      </c>
      <c r="DY31" s="184" t="s">
        <v>1005</v>
      </c>
      <c r="DZ31" s="184" t="s">
        <v>2961</v>
      </c>
      <c r="EA31" s="184" t="s">
        <v>1005</v>
      </c>
      <c r="EB31" s="184" t="s">
        <v>1005</v>
      </c>
      <c r="EC31" s="184" t="s">
        <v>2961</v>
      </c>
      <c r="ED31" s="184" t="s">
        <v>1005</v>
      </c>
      <c r="EE31" s="184" t="s">
        <v>1005</v>
      </c>
      <c r="EF31" s="184" t="s">
        <v>2961</v>
      </c>
      <c r="EG31" s="184" t="s">
        <v>1005</v>
      </c>
      <c r="EH31" s="184" t="s">
        <v>1005</v>
      </c>
      <c r="EI31" s="184" t="s">
        <v>2961</v>
      </c>
      <c r="EJ31" s="184" t="s">
        <v>1005</v>
      </c>
      <c r="EK31" s="184" t="s">
        <v>1005</v>
      </c>
      <c r="EL31" s="184" t="s">
        <v>2961</v>
      </c>
      <c r="EM31" s="184" t="s">
        <v>1005</v>
      </c>
      <c r="EN31" s="184" t="s">
        <v>1005</v>
      </c>
      <c r="EO31" s="184" t="s">
        <v>2961</v>
      </c>
      <c r="EP31" s="184" t="s">
        <v>1005</v>
      </c>
      <c r="EQ31" s="184" t="s">
        <v>1005</v>
      </c>
      <c r="ER31" s="184" t="s">
        <v>2961</v>
      </c>
      <c r="ES31" s="184" t="s">
        <v>1005</v>
      </c>
      <c r="ET31" s="184" t="s">
        <v>1005</v>
      </c>
    </row>
    <row r="32" spans="1:150" x14ac:dyDescent="0.25">
      <c r="A32" s="1"/>
      <c r="B32" s="182" t="s">
        <v>3025</v>
      </c>
      <c r="C32" s="182" t="s">
        <v>127</v>
      </c>
      <c r="D32" s="182" t="s">
        <v>3026</v>
      </c>
      <c r="E32" s="182" t="s">
        <v>3027</v>
      </c>
      <c r="F32" s="182" t="s">
        <v>3028</v>
      </c>
      <c r="G32" s="182" t="s">
        <v>2961</v>
      </c>
      <c r="H32" s="182" t="s">
        <v>2853</v>
      </c>
      <c r="I32" s="182" t="s">
        <v>2853</v>
      </c>
      <c r="J32" s="182" t="s">
        <v>2961</v>
      </c>
      <c r="K32" s="182" t="s">
        <v>2853</v>
      </c>
      <c r="L32" s="182" t="s">
        <v>2853</v>
      </c>
      <c r="M32" s="182" t="s">
        <v>2961</v>
      </c>
      <c r="N32" s="182" t="s">
        <v>2853</v>
      </c>
      <c r="O32" s="182" t="s">
        <v>2853</v>
      </c>
      <c r="P32" s="182" t="s">
        <v>2961</v>
      </c>
      <c r="Q32" s="182" t="s">
        <v>2853</v>
      </c>
      <c r="R32" s="182" t="s">
        <v>2853</v>
      </c>
      <c r="S32" s="182" t="s">
        <v>2961</v>
      </c>
      <c r="T32" s="182" t="s">
        <v>2853</v>
      </c>
      <c r="U32" s="182" t="s">
        <v>2853</v>
      </c>
      <c r="V32" s="182" t="s">
        <v>2961</v>
      </c>
      <c r="W32" s="182" t="s">
        <v>2853</v>
      </c>
      <c r="X32" s="182" t="s">
        <v>2853</v>
      </c>
      <c r="Y32" s="182" t="s">
        <v>2961</v>
      </c>
      <c r="Z32" s="182" t="s">
        <v>2853</v>
      </c>
      <c r="AA32" s="182" t="s">
        <v>2853</v>
      </c>
      <c r="AB32" s="182" t="s">
        <v>2961</v>
      </c>
      <c r="AC32" s="182" t="s">
        <v>2853</v>
      </c>
      <c r="AD32" s="182" t="s">
        <v>2853</v>
      </c>
      <c r="AE32" s="182" t="s">
        <v>2961</v>
      </c>
      <c r="AF32" s="182" t="s">
        <v>2853</v>
      </c>
      <c r="AG32" s="182" t="s">
        <v>2853</v>
      </c>
      <c r="AH32" s="182" t="s">
        <v>2961</v>
      </c>
      <c r="AI32" s="182" t="s">
        <v>2853</v>
      </c>
      <c r="AJ32" s="182" t="s">
        <v>2853</v>
      </c>
      <c r="AK32" s="182" t="s">
        <v>2961</v>
      </c>
      <c r="AL32" s="182" t="s">
        <v>2853</v>
      </c>
      <c r="AM32" s="182" t="s">
        <v>2853</v>
      </c>
      <c r="AN32" s="182" t="s">
        <v>2961</v>
      </c>
      <c r="AO32" s="182" t="s">
        <v>2853</v>
      </c>
      <c r="AP32" s="182" t="s">
        <v>2853</v>
      </c>
      <c r="AQ32" s="182" t="s">
        <v>2961</v>
      </c>
      <c r="AR32" s="182" t="s">
        <v>2853</v>
      </c>
      <c r="AS32" s="182" t="s">
        <v>2853</v>
      </c>
      <c r="AT32" s="182" t="s">
        <v>2961</v>
      </c>
      <c r="AU32" s="182" t="s">
        <v>2853</v>
      </c>
      <c r="AV32" s="182" t="s">
        <v>2853</v>
      </c>
      <c r="AW32" s="182" t="s">
        <v>2961</v>
      </c>
      <c r="AX32" s="182" t="s">
        <v>2853</v>
      </c>
      <c r="AY32" s="182" t="s">
        <v>2853</v>
      </c>
      <c r="AZ32" s="182" t="s">
        <v>2961</v>
      </c>
      <c r="BA32" s="182" t="s">
        <v>2853</v>
      </c>
      <c r="BB32" s="182" t="s">
        <v>2853</v>
      </c>
      <c r="BC32" s="182" t="s">
        <v>2961</v>
      </c>
      <c r="BD32" s="182" t="s">
        <v>2853</v>
      </c>
      <c r="BE32" s="182" t="s">
        <v>2853</v>
      </c>
      <c r="BF32" s="182" t="s">
        <v>2961</v>
      </c>
      <c r="BG32" s="182" t="s">
        <v>2853</v>
      </c>
      <c r="BH32" s="182" t="s">
        <v>2853</v>
      </c>
      <c r="BI32" s="182" t="s">
        <v>2961</v>
      </c>
      <c r="BJ32" s="182" t="s">
        <v>2853</v>
      </c>
      <c r="BK32" s="182" t="s">
        <v>2853</v>
      </c>
      <c r="BL32" s="182" t="s">
        <v>2961</v>
      </c>
      <c r="BM32" s="182" t="s">
        <v>2853</v>
      </c>
      <c r="BN32" s="182" t="s">
        <v>2853</v>
      </c>
      <c r="BO32" s="182" t="s">
        <v>2961</v>
      </c>
      <c r="BP32" s="182" t="s">
        <v>2853</v>
      </c>
      <c r="BQ32" s="182" t="s">
        <v>2853</v>
      </c>
      <c r="BR32" s="182" t="s">
        <v>2961</v>
      </c>
      <c r="BS32" s="182" t="s">
        <v>2853</v>
      </c>
      <c r="BT32" s="182" t="s">
        <v>2853</v>
      </c>
      <c r="BU32" s="182" t="s">
        <v>2961</v>
      </c>
      <c r="BV32" s="182" t="s">
        <v>2853</v>
      </c>
      <c r="BW32" s="182" t="s">
        <v>2853</v>
      </c>
      <c r="BX32" s="182" t="s">
        <v>2961</v>
      </c>
      <c r="BY32" s="182" t="s">
        <v>2853</v>
      </c>
      <c r="BZ32" s="182" t="s">
        <v>2853</v>
      </c>
      <c r="CA32" s="182" t="s">
        <v>2961</v>
      </c>
      <c r="CB32" s="182" t="s">
        <v>2853</v>
      </c>
      <c r="CC32" s="182" t="s">
        <v>2853</v>
      </c>
      <c r="CD32" s="182" t="s">
        <v>2961</v>
      </c>
      <c r="CE32" s="182" t="s">
        <v>2853</v>
      </c>
      <c r="CF32" s="182" t="s">
        <v>2853</v>
      </c>
      <c r="CG32" s="182" t="s">
        <v>2961</v>
      </c>
      <c r="CH32" s="182" t="s">
        <v>2853</v>
      </c>
      <c r="CI32" s="182" t="s">
        <v>2853</v>
      </c>
      <c r="CJ32" s="182" t="s">
        <v>2961</v>
      </c>
      <c r="CK32" s="182" t="s">
        <v>2853</v>
      </c>
      <c r="CL32" s="182" t="s">
        <v>2853</v>
      </c>
      <c r="CM32" s="182" t="s">
        <v>2961</v>
      </c>
      <c r="CN32" s="182" t="s">
        <v>2853</v>
      </c>
      <c r="CO32" s="182" t="s">
        <v>2853</v>
      </c>
      <c r="CP32" s="182" t="s">
        <v>2961</v>
      </c>
      <c r="CQ32" s="182" t="s">
        <v>2853</v>
      </c>
      <c r="CR32" s="182" t="s">
        <v>2853</v>
      </c>
      <c r="CS32" s="182" t="s">
        <v>2961</v>
      </c>
      <c r="CT32" s="182" t="s">
        <v>2853</v>
      </c>
      <c r="CU32" s="182" t="s">
        <v>2853</v>
      </c>
      <c r="CV32" s="182" t="s">
        <v>2961</v>
      </c>
      <c r="CW32" s="182" t="s">
        <v>2853</v>
      </c>
      <c r="CX32" s="182" t="s">
        <v>2853</v>
      </c>
      <c r="CY32" s="182" t="s">
        <v>2961</v>
      </c>
      <c r="CZ32" s="182" t="s">
        <v>2853</v>
      </c>
      <c r="DA32" s="182" t="s">
        <v>2853</v>
      </c>
      <c r="DB32" s="182" t="s">
        <v>2961</v>
      </c>
      <c r="DC32" s="182" t="s">
        <v>2853</v>
      </c>
      <c r="DD32" s="182" t="s">
        <v>2853</v>
      </c>
      <c r="DE32" s="182" t="s">
        <v>2961</v>
      </c>
      <c r="DF32" s="182" t="s">
        <v>2853</v>
      </c>
      <c r="DG32" s="182" t="s">
        <v>2853</v>
      </c>
      <c r="DH32" s="182" t="s">
        <v>2961</v>
      </c>
      <c r="DI32" s="182" t="s">
        <v>2853</v>
      </c>
      <c r="DJ32" s="182" t="s">
        <v>2853</v>
      </c>
      <c r="DK32" s="182" t="s">
        <v>2961</v>
      </c>
      <c r="DL32" s="182" t="s">
        <v>2853</v>
      </c>
      <c r="DM32" s="182" t="s">
        <v>2853</v>
      </c>
      <c r="DN32" s="182" t="s">
        <v>2961</v>
      </c>
      <c r="DO32" s="182" t="s">
        <v>2853</v>
      </c>
      <c r="DP32" s="182" t="s">
        <v>2853</v>
      </c>
      <c r="DQ32" s="182" t="s">
        <v>2961</v>
      </c>
      <c r="DR32" s="182" t="s">
        <v>2853</v>
      </c>
      <c r="DS32" s="182" t="s">
        <v>2853</v>
      </c>
      <c r="DT32" s="182" t="s">
        <v>2961</v>
      </c>
      <c r="DU32" s="182" t="s">
        <v>2853</v>
      </c>
      <c r="DV32" s="182" t="s">
        <v>2853</v>
      </c>
      <c r="DW32" s="182" t="s">
        <v>2961</v>
      </c>
      <c r="DX32" s="182" t="s">
        <v>2853</v>
      </c>
      <c r="DY32" s="182" t="s">
        <v>2853</v>
      </c>
      <c r="DZ32" s="182" t="s">
        <v>2961</v>
      </c>
      <c r="EA32" s="182" t="s">
        <v>2853</v>
      </c>
      <c r="EB32" s="182" t="s">
        <v>2853</v>
      </c>
      <c r="EC32" s="182" t="s">
        <v>2961</v>
      </c>
      <c r="ED32" s="182" t="s">
        <v>2853</v>
      </c>
      <c r="EE32" s="182" t="s">
        <v>2853</v>
      </c>
      <c r="EF32" s="182" t="s">
        <v>2961</v>
      </c>
      <c r="EG32" s="182" t="s">
        <v>2853</v>
      </c>
      <c r="EH32" s="182" t="s">
        <v>2853</v>
      </c>
      <c r="EI32" s="182" t="s">
        <v>2961</v>
      </c>
      <c r="EJ32" s="182" t="s">
        <v>2853</v>
      </c>
      <c r="EK32" s="182" t="s">
        <v>2853</v>
      </c>
      <c r="EL32" s="182" t="s">
        <v>2961</v>
      </c>
      <c r="EM32" s="182" t="s">
        <v>2853</v>
      </c>
      <c r="EN32" s="182" t="s">
        <v>2853</v>
      </c>
      <c r="EO32" s="182" t="s">
        <v>2961</v>
      </c>
      <c r="EP32" s="182" t="s">
        <v>2853</v>
      </c>
      <c r="EQ32" s="182" t="s">
        <v>2853</v>
      </c>
      <c r="ER32" s="182" t="s">
        <v>2961</v>
      </c>
      <c r="ES32" s="182" t="s">
        <v>2853</v>
      </c>
      <c r="ET32" s="182" t="s">
        <v>2853</v>
      </c>
    </row>
    <row r="33" spans="1:150" x14ac:dyDescent="0.25">
      <c r="A33" s="1"/>
      <c r="B33" s="183" t="s">
        <v>3029</v>
      </c>
      <c r="C33" s="183" t="s">
        <v>127</v>
      </c>
      <c r="D33" s="183" t="s">
        <v>3026</v>
      </c>
      <c r="E33" s="183" t="s">
        <v>3030</v>
      </c>
      <c r="F33" s="183" t="s">
        <v>3031</v>
      </c>
      <c r="G33" s="184" t="s">
        <v>2961</v>
      </c>
      <c r="H33" s="184" t="s">
        <v>1005</v>
      </c>
      <c r="I33" s="184" t="s">
        <v>1005</v>
      </c>
      <c r="J33" s="184" t="s">
        <v>2961</v>
      </c>
      <c r="K33" s="184" t="s">
        <v>1005</v>
      </c>
      <c r="L33" s="184" t="s">
        <v>1005</v>
      </c>
      <c r="M33" s="184" t="s">
        <v>2961</v>
      </c>
      <c r="N33" s="184" t="s">
        <v>1005</v>
      </c>
      <c r="O33" s="184" t="s">
        <v>1005</v>
      </c>
      <c r="P33" s="184" t="s">
        <v>2961</v>
      </c>
      <c r="Q33" s="184" t="s">
        <v>1005</v>
      </c>
      <c r="R33" s="184" t="s">
        <v>1005</v>
      </c>
      <c r="S33" s="184" t="s">
        <v>2961</v>
      </c>
      <c r="T33" s="184" t="s">
        <v>1005</v>
      </c>
      <c r="U33" s="184" t="s">
        <v>1005</v>
      </c>
      <c r="V33" s="184" t="s">
        <v>2961</v>
      </c>
      <c r="W33" s="184" t="s">
        <v>1005</v>
      </c>
      <c r="X33" s="184" t="s">
        <v>1005</v>
      </c>
      <c r="Y33" s="184" t="s">
        <v>2961</v>
      </c>
      <c r="Z33" s="184" t="s">
        <v>1005</v>
      </c>
      <c r="AA33" s="184" t="s">
        <v>1005</v>
      </c>
      <c r="AB33" s="184" t="s">
        <v>2961</v>
      </c>
      <c r="AC33" s="184" t="s">
        <v>1005</v>
      </c>
      <c r="AD33" s="184" t="s">
        <v>1005</v>
      </c>
      <c r="AE33" s="184" t="s">
        <v>2961</v>
      </c>
      <c r="AF33" s="184" t="s">
        <v>1005</v>
      </c>
      <c r="AG33" s="184" t="s">
        <v>1005</v>
      </c>
      <c r="AH33" s="184" t="s">
        <v>2961</v>
      </c>
      <c r="AI33" s="184" t="s">
        <v>1005</v>
      </c>
      <c r="AJ33" s="184" t="s">
        <v>1005</v>
      </c>
      <c r="AK33" s="184" t="s">
        <v>2961</v>
      </c>
      <c r="AL33" s="184" t="s">
        <v>1005</v>
      </c>
      <c r="AM33" s="184" t="s">
        <v>1005</v>
      </c>
      <c r="AN33" s="184" t="s">
        <v>2961</v>
      </c>
      <c r="AO33" s="184" t="s">
        <v>1005</v>
      </c>
      <c r="AP33" s="184" t="s">
        <v>1005</v>
      </c>
      <c r="AQ33" s="184" t="s">
        <v>2961</v>
      </c>
      <c r="AR33" s="184" t="s">
        <v>1005</v>
      </c>
      <c r="AS33" s="184" t="s">
        <v>1005</v>
      </c>
      <c r="AT33" s="184" t="s">
        <v>2961</v>
      </c>
      <c r="AU33" s="184" t="s">
        <v>1005</v>
      </c>
      <c r="AV33" s="184" t="s">
        <v>1005</v>
      </c>
      <c r="AW33" s="184" t="s">
        <v>2961</v>
      </c>
      <c r="AX33" s="184" t="s">
        <v>1005</v>
      </c>
      <c r="AY33" s="184" t="s">
        <v>1005</v>
      </c>
      <c r="AZ33" s="184" t="s">
        <v>2961</v>
      </c>
      <c r="BA33" s="184" t="s">
        <v>1005</v>
      </c>
      <c r="BB33" s="184" t="s">
        <v>1005</v>
      </c>
      <c r="BC33" s="184" t="s">
        <v>2961</v>
      </c>
      <c r="BD33" s="184" t="s">
        <v>1005</v>
      </c>
      <c r="BE33" s="184" t="s">
        <v>1005</v>
      </c>
      <c r="BF33" s="184" t="s">
        <v>2961</v>
      </c>
      <c r="BG33" s="184" t="s">
        <v>1005</v>
      </c>
      <c r="BH33" s="184" t="s">
        <v>1005</v>
      </c>
      <c r="BI33" s="184" t="s">
        <v>2961</v>
      </c>
      <c r="BJ33" s="184" t="s">
        <v>1005</v>
      </c>
      <c r="BK33" s="184" t="s">
        <v>1005</v>
      </c>
      <c r="BL33" s="184" t="s">
        <v>2961</v>
      </c>
      <c r="BM33" s="184" t="s">
        <v>1005</v>
      </c>
      <c r="BN33" s="184" t="s">
        <v>1005</v>
      </c>
      <c r="BO33" s="184" t="s">
        <v>2961</v>
      </c>
      <c r="BP33" s="184" t="s">
        <v>1005</v>
      </c>
      <c r="BQ33" s="184" t="s">
        <v>1005</v>
      </c>
      <c r="BR33" s="184" t="s">
        <v>2961</v>
      </c>
      <c r="BS33" s="184" t="s">
        <v>1005</v>
      </c>
      <c r="BT33" s="184" t="s">
        <v>1005</v>
      </c>
      <c r="BU33" s="184" t="s">
        <v>2961</v>
      </c>
      <c r="BV33" s="184" t="s">
        <v>1005</v>
      </c>
      <c r="BW33" s="184" t="s">
        <v>1005</v>
      </c>
      <c r="BX33" s="184" t="s">
        <v>2961</v>
      </c>
      <c r="BY33" s="184" t="s">
        <v>1005</v>
      </c>
      <c r="BZ33" s="184" t="s">
        <v>1005</v>
      </c>
      <c r="CA33" s="184" t="s">
        <v>2961</v>
      </c>
      <c r="CB33" s="184" t="s">
        <v>1005</v>
      </c>
      <c r="CC33" s="184" t="s">
        <v>1005</v>
      </c>
      <c r="CD33" s="184" t="s">
        <v>2961</v>
      </c>
      <c r="CE33" s="184" t="s">
        <v>1005</v>
      </c>
      <c r="CF33" s="184" t="s">
        <v>1005</v>
      </c>
      <c r="CG33" s="184" t="s">
        <v>2961</v>
      </c>
      <c r="CH33" s="184" t="s">
        <v>1005</v>
      </c>
      <c r="CI33" s="184" t="s">
        <v>1005</v>
      </c>
      <c r="CJ33" s="184" t="s">
        <v>2961</v>
      </c>
      <c r="CK33" s="184" t="s">
        <v>1005</v>
      </c>
      <c r="CL33" s="184" t="s">
        <v>1005</v>
      </c>
      <c r="CM33" s="184" t="s">
        <v>2961</v>
      </c>
      <c r="CN33" s="184" t="s">
        <v>1005</v>
      </c>
      <c r="CO33" s="184" t="s">
        <v>1005</v>
      </c>
      <c r="CP33" s="184" t="s">
        <v>2961</v>
      </c>
      <c r="CQ33" s="184" t="s">
        <v>1005</v>
      </c>
      <c r="CR33" s="184" t="s">
        <v>1005</v>
      </c>
      <c r="CS33" s="184" t="s">
        <v>2961</v>
      </c>
      <c r="CT33" s="184" t="s">
        <v>1005</v>
      </c>
      <c r="CU33" s="184" t="s">
        <v>1005</v>
      </c>
      <c r="CV33" s="184" t="s">
        <v>2961</v>
      </c>
      <c r="CW33" s="184" t="s">
        <v>1005</v>
      </c>
      <c r="CX33" s="184" t="s">
        <v>1005</v>
      </c>
      <c r="CY33" s="184" t="s">
        <v>2961</v>
      </c>
      <c r="CZ33" s="184" t="s">
        <v>1005</v>
      </c>
      <c r="DA33" s="184" t="s">
        <v>1005</v>
      </c>
      <c r="DB33" s="184" t="s">
        <v>2961</v>
      </c>
      <c r="DC33" s="184" t="s">
        <v>1005</v>
      </c>
      <c r="DD33" s="184" t="s">
        <v>1005</v>
      </c>
      <c r="DE33" s="184" t="s">
        <v>2961</v>
      </c>
      <c r="DF33" s="184" t="s">
        <v>1005</v>
      </c>
      <c r="DG33" s="184" t="s">
        <v>1005</v>
      </c>
      <c r="DH33" s="184" t="s">
        <v>2961</v>
      </c>
      <c r="DI33" s="184" t="s">
        <v>1005</v>
      </c>
      <c r="DJ33" s="184" t="s">
        <v>1005</v>
      </c>
      <c r="DK33" s="184" t="s">
        <v>2961</v>
      </c>
      <c r="DL33" s="184" t="s">
        <v>1005</v>
      </c>
      <c r="DM33" s="184" t="s">
        <v>1005</v>
      </c>
      <c r="DN33" s="184" t="s">
        <v>2961</v>
      </c>
      <c r="DO33" s="184" t="s">
        <v>1005</v>
      </c>
      <c r="DP33" s="184" t="s">
        <v>1005</v>
      </c>
      <c r="DQ33" s="184" t="s">
        <v>2961</v>
      </c>
      <c r="DR33" s="184" t="s">
        <v>1005</v>
      </c>
      <c r="DS33" s="184" t="s">
        <v>1005</v>
      </c>
      <c r="DT33" s="184" t="s">
        <v>2961</v>
      </c>
      <c r="DU33" s="184" t="s">
        <v>1005</v>
      </c>
      <c r="DV33" s="184" t="s">
        <v>1005</v>
      </c>
      <c r="DW33" s="184" t="s">
        <v>2961</v>
      </c>
      <c r="DX33" s="184" t="s">
        <v>1005</v>
      </c>
      <c r="DY33" s="184" t="s">
        <v>1005</v>
      </c>
      <c r="DZ33" s="184" t="s">
        <v>2961</v>
      </c>
      <c r="EA33" s="184" t="s">
        <v>1005</v>
      </c>
      <c r="EB33" s="184" t="s">
        <v>1005</v>
      </c>
      <c r="EC33" s="184" t="s">
        <v>2961</v>
      </c>
      <c r="ED33" s="184" t="s">
        <v>1005</v>
      </c>
      <c r="EE33" s="184" t="s">
        <v>1005</v>
      </c>
      <c r="EF33" s="184" t="s">
        <v>2961</v>
      </c>
      <c r="EG33" s="184" t="s">
        <v>1005</v>
      </c>
      <c r="EH33" s="184" t="s">
        <v>1005</v>
      </c>
      <c r="EI33" s="184" t="s">
        <v>2961</v>
      </c>
      <c r="EJ33" s="184" t="s">
        <v>1005</v>
      </c>
      <c r="EK33" s="184" t="s">
        <v>1005</v>
      </c>
      <c r="EL33" s="184" t="s">
        <v>2961</v>
      </c>
      <c r="EM33" s="184" t="s">
        <v>1005</v>
      </c>
      <c r="EN33" s="184" t="s">
        <v>1005</v>
      </c>
      <c r="EO33" s="184" t="s">
        <v>2961</v>
      </c>
      <c r="EP33" s="184" t="s">
        <v>1005</v>
      </c>
      <c r="EQ33" s="184" t="s">
        <v>1005</v>
      </c>
      <c r="ER33" s="184" t="s">
        <v>2961</v>
      </c>
      <c r="ES33" s="184" t="s">
        <v>1005</v>
      </c>
      <c r="ET33" s="184" t="s">
        <v>1005</v>
      </c>
    </row>
    <row r="34" spans="1:150" x14ac:dyDescent="0.25">
      <c r="A34" s="1"/>
      <c r="B34" s="183" t="s">
        <v>3032</v>
      </c>
      <c r="C34" s="183" t="s">
        <v>127</v>
      </c>
      <c r="D34" s="183" t="s">
        <v>3026</v>
      </c>
      <c r="E34" s="183" t="s">
        <v>3033</v>
      </c>
      <c r="F34" s="183" t="s">
        <v>3034</v>
      </c>
      <c r="G34" s="184" t="s">
        <v>2961</v>
      </c>
      <c r="H34" s="184" t="s">
        <v>1005</v>
      </c>
      <c r="I34" s="184" t="s">
        <v>1005</v>
      </c>
      <c r="J34" s="184" t="s">
        <v>2961</v>
      </c>
      <c r="K34" s="184" t="s">
        <v>1005</v>
      </c>
      <c r="L34" s="184" t="s">
        <v>1005</v>
      </c>
      <c r="M34" s="184" t="s">
        <v>2961</v>
      </c>
      <c r="N34" s="184" t="s">
        <v>1005</v>
      </c>
      <c r="O34" s="184" t="s">
        <v>1005</v>
      </c>
      <c r="P34" s="184" t="s">
        <v>2961</v>
      </c>
      <c r="Q34" s="184" t="s">
        <v>1005</v>
      </c>
      <c r="R34" s="184" t="s">
        <v>1005</v>
      </c>
      <c r="S34" s="184" t="s">
        <v>2961</v>
      </c>
      <c r="T34" s="184" t="s">
        <v>1005</v>
      </c>
      <c r="U34" s="184" t="s">
        <v>1005</v>
      </c>
      <c r="V34" s="184" t="s">
        <v>2961</v>
      </c>
      <c r="W34" s="184" t="s">
        <v>1005</v>
      </c>
      <c r="X34" s="184" t="s">
        <v>1005</v>
      </c>
      <c r="Y34" s="184" t="s">
        <v>2961</v>
      </c>
      <c r="Z34" s="184" t="s">
        <v>1005</v>
      </c>
      <c r="AA34" s="184" t="s">
        <v>1005</v>
      </c>
      <c r="AB34" s="184" t="s">
        <v>2961</v>
      </c>
      <c r="AC34" s="184" t="s">
        <v>1005</v>
      </c>
      <c r="AD34" s="184" t="s">
        <v>1005</v>
      </c>
      <c r="AE34" s="184" t="s">
        <v>2961</v>
      </c>
      <c r="AF34" s="184" t="s">
        <v>1005</v>
      </c>
      <c r="AG34" s="184" t="s">
        <v>1005</v>
      </c>
      <c r="AH34" s="184" t="s">
        <v>2961</v>
      </c>
      <c r="AI34" s="184" t="s">
        <v>1005</v>
      </c>
      <c r="AJ34" s="184" t="s">
        <v>1005</v>
      </c>
      <c r="AK34" s="184" t="s">
        <v>2961</v>
      </c>
      <c r="AL34" s="184" t="s">
        <v>1005</v>
      </c>
      <c r="AM34" s="184" t="s">
        <v>1005</v>
      </c>
      <c r="AN34" s="184" t="s">
        <v>2961</v>
      </c>
      <c r="AO34" s="184" t="s">
        <v>1005</v>
      </c>
      <c r="AP34" s="184" t="s">
        <v>1005</v>
      </c>
      <c r="AQ34" s="184" t="s">
        <v>2961</v>
      </c>
      <c r="AR34" s="184" t="s">
        <v>1005</v>
      </c>
      <c r="AS34" s="184" t="s">
        <v>1005</v>
      </c>
      <c r="AT34" s="184" t="s">
        <v>2961</v>
      </c>
      <c r="AU34" s="184" t="s">
        <v>1005</v>
      </c>
      <c r="AV34" s="184" t="s">
        <v>1005</v>
      </c>
      <c r="AW34" s="184" t="s">
        <v>2961</v>
      </c>
      <c r="AX34" s="184" t="s">
        <v>1005</v>
      </c>
      <c r="AY34" s="184" t="s">
        <v>1005</v>
      </c>
      <c r="AZ34" s="184" t="s">
        <v>2961</v>
      </c>
      <c r="BA34" s="184" t="s">
        <v>1005</v>
      </c>
      <c r="BB34" s="184" t="s">
        <v>1005</v>
      </c>
      <c r="BC34" s="184" t="s">
        <v>2961</v>
      </c>
      <c r="BD34" s="184" t="s">
        <v>1005</v>
      </c>
      <c r="BE34" s="184" t="s">
        <v>1005</v>
      </c>
      <c r="BF34" s="184" t="s">
        <v>2961</v>
      </c>
      <c r="BG34" s="184" t="s">
        <v>1005</v>
      </c>
      <c r="BH34" s="184" t="s">
        <v>1005</v>
      </c>
      <c r="BI34" s="184" t="s">
        <v>2961</v>
      </c>
      <c r="BJ34" s="184" t="s">
        <v>1005</v>
      </c>
      <c r="BK34" s="184" t="s">
        <v>1005</v>
      </c>
      <c r="BL34" s="184" t="s">
        <v>2961</v>
      </c>
      <c r="BM34" s="184" t="s">
        <v>1005</v>
      </c>
      <c r="BN34" s="184" t="s">
        <v>1005</v>
      </c>
      <c r="BO34" s="184" t="s">
        <v>2961</v>
      </c>
      <c r="BP34" s="184" t="s">
        <v>1005</v>
      </c>
      <c r="BQ34" s="184" t="s">
        <v>1005</v>
      </c>
      <c r="BR34" s="184" t="s">
        <v>2961</v>
      </c>
      <c r="BS34" s="184" t="s">
        <v>1005</v>
      </c>
      <c r="BT34" s="184" t="s">
        <v>1005</v>
      </c>
      <c r="BU34" s="184" t="s">
        <v>2961</v>
      </c>
      <c r="BV34" s="184" t="s">
        <v>1005</v>
      </c>
      <c r="BW34" s="184" t="s">
        <v>1005</v>
      </c>
      <c r="BX34" s="184" t="s">
        <v>2961</v>
      </c>
      <c r="BY34" s="184" t="s">
        <v>1005</v>
      </c>
      <c r="BZ34" s="184" t="s">
        <v>1005</v>
      </c>
      <c r="CA34" s="184" t="s">
        <v>2961</v>
      </c>
      <c r="CB34" s="184" t="s">
        <v>1005</v>
      </c>
      <c r="CC34" s="184" t="s">
        <v>1005</v>
      </c>
      <c r="CD34" s="184" t="s">
        <v>2961</v>
      </c>
      <c r="CE34" s="184" t="s">
        <v>1005</v>
      </c>
      <c r="CF34" s="184" t="s">
        <v>1005</v>
      </c>
      <c r="CG34" s="184" t="s">
        <v>2961</v>
      </c>
      <c r="CH34" s="184" t="s">
        <v>1005</v>
      </c>
      <c r="CI34" s="184" t="s">
        <v>1005</v>
      </c>
      <c r="CJ34" s="184" t="s">
        <v>2961</v>
      </c>
      <c r="CK34" s="184" t="s">
        <v>1005</v>
      </c>
      <c r="CL34" s="184" t="s">
        <v>1005</v>
      </c>
      <c r="CM34" s="184" t="s">
        <v>2961</v>
      </c>
      <c r="CN34" s="184" t="s">
        <v>1005</v>
      </c>
      <c r="CO34" s="184" t="s">
        <v>1005</v>
      </c>
      <c r="CP34" s="184" t="s">
        <v>2961</v>
      </c>
      <c r="CQ34" s="184" t="s">
        <v>1005</v>
      </c>
      <c r="CR34" s="184" t="s">
        <v>1005</v>
      </c>
      <c r="CS34" s="184" t="s">
        <v>2961</v>
      </c>
      <c r="CT34" s="184" t="s">
        <v>1005</v>
      </c>
      <c r="CU34" s="184" t="s">
        <v>1005</v>
      </c>
      <c r="CV34" s="184" t="s">
        <v>2961</v>
      </c>
      <c r="CW34" s="184" t="s">
        <v>1005</v>
      </c>
      <c r="CX34" s="184" t="s">
        <v>1005</v>
      </c>
      <c r="CY34" s="184" t="s">
        <v>2961</v>
      </c>
      <c r="CZ34" s="184" t="s">
        <v>1005</v>
      </c>
      <c r="DA34" s="184" t="s">
        <v>1005</v>
      </c>
      <c r="DB34" s="184" t="s">
        <v>2961</v>
      </c>
      <c r="DC34" s="184" t="s">
        <v>1005</v>
      </c>
      <c r="DD34" s="184" t="s">
        <v>1005</v>
      </c>
      <c r="DE34" s="184" t="s">
        <v>2961</v>
      </c>
      <c r="DF34" s="184" t="s">
        <v>1005</v>
      </c>
      <c r="DG34" s="184" t="s">
        <v>1005</v>
      </c>
      <c r="DH34" s="184" t="s">
        <v>2961</v>
      </c>
      <c r="DI34" s="184" t="s">
        <v>1005</v>
      </c>
      <c r="DJ34" s="184" t="s">
        <v>1005</v>
      </c>
      <c r="DK34" s="184" t="s">
        <v>2961</v>
      </c>
      <c r="DL34" s="184" t="s">
        <v>1005</v>
      </c>
      <c r="DM34" s="184" t="s">
        <v>1005</v>
      </c>
      <c r="DN34" s="184" t="s">
        <v>2961</v>
      </c>
      <c r="DO34" s="184" t="s">
        <v>1005</v>
      </c>
      <c r="DP34" s="184" t="s">
        <v>1005</v>
      </c>
      <c r="DQ34" s="184" t="s">
        <v>2961</v>
      </c>
      <c r="DR34" s="184" t="s">
        <v>1005</v>
      </c>
      <c r="DS34" s="184" t="s">
        <v>1005</v>
      </c>
      <c r="DT34" s="184" t="s">
        <v>2961</v>
      </c>
      <c r="DU34" s="184" t="s">
        <v>1005</v>
      </c>
      <c r="DV34" s="184" t="s">
        <v>1005</v>
      </c>
      <c r="DW34" s="184" t="s">
        <v>2961</v>
      </c>
      <c r="DX34" s="184" t="s">
        <v>1005</v>
      </c>
      <c r="DY34" s="184" t="s">
        <v>1005</v>
      </c>
      <c r="DZ34" s="184" t="s">
        <v>2961</v>
      </c>
      <c r="EA34" s="184" t="s">
        <v>1005</v>
      </c>
      <c r="EB34" s="184" t="s">
        <v>1005</v>
      </c>
      <c r="EC34" s="184" t="s">
        <v>2961</v>
      </c>
      <c r="ED34" s="184" t="s">
        <v>1005</v>
      </c>
      <c r="EE34" s="184" t="s">
        <v>1005</v>
      </c>
      <c r="EF34" s="184" t="s">
        <v>2961</v>
      </c>
      <c r="EG34" s="184" t="s">
        <v>1005</v>
      </c>
      <c r="EH34" s="184" t="s">
        <v>1005</v>
      </c>
      <c r="EI34" s="184" t="s">
        <v>2961</v>
      </c>
      <c r="EJ34" s="184" t="s">
        <v>1005</v>
      </c>
      <c r="EK34" s="184" t="s">
        <v>1005</v>
      </c>
      <c r="EL34" s="184" t="s">
        <v>2961</v>
      </c>
      <c r="EM34" s="184" t="s">
        <v>1005</v>
      </c>
      <c r="EN34" s="184" t="s">
        <v>1005</v>
      </c>
      <c r="EO34" s="184" t="s">
        <v>2961</v>
      </c>
      <c r="EP34" s="184" t="s">
        <v>1005</v>
      </c>
      <c r="EQ34" s="184" t="s">
        <v>1005</v>
      </c>
      <c r="ER34" s="184" t="s">
        <v>2961</v>
      </c>
      <c r="ES34" s="184" t="s">
        <v>1005</v>
      </c>
      <c r="ET34" s="184" t="s">
        <v>1005</v>
      </c>
    </row>
    <row r="35" spans="1:150" x14ac:dyDescent="0.25">
      <c r="A35" s="1"/>
      <c r="B35" s="183" t="s">
        <v>3035</v>
      </c>
      <c r="C35" s="183" t="s">
        <v>127</v>
      </c>
      <c r="D35" s="183" t="s">
        <v>3026</v>
      </c>
      <c r="E35" s="183" t="s">
        <v>3036</v>
      </c>
      <c r="F35" s="183" t="s">
        <v>3037</v>
      </c>
      <c r="G35" s="184" t="s">
        <v>2961</v>
      </c>
      <c r="H35" s="184" t="s">
        <v>1005</v>
      </c>
      <c r="I35" s="184" t="s">
        <v>1005</v>
      </c>
      <c r="J35" s="184" t="s">
        <v>2961</v>
      </c>
      <c r="K35" s="184" t="s">
        <v>1005</v>
      </c>
      <c r="L35" s="184" t="s">
        <v>1005</v>
      </c>
      <c r="M35" s="184" t="s">
        <v>2961</v>
      </c>
      <c r="N35" s="184" t="s">
        <v>1005</v>
      </c>
      <c r="O35" s="184" t="s">
        <v>1005</v>
      </c>
      <c r="P35" s="184" t="s">
        <v>2961</v>
      </c>
      <c r="Q35" s="184" t="s">
        <v>1005</v>
      </c>
      <c r="R35" s="184" t="s">
        <v>1005</v>
      </c>
      <c r="S35" s="184" t="s">
        <v>2961</v>
      </c>
      <c r="T35" s="184" t="s">
        <v>1005</v>
      </c>
      <c r="U35" s="184" t="s">
        <v>1005</v>
      </c>
      <c r="V35" s="184" t="s">
        <v>2961</v>
      </c>
      <c r="W35" s="184" t="s">
        <v>1005</v>
      </c>
      <c r="X35" s="184" t="s">
        <v>1005</v>
      </c>
      <c r="Y35" s="184" t="s">
        <v>2961</v>
      </c>
      <c r="Z35" s="184" t="s">
        <v>1005</v>
      </c>
      <c r="AA35" s="184" t="s">
        <v>1005</v>
      </c>
      <c r="AB35" s="184" t="s">
        <v>2961</v>
      </c>
      <c r="AC35" s="184" t="s">
        <v>1005</v>
      </c>
      <c r="AD35" s="184" t="s">
        <v>1005</v>
      </c>
      <c r="AE35" s="184" t="s">
        <v>2961</v>
      </c>
      <c r="AF35" s="184" t="s">
        <v>1005</v>
      </c>
      <c r="AG35" s="184" t="s">
        <v>1005</v>
      </c>
      <c r="AH35" s="184" t="s">
        <v>2961</v>
      </c>
      <c r="AI35" s="184" t="s">
        <v>1005</v>
      </c>
      <c r="AJ35" s="184" t="s">
        <v>1005</v>
      </c>
      <c r="AK35" s="184" t="s">
        <v>2961</v>
      </c>
      <c r="AL35" s="184" t="s">
        <v>1005</v>
      </c>
      <c r="AM35" s="184" t="s">
        <v>1005</v>
      </c>
      <c r="AN35" s="184" t="s">
        <v>2961</v>
      </c>
      <c r="AO35" s="184" t="s">
        <v>1005</v>
      </c>
      <c r="AP35" s="184" t="s">
        <v>1005</v>
      </c>
      <c r="AQ35" s="184" t="s">
        <v>2961</v>
      </c>
      <c r="AR35" s="184" t="s">
        <v>1005</v>
      </c>
      <c r="AS35" s="184" t="s">
        <v>1005</v>
      </c>
      <c r="AT35" s="184" t="s">
        <v>2961</v>
      </c>
      <c r="AU35" s="184" t="s">
        <v>1005</v>
      </c>
      <c r="AV35" s="184" t="s">
        <v>1005</v>
      </c>
      <c r="AW35" s="184" t="s">
        <v>2961</v>
      </c>
      <c r="AX35" s="184" t="s">
        <v>1005</v>
      </c>
      <c r="AY35" s="184" t="s">
        <v>1005</v>
      </c>
      <c r="AZ35" s="184" t="s">
        <v>2961</v>
      </c>
      <c r="BA35" s="184" t="s">
        <v>1005</v>
      </c>
      <c r="BB35" s="184" t="s">
        <v>1005</v>
      </c>
      <c r="BC35" s="184" t="s">
        <v>2961</v>
      </c>
      <c r="BD35" s="184" t="s">
        <v>1005</v>
      </c>
      <c r="BE35" s="184" t="s">
        <v>1005</v>
      </c>
      <c r="BF35" s="184" t="s">
        <v>2961</v>
      </c>
      <c r="BG35" s="184" t="s">
        <v>1005</v>
      </c>
      <c r="BH35" s="184" t="s">
        <v>1005</v>
      </c>
      <c r="BI35" s="184" t="s">
        <v>2961</v>
      </c>
      <c r="BJ35" s="184" t="s">
        <v>1005</v>
      </c>
      <c r="BK35" s="184" t="s">
        <v>1005</v>
      </c>
      <c r="BL35" s="184" t="s">
        <v>2961</v>
      </c>
      <c r="BM35" s="184" t="s">
        <v>1005</v>
      </c>
      <c r="BN35" s="184" t="s">
        <v>1005</v>
      </c>
      <c r="BO35" s="184" t="s">
        <v>2961</v>
      </c>
      <c r="BP35" s="184" t="s">
        <v>1005</v>
      </c>
      <c r="BQ35" s="184" t="s">
        <v>1005</v>
      </c>
      <c r="BR35" s="184" t="s">
        <v>2961</v>
      </c>
      <c r="BS35" s="184" t="s">
        <v>1005</v>
      </c>
      <c r="BT35" s="184" t="s">
        <v>1005</v>
      </c>
      <c r="BU35" s="184" t="s">
        <v>2961</v>
      </c>
      <c r="BV35" s="184" t="s">
        <v>1005</v>
      </c>
      <c r="BW35" s="184" t="s">
        <v>1005</v>
      </c>
      <c r="BX35" s="184" t="s">
        <v>2961</v>
      </c>
      <c r="BY35" s="184" t="s">
        <v>1005</v>
      </c>
      <c r="BZ35" s="184" t="s">
        <v>1005</v>
      </c>
      <c r="CA35" s="184" t="s">
        <v>2961</v>
      </c>
      <c r="CB35" s="184" t="s">
        <v>1005</v>
      </c>
      <c r="CC35" s="184" t="s">
        <v>1005</v>
      </c>
      <c r="CD35" s="184" t="s">
        <v>2961</v>
      </c>
      <c r="CE35" s="184" t="s">
        <v>1005</v>
      </c>
      <c r="CF35" s="184" t="s">
        <v>1005</v>
      </c>
      <c r="CG35" s="184" t="s">
        <v>2961</v>
      </c>
      <c r="CH35" s="184" t="s">
        <v>1005</v>
      </c>
      <c r="CI35" s="184" t="s">
        <v>1005</v>
      </c>
      <c r="CJ35" s="184" t="s">
        <v>2961</v>
      </c>
      <c r="CK35" s="184" t="s">
        <v>1005</v>
      </c>
      <c r="CL35" s="184" t="s">
        <v>1005</v>
      </c>
      <c r="CM35" s="184" t="s">
        <v>2961</v>
      </c>
      <c r="CN35" s="184" t="s">
        <v>1005</v>
      </c>
      <c r="CO35" s="184" t="s">
        <v>1005</v>
      </c>
      <c r="CP35" s="184" t="s">
        <v>2961</v>
      </c>
      <c r="CQ35" s="184" t="s">
        <v>1005</v>
      </c>
      <c r="CR35" s="184" t="s">
        <v>1005</v>
      </c>
      <c r="CS35" s="184" t="s">
        <v>2961</v>
      </c>
      <c r="CT35" s="184" t="s">
        <v>1005</v>
      </c>
      <c r="CU35" s="184" t="s">
        <v>1005</v>
      </c>
      <c r="CV35" s="184" t="s">
        <v>2961</v>
      </c>
      <c r="CW35" s="184" t="s">
        <v>1005</v>
      </c>
      <c r="CX35" s="184" t="s">
        <v>1005</v>
      </c>
      <c r="CY35" s="184" t="s">
        <v>2961</v>
      </c>
      <c r="CZ35" s="184" t="s">
        <v>1005</v>
      </c>
      <c r="DA35" s="184" t="s">
        <v>1005</v>
      </c>
      <c r="DB35" s="184" t="s">
        <v>2961</v>
      </c>
      <c r="DC35" s="184" t="s">
        <v>1005</v>
      </c>
      <c r="DD35" s="184" t="s">
        <v>1005</v>
      </c>
      <c r="DE35" s="184" t="s">
        <v>2961</v>
      </c>
      <c r="DF35" s="184" t="s">
        <v>1005</v>
      </c>
      <c r="DG35" s="184" t="s">
        <v>1005</v>
      </c>
      <c r="DH35" s="184" t="s">
        <v>2961</v>
      </c>
      <c r="DI35" s="184" t="s">
        <v>1005</v>
      </c>
      <c r="DJ35" s="184" t="s">
        <v>1005</v>
      </c>
      <c r="DK35" s="184" t="s">
        <v>2961</v>
      </c>
      <c r="DL35" s="184" t="s">
        <v>1005</v>
      </c>
      <c r="DM35" s="184" t="s">
        <v>1005</v>
      </c>
      <c r="DN35" s="184" t="s">
        <v>2961</v>
      </c>
      <c r="DO35" s="184" t="s">
        <v>1005</v>
      </c>
      <c r="DP35" s="184" t="s">
        <v>1005</v>
      </c>
      <c r="DQ35" s="184" t="s">
        <v>2961</v>
      </c>
      <c r="DR35" s="184" t="s">
        <v>1005</v>
      </c>
      <c r="DS35" s="184" t="s">
        <v>1005</v>
      </c>
      <c r="DT35" s="184" t="s">
        <v>2961</v>
      </c>
      <c r="DU35" s="184" t="s">
        <v>1005</v>
      </c>
      <c r="DV35" s="184" t="s">
        <v>1005</v>
      </c>
      <c r="DW35" s="184" t="s">
        <v>2961</v>
      </c>
      <c r="DX35" s="184" t="s">
        <v>1005</v>
      </c>
      <c r="DY35" s="184" t="s">
        <v>1005</v>
      </c>
      <c r="DZ35" s="184" t="s">
        <v>2961</v>
      </c>
      <c r="EA35" s="184" t="s">
        <v>1005</v>
      </c>
      <c r="EB35" s="184" t="s">
        <v>1005</v>
      </c>
      <c r="EC35" s="184" t="s">
        <v>2961</v>
      </c>
      <c r="ED35" s="184" t="s">
        <v>1005</v>
      </c>
      <c r="EE35" s="184" t="s">
        <v>1005</v>
      </c>
      <c r="EF35" s="184" t="s">
        <v>2961</v>
      </c>
      <c r="EG35" s="184" t="s">
        <v>1005</v>
      </c>
      <c r="EH35" s="184" t="s">
        <v>1005</v>
      </c>
      <c r="EI35" s="184" t="s">
        <v>2961</v>
      </c>
      <c r="EJ35" s="184" t="s">
        <v>1005</v>
      </c>
      <c r="EK35" s="184" t="s">
        <v>1005</v>
      </c>
      <c r="EL35" s="184" t="s">
        <v>2961</v>
      </c>
      <c r="EM35" s="184" t="s">
        <v>1005</v>
      </c>
      <c r="EN35" s="184" t="s">
        <v>1005</v>
      </c>
      <c r="EO35" s="184" t="s">
        <v>2961</v>
      </c>
      <c r="EP35" s="184" t="s">
        <v>1005</v>
      </c>
      <c r="EQ35" s="184" t="s">
        <v>1005</v>
      </c>
      <c r="ER35" s="184" t="s">
        <v>2961</v>
      </c>
      <c r="ES35" s="184" t="s">
        <v>1005</v>
      </c>
      <c r="ET35" s="184" t="s">
        <v>1005</v>
      </c>
    </row>
    <row r="36" spans="1:150" x14ac:dyDescent="0.25">
      <c r="A36" s="1"/>
      <c r="B36" s="183" t="s">
        <v>3038</v>
      </c>
      <c r="C36" s="183" t="s">
        <v>127</v>
      </c>
      <c r="D36" s="183" t="s">
        <v>3026</v>
      </c>
      <c r="E36" s="183" t="s">
        <v>3039</v>
      </c>
      <c r="F36" s="183" t="s">
        <v>3040</v>
      </c>
      <c r="G36" s="184" t="s">
        <v>2961</v>
      </c>
      <c r="H36" s="184" t="s">
        <v>1005</v>
      </c>
      <c r="I36" s="184" t="s">
        <v>1005</v>
      </c>
      <c r="J36" s="184" t="s">
        <v>2961</v>
      </c>
      <c r="K36" s="184" t="s">
        <v>1005</v>
      </c>
      <c r="L36" s="184" t="s">
        <v>1005</v>
      </c>
      <c r="M36" s="184" t="s">
        <v>2961</v>
      </c>
      <c r="N36" s="184" t="s">
        <v>1005</v>
      </c>
      <c r="O36" s="184" t="s">
        <v>1005</v>
      </c>
      <c r="P36" s="184" t="s">
        <v>2961</v>
      </c>
      <c r="Q36" s="184" t="s">
        <v>1005</v>
      </c>
      <c r="R36" s="184" t="s">
        <v>1005</v>
      </c>
      <c r="S36" s="184" t="s">
        <v>2961</v>
      </c>
      <c r="T36" s="184" t="s">
        <v>1005</v>
      </c>
      <c r="U36" s="184" t="s">
        <v>1005</v>
      </c>
      <c r="V36" s="184" t="s">
        <v>2961</v>
      </c>
      <c r="W36" s="184" t="s">
        <v>1005</v>
      </c>
      <c r="X36" s="184" t="s">
        <v>1005</v>
      </c>
      <c r="Y36" s="184" t="s">
        <v>2961</v>
      </c>
      <c r="Z36" s="184" t="s">
        <v>1005</v>
      </c>
      <c r="AA36" s="184" t="s">
        <v>1005</v>
      </c>
      <c r="AB36" s="184" t="s">
        <v>2961</v>
      </c>
      <c r="AC36" s="184" t="s">
        <v>1005</v>
      </c>
      <c r="AD36" s="184" t="s">
        <v>1005</v>
      </c>
      <c r="AE36" s="184" t="s">
        <v>2961</v>
      </c>
      <c r="AF36" s="184" t="s">
        <v>1005</v>
      </c>
      <c r="AG36" s="184" t="s">
        <v>1005</v>
      </c>
      <c r="AH36" s="184" t="s">
        <v>2961</v>
      </c>
      <c r="AI36" s="184" t="s">
        <v>1005</v>
      </c>
      <c r="AJ36" s="184" t="s">
        <v>1005</v>
      </c>
      <c r="AK36" s="184" t="s">
        <v>2961</v>
      </c>
      <c r="AL36" s="184" t="s">
        <v>1005</v>
      </c>
      <c r="AM36" s="184" t="s">
        <v>1005</v>
      </c>
      <c r="AN36" s="184" t="s">
        <v>2961</v>
      </c>
      <c r="AO36" s="184" t="s">
        <v>1005</v>
      </c>
      <c r="AP36" s="184" t="s">
        <v>1005</v>
      </c>
      <c r="AQ36" s="184" t="s">
        <v>2961</v>
      </c>
      <c r="AR36" s="184" t="s">
        <v>1005</v>
      </c>
      <c r="AS36" s="184" t="s">
        <v>1005</v>
      </c>
      <c r="AT36" s="184" t="s">
        <v>2961</v>
      </c>
      <c r="AU36" s="184" t="s">
        <v>1005</v>
      </c>
      <c r="AV36" s="184" t="s">
        <v>1005</v>
      </c>
      <c r="AW36" s="184" t="s">
        <v>2961</v>
      </c>
      <c r="AX36" s="184" t="s">
        <v>1005</v>
      </c>
      <c r="AY36" s="184" t="s">
        <v>1005</v>
      </c>
      <c r="AZ36" s="184" t="s">
        <v>2961</v>
      </c>
      <c r="BA36" s="184" t="s">
        <v>1005</v>
      </c>
      <c r="BB36" s="184" t="s">
        <v>1005</v>
      </c>
      <c r="BC36" s="184" t="s">
        <v>2961</v>
      </c>
      <c r="BD36" s="184" t="s">
        <v>1005</v>
      </c>
      <c r="BE36" s="184" t="s">
        <v>1005</v>
      </c>
      <c r="BF36" s="184" t="s">
        <v>2961</v>
      </c>
      <c r="BG36" s="184" t="s">
        <v>1005</v>
      </c>
      <c r="BH36" s="184" t="s">
        <v>1005</v>
      </c>
      <c r="BI36" s="184" t="s">
        <v>2961</v>
      </c>
      <c r="BJ36" s="184" t="s">
        <v>1005</v>
      </c>
      <c r="BK36" s="184" t="s">
        <v>1005</v>
      </c>
      <c r="BL36" s="184" t="s">
        <v>2961</v>
      </c>
      <c r="BM36" s="184" t="s">
        <v>1005</v>
      </c>
      <c r="BN36" s="184" t="s">
        <v>1005</v>
      </c>
      <c r="BO36" s="184" t="s">
        <v>2961</v>
      </c>
      <c r="BP36" s="184" t="s">
        <v>1005</v>
      </c>
      <c r="BQ36" s="184" t="s">
        <v>1005</v>
      </c>
      <c r="BR36" s="184" t="s">
        <v>2961</v>
      </c>
      <c r="BS36" s="184" t="s">
        <v>1005</v>
      </c>
      <c r="BT36" s="184" t="s">
        <v>1005</v>
      </c>
      <c r="BU36" s="184" t="s">
        <v>2961</v>
      </c>
      <c r="BV36" s="184" t="s">
        <v>1005</v>
      </c>
      <c r="BW36" s="184" t="s">
        <v>1005</v>
      </c>
      <c r="BX36" s="184" t="s">
        <v>2961</v>
      </c>
      <c r="BY36" s="184" t="s">
        <v>1005</v>
      </c>
      <c r="BZ36" s="184" t="s">
        <v>1005</v>
      </c>
      <c r="CA36" s="184" t="s">
        <v>2961</v>
      </c>
      <c r="CB36" s="184" t="s">
        <v>1005</v>
      </c>
      <c r="CC36" s="184" t="s">
        <v>1005</v>
      </c>
      <c r="CD36" s="184" t="s">
        <v>2961</v>
      </c>
      <c r="CE36" s="184" t="s">
        <v>1005</v>
      </c>
      <c r="CF36" s="184" t="s">
        <v>1005</v>
      </c>
      <c r="CG36" s="184" t="s">
        <v>2961</v>
      </c>
      <c r="CH36" s="184" t="s">
        <v>1005</v>
      </c>
      <c r="CI36" s="184" t="s">
        <v>1005</v>
      </c>
      <c r="CJ36" s="184" t="s">
        <v>2961</v>
      </c>
      <c r="CK36" s="184" t="s">
        <v>1005</v>
      </c>
      <c r="CL36" s="184" t="s">
        <v>1005</v>
      </c>
      <c r="CM36" s="184" t="s">
        <v>2961</v>
      </c>
      <c r="CN36" s="184" t="s">
        <v>1005</v>
      </c>
      <c r="CO36" s="184" t="s">
        <v>1005</v>
      </c>
      <c r="CP36" s="184" t="s">
        <v>2961</v>
      </c>
      <c r="CQ36" s="184" t="s">
        <v>1005</v>
      </c>
      <c r="CR36" s="184" t="s">
        <v>1005</v>
      </c>
      <c r="CS36" s="184" t="s">
        <v>2961</v>
      </c>
      <c r="CT36" s="184" t="s">
        <v>1005</v>
      </c>
      <c r="CU36" s="184" t="s">
        <v>1005</v>
      </c>
      <c r="CV36" s="184" t="s">
        <v>2961</v>
      </c>
      <c r="CW36" s="184" t="s">
        <v>1005</v>
      </c>
      <c r="CX36" s="184" t="s">
        <v>1005</v>
      </c>
      <c r="CY36" s="184" t="s">
        <v>2961</v>
      </c>
      <c r="CZ36" s="184" t="s">
        <v>1005</v>
      </c>
      <c r="DA36" s="184" t="s">
        <v>1005</v>
      </c>
      <c r="DB36" s="184" t="s">
        <v>2961</v>
      </c>
      <c r="DC36" s="184" t="s">
        <v>1005</v>
      </c>
      <c r="DD36" s="184" t="s">
        <v>1005</v>
      </c>
      <c r="DE36" s="184" t="s">
        <v>2961</v>
      </c>
      <c r="DF36" s="184" t="s">
        <v>1005</v>
      </c>
      <c r="DG36" s="184" t="s">
        <v>1005</v>
      </c>
      <c r="DH36" s="184" t="s">
        <v>2961</v>
      </c>
      <c r="DI36" s="184" t="s">
        <v>1005</v>
      </c>
      <c r="DJ36" s="184" t="s">
        <v>1005</v>
      </c>
      <c r="DK36" s="184" t="s">
        <v>2961</v>
      </c>
      <c r="DL36" s="184" t="s">
        <v>1005</v>
      </c>
      <c r="DM36" s="184" t="s">
        <v>1005</v>
      </c>
      <c r="DN36" s="184" t="s">
        <v>2961</v>
      </c>
      <c r="DO36" s="184" t="s">
        <v>1005</v>
      </c>
      <c r="DP36" s="184" t="s">
        <v>1005</v>
      </c>
      <c r="DQ36" s="184" t="s">
        <v>2961</v>
      </c>
      <c r="DR36" s="184" t="s">
        <v>1005</v>
      </c>
      <c r="DS36" s="184" t="s">
        <v>1005</v>
      </c>
      <c r="DT36" s="184" t="s">
        <v>2961</v>
      </c>
      <c r="DU36" s="184" t="s">
        <v>1005</v>
      </c>
      <c r="DV36" s="184" t="s">
        <v>1005</v>
      </c>
      <c r="DW36" s="184" t="s">
        <v>2961</v>
      </c>
      <c r="DX36" s="184" t="s">
        <v>1005</v>
      </c>
      <c r="DY36" s="184" t="s">
        <v>1005</v>
      </c>
      <c r="DZ36" s="184" t="s">
        <v>2961</v>
      </c>
      <c r="EA36" s="184" t="s">
        <v>1005</v>
      </c>
      <c r="EB36" s="184" t="s">
        <v>1005</v>
      </c>
      <c r="EC36" s="184" t="s">
        <v>2961</v>
      </c>
      <c r="ED36" s="184" t="s">
        <v>1005</v>
      </c>
      <c r="EE36" s="184" t="s">
        <v>1005</v>
      </c>
      <c r="EF36" s="184" t="s">
        <v>2961</v>
      </c>
      <c r="EG36" s="184" t="s">
        <v>1005</v>
      </c>
      <c r="EH36" s="184" t="s">
        <v>1005</v>
      </c>
      <c r="EI36" s="184" t="s">
        <v>2961</v>
      </c>
      <c r="EJ36" s="184" t="s">
        <v>1005</v>
      </c>
      <c r="EK36" s="184" t="s">
        <v>1005</v>
      </c>
      <c r="EL36" s="184" t="s">
        <v>2961</v>
      </c>
      <c r="EM36" s="184" t="s">
        <v>1005</v>
      </c>
      <c r="EN36" s="184" t="s">
        <v>1005</v>
      </c>
      <c r="EO36" s="184" t="s">
        <v>2961</v>
      </c>
      <c r="EP36" s="184" t="s">
        <v>1005</v>
      </c>
      <c r="EQ36" s="184" t="s">
        <v>1005</v>
      </c>
      <c r="ER36" s="184" t="s">
        <v>2961</v>
      </c>
      <c r="ES36" s="184" t="s">
        <v>1005</v>
      </c>
      <c r="ET36" s="184" t="s">
        <v>1005</v>
      </c>
    </row>
    <row r="37" spans="1:150" x14ac:dyDescent="0.25">
      <c r="A37" s="1"/>
      <c r="B37" s="183" t="s">
        <v>3041</v>
      </c>
      <c r="C37" s="183" t="s">
        <v>127</v>
      </c>
      <c r="D37" s="183" t="s">
        <v>3026</v>
      </c>
      <c r="E37" s="183" t="s">
        <v>3042</v>
      </c>
      <c r="F37" s="183" t="s">
        <v>3043</v>
      </c>
      <c r="G37" s="184" t="s">
        <v>2961</v>
      </c>
      <c r="H37" s="184" t="s">
        <v>1005</v>
      </c>
      <c r="I37" s="184" t="s">
        <v>1005</v>
      </c>
      <c r="J37" s="184" t="s">
        <v>2961</v>
      </c>
      <c r="K37" s="184" t="s">
        <v>1005</v>
      </c>
      <c r="L37" s="184" t="s">
        <v>1005</v>
      </c>
      <c r="M37" s="184" t="s">
        <v>2961</v>
      </c>
      <c r="N37" s="184" t="s">
        <v>1005</v>
      </c>
      <c r="O37" s="184" t="s">
        <v>1005</v>
      </c>
      <c r="P37" s="184" t="s">
        <v>2961</v>
      </c>
      <c r="Q37" s="184" t="s">
        <v>1005</v>
      </c>
      <c r="R37" s="184" t="s">
        <v>1005</v>
      </c>
      <c r="S37" s="184" t="s">
        <v>2961</v>
      </c>
      <c r="T37" s="184" t="s">
        <v>1005</v>
      </c>
      <c r="U37" s="184" t="s">
        <v>1005</v>
      </c>
      <c r="V37" s="184" t="s">
        <v>2961</v>
      </c>
      <c r="W37" s="184" t="s">
        <v>1005</v>
      </c>
      <c r="X37" s="184" t="s">
        <v>1005</v>
      </c>
      <c r="Y37" s="184" t="s">
        <v>2961</v>
      </c>
      <c r="Z37" s="184" t="s">
        <v>1005</v>
      </c>
      <c r="AA37" s="184" t="s">
        <v>1005</v>
      </c>
      <c r="AB37" s="184" t="s">
        <v>2961</v>
      </c>
      <c r="AC37" s="184" t="s">
        <v>1005</v>
      </c>
      <c r="AD37" s="184" t="s">
        <v>1005</v>
      </c>
      <c r="AE37" s="184" t="s">
        <v>2961</v>
      </c>
      <c r="AF37" s="184" t="s">
        <v>1005</v>
      </c>
      <c r="AG37" s="184" t="s">
        <v>1005</v>
      </c>
      <c r="AH37" s="184" t="s">
        <v>2961</v>
      </c>
      <c r="AI37" s="184" t="s">
        <v>1005</v>
      </c>
      <c r="AJ37" s="184" t="s">
        <v>1005</v>
      </c>
      <c r="AK37" s="184" t="s">
        <v>2961</v>
      </c>
      <c r="AL37" s="184" t="s">
        <v>1005</v>
      </c>
      <c r="AM37" s="184" t="s">
        <v>1005</v>
      </c>
      <c r="AN37" s="184" t="s">
        <v>2961</v>
      </c>
      <c r="AO37" s="184" t="s">
        <v>1005</v>
      </c>
      <c r="AP37" s="184" t="s">
        <v>1005</v>
      </c>
      <c r="AQ37" s="184" t="s">
        <v>2961</v>
      </c>
      <c r="AR37" s="184" t="s">
        <v>1005</v>
      </c>
      <c r="AS37" s="184" t="s">
        <v>1005</v>
      </c>
      <c r="AT37" s="184" t="s">
        <v>2961</v>
      </c>
      <c r="AU37" s="184" t="s">
        <v>1005</v>
      </c>
      <c r="AV37" s="184" t="s">
        <v>1005</v>
      </c>
      <c r="AW37" s="184" t="s">
        <v>2961</v>
      </c>
      <c r="AX37" s="184" t="s">
        <v>1005</v>
      </c>
      <c r="AY37" s="184" t="s">
        <v>1005</v>
      </c>
      <c r="AZ37" s="184" t="s">
        <v>2961</v>
      </c>
      <c r="BA37" s="184" t="s">
        <v>1005</v>
      </c>
      <c r="BB37" s="184" t="s">
        <v>1005</v>
      </c>
      <c r="BC37" s="184" t="s">
        <v>2961</v>
      </c>
      <c r="BD37" s="184" t="s">
        <v>1005</v>
      </c>
      <c r="BE37" s="184" t="s">
        <v>1005</v>
      </c>
      <c r="BF37" s="184" t="s">
        <v>2961</v>
      </c>
      <c r="BG37" s="184" t="s">
        <v>1005</v>
      </c>
      <c r="BH37" s="184" t="s">
        <v>1005</v>
      </c>
      <c r="BI37" s="184" t="s">
        <v>2961</v>
      </c>
      <c r="BJ37" s="184" t="s">
        <v>1005</v>
      </c>
      <c r="BK37" s="184" t="s">
        <v>1005</v>
      </c>
      <c r="BL37" s="184" t="s">
        <v>2961</v>
      </c>
      <c r="BM37" s="184" t="s">
        <v>1005</v>
      </c>
      <c r="BN37" s="184" t="s">
        <v>1005</v>
      </c>
      <c r="BO37" s="184" t="s">
        <v>2961</v>
      </c>
      <c r="BP37" s="184" t="s">
        <v>1005</v>
      </c>
      <c r="BQ37" s="184" t="s">
        <v>1005</v>
      </c>
      <c r="BR37" s="184" t="s">
        <v>2961</v>
      </c>
      <c r="BS37" s="184" t="s">
        <v>1005</v>
      </c>
      <c r="BT37" s="184" t="s">
        <v>1005</v>
      </c>
      <c r="BU37" s="184" t="s">
        <v>2961</v>
      </c>
      <c r="BV37" s="184" t="s">
        <v>1005</v>
      </c>
      <c r="BW37" s="184" t="s">
        <v>1005</v>
      </c>
      <c r="BX37" s="184" t="s">
        <v>2961</v>
      </c>
      <c r="BY37" s="184" t="s">
        <v>1005</v>
      </c>
      <c r="BZ37" s="184" t="s">
        <v>1005</v>
      </c>
      <c r="CA37" s="184" t="s">
        <v>2961</v>
      </c>
      <c r="CB37" s="184" t="s">
        <v>1005</v>
      </c>
      <c r="CC37" s="184" t="s">
        <v>1005</v>
      </c>
      <c r="CD37" s="184" t="s">
        <v>2961</v>
      </c>
      <c r="CE37" s="184" t="s">
        <v>1005</v>
      </c>
      <c r="CF37" s="184" t="s">
        <v>1005</v>
      </c>
      <c r="CG37" s="184" t="s">
        <v>2961</v>
      </c>
      <c r="CH37" s="184" t="s">
        <v>1005</v>
      </c>
      <c r="CI37" s="184" t="s">
        <v>1005</v>
      </c>
      <c r="CJ37" s="184" t="s">
        <v>2961</v>
      </c>
      <c r="CK37" s="184" t="s">
        <v>1005</v>
      </c>
      <c r="CL37" s="184" t="s">
        <v>1005</v>
      </c>
      <c r="CM37" s="184" t="s">
        <v>2961</v>
      </c>
      <c r="CN37" s="184" t="s">
        <v>1005</v>
      </c>
      <c r="CO37" s="184" t="s">
        <v>1005</v>
      </c>
      <c r="CP37" s="184" t="s">
        <v>2961</v>
      </c>
      <c r="CQ37" s="184" t="s">
        <v>1005</v>
      </c>
      <c r="CR37" s="184" t="s">
        <v>1005</v>
      </c>
      <c r="CS37" s="184" t="s">
        <v>2961</v>
      </c>
      <c r="CT37" s="184" t="s">
        <v>1005</v>
      </c>
      <c r="CU37" s="184" t="s">
        <v>1005</v>
      </c>
      <c r="CV37" s="184" t="s">
        <v>2961</v>
      </c>
      <c r="CW37" s="184" t="s">
        <v>1005</v>
      </c>
      <c r="CX37" s="184" t="s">
        <v>1005</v>
      </c>
      <c r="CY37" s="184" t="s">
        <v>2961</v>
      </c>
      <c r="CZ37" s="184" t="s">
        <v>1005</v>
      </c>
      <c r="DA37" s="184" t="s">
        <v>1005</v>
      </c>
      <c r="DB37" s="184" t="s">
        <v>2961</v>
      </c>
      <c r="DC37" s="184" t="s">
        <v>1005</v>
      </c>
      <c r="DD37" s="184" t="s">
        <v>1005</v>
      </c>
      <c r="DE37" s="184" t="s">
        <v>2961</v>
      </c>
      <c r="DF37" s="184" t="s">
        <v>1005</v>
      </c>
      <c r="DG37" s="184" t="s">
        <v>1005</v>
      </c>
      <c r="DH37" s="184" t="s">
        <v>2961</v>
      </c>
      <c r="DI37" s="184" t="s">
        <v>1005</v>
      </c>
      <c r="DJ37" s="184" t="s">
        <v>1005</v>
      </c>
      <c r="DK37" s="184" t="s">
        <v>2961</v>
      </c>
      <c r="DL37" s="184" t="s">
        <v>1005</v>
      </c>
      <c r="DM37" s="184" t="s">
        <v>1005</v>
      </c>
      <c r="DN37" s="184" t="s">
        <v>2961</v>
      </c>
      <c r="DO37" s="184" t="s">
        <v>1005</v>
      </c>
      <c r="DP37" s="184" t="s">
        <v>1005</v>
      </c>
      <c r="DQ37" s="184" t="s">
        <v>2961</v>
      </c>
      <c r="DR37" s="184" t="s">
        <v>1005</v>
      </c>
      <c r="DS37" s="184" t="s">
        <v>1005</v>
      </c>
      <c r="DT37" s="184" t="s">
        <v>2961</v>
      </c>
      <c r="DU37" s="184" t="s">
        <v>1005</v>
      </c>
      <c r="DV37" s="184" t="s">
        <v>1005</v>
      </c>
      <c r="DW37" s="184" t="s">
        <v>2961</v>
      </c>
      <c r="DX37" s="184" t="s">
        <v>1005</v>
      </c>
      <c r="DY37" s="184" t="s">
        <v>1005</v>
      </c>
      <c r="DZ37" s="184" t="s">
        <v>2961</v>
      </c>
      <c r="EA37" s="184" t="s">
        <v>1005</v>
      </c>
      <c r="EB37" s="184" t="s">
        <v>1005</v>
      </c>
      <c r="EC37" s="184" t="s">
        <v>2961</v>
      </c>
      <c r="ED37" s="184" t="s">
        <v>1005</v>
      </c>
      <c r="EE37" s="184" t="s">
        <v>1005</v>
      </c>
      <c r="EF37" s="184" t="s">
        <v>2961</v>
      </c>
      <c r="EG37" s="184" t="s">
        <v>1005</v>
      </c>
      <c r="EH37" s="184" t="s">
        <v>1005</v>
      </c>
      <c r="EI37" s="184" t="s">
        <v>2961</v>
      </c>
      <c r="EJ37" s="184" t="s">
        <v>1005</v>
      </c>
      <c r="EK37" s="184" t="s">
        <v>1005</v>
      </c>
      <c r="EL37" s="184" t="s">
        <v>2961</v>
      </c>
      <c r="EM37" s="184" t="s">
        <v>1005</v>
      </c>
      <c r="EN37" s="184" t="s">
        <v>1005</v>
      </c>
      <c r="EO37" s="184" t="s">
        <v>2961</v>
      </c>
      <c r="EP37" s="184" t="s">
        <v>1005</v>
      </c>
      <c r="EQ37" s="184" t="s">
        <v>1005</v>
      </c>
      <c r="ER37" s="184" t="s">
        <v>2961</v>
      </c>
      <c r="ES37" s="184" t="s">
        <v>1005</v>
      </c>
      <c r="ET37" s="184" t="s">
        <v>1005</v>
      </c>
    </row>
    <row r="38" spans="1:150" x14ac:dyDescent="0.25">
      <c r="A38" s="1"/>
      <c r="B38" s="183" t="s">
        <v>3044</v>
      </c>
      <c r="C38" s="183" t="s">
        <v>127</v>
      </c>
      <c r="D38" s="183" t="s">
        <v>3026</v>
      </c>
      <c r="E38" s="183" t="s">
        <v>3045</v>
      </c>
      <c r="F38" s="183" t="s">
        <v>3046</v>
      </c>
      <c r="G38" s="184" t="s">
        <v>2961</v>
      </c>
      <c r="H38" s="184" t="s">
        <v>1005</v>
      </c>
      <c r="I38" s="184" t="s">
        <v>1005</v>
      </c>
      <c r="J38" s="184" t="s">
        <v>2961</v>
      </c>
      <c r="K38" s="184" t="s">
        <v>1005</v>
      </c>
      <c r="L38" s="184" t="s">
        <v>1005</v>
      </c>
      <c r="M38" s="184" t="s">
        <v>2961</v>
      </c>
      <c r="N38" s="184" t="s">
        <v>1005</v>
      </c>
      <c r="O38" s="184" t="s">
        <v>1005</v>
      </c>
      <c r="P38" s="184" t="s">
        <v>2961</v>
      </c>
      <c r="Q38" s="184" t="s">
        <v>1005</v>
      </c>
      <c r="R38" s="184" t="s">
        <v>1005</v>
      </c>
      <c r="S38" s="184" t="s">
        <v>2961</v>
      </c>
      <c r="T38" s="184" t="s">
        <v>1005</v>
      </c>
      <c r="U38" s="184" t="s">
        <v>1005</v>
      </c>
      <c r="V38" s="184" t="s">
        <v>2961</v>
      </c>
      <c r="W38" s="184" t="s">
        <v>1005</v>
      </c>
      <c r="X38" s="184" t="s">
        <v>1005</v>
      </c>
      <c r="Y38" s="184" t="s">
        <v>2961</v>
      </c>
      <c r="Z38" s="184" t="s">
        <v>1005</v>
      </c>
      <c r="AA38" s="184" t="s">
        <v>1005</v>
      </c>
      <c r="AB38" s="184" t="s">
        <v>2961</v>
      </c>
      <c r="AC38" s="184" t="s">
        <v>1005</v>
      </c>
      <c r="AD38" s="184" t="s">
        <v>1005</v>
      </c>
      <c r="AE38" s="184" t="s">
        <v>2961</v>
      </c>
      <c r="AF38" s="184" t="s">
        <v>1005</v>
      </c>
      <c r="AG38" s="184" t="s">
        <v>1005</v>
      </c>
      <c r="AH38" s="184" t="s">
        <v>2961</v>
      </c>
      <c r="AI38" s="184" t="s">
        <v>1005</v>
      </c>
      <c r="AJ38" s="184" t="s">
        <v>1005</v>
      </c>
      <c r="AK38" s="184" t="s">
        <v>2961</v>
      </c>
      <c r="AL38" s="184" t="s">
        <v>1005</v>
      </c>
      <c r="AM38" s="184" t="s">
        <v>1005</v>
      </c>
      <c r="AN38" s="184" t="s">
        <v>2961</v>
      </c>
      <c r="AO38" s="184" t="s">
        <v>1005</v>
      </c>
      <c r="AP38" s="184" t="s">
        <v>1005</v>
      </c>
      <c r="AQ38" s="184" t="s">
        <v>2961</v>
      </c>
      <c r="AR38" s="184" t="s">
        <v>1005</v>
      </c>
      <c r="AS38" s="184" t="s">
        <v>1005</v>
      </c>
      <c r="AT38" s="184" t="s">
        <v>2961</v>
      </c>
      <c r="AU38" s="184" t="s">
        <v>1005</v>
      </c>
      <c r="AV38" s="184" t="s">
        <v>1005</v>
      </c>
      <c r="AW38" s="184" t="s">
        <v>2961</v>
      </c>
      <c r="AX38" s="184" t="s">
        <v>1005</v>
      </c>
      <c r="AY38" s="184" t="s">
        <v>1005</v>
      </c>
      <c r="AZ38" s="184" t="s">
        <v>2961</v>
      </c>
      <c r="BA38" s="184" t="s">
        <v>1005</v>
      </c>
      <c r="BB38" s="184" t="s">
        <v>1005</v>
      </c>
      <c r="BC38" s="184" t="s">
        <v>2961</v>
      </c>
      <c r="BD38" s="184" t="s">
        <v>1005</v>
      </c>
      <c r="BE38" s="184" t="s">
        <v>1005</v>
      </c>
      <c r="BF38" s="184" t="s">
        <v>2961</v>
      </c>
      <c r="BG38" s="184" t="s">
        <v>1005</v>
      </c>
      <c r="BH38" s="184" t="s">
        <v>1005</v>
      </c>
      <c r="BI38" s="184" t="s">
        <v>2961</v>
      </c>
      <c r="BJ38" s="184" t="s">
        <v>1005</v>
      </c>
      <c r="BK38" s="184" t="s">
        <v>1005</v>
      </c>
      <c r="BL38" s="184" t="s">
        <v>2961</v>
      </c>
      <c r="BM38" s="184" t="s">
        <v>1005</v>
      </c>
      <c r="BN38" s="184" t="s">
        <v>1005</v>
      </c>
      <c r="BO38" s="184" t="s">
        <v>2961</v>
      </c>
      <c r="BP38" s="184" t="s">
        <v>1005</v>
      </c>
      <c r="BQ38" s="184" t="s">
        <v>1005</v>
      </c>
      <c r="BR38" s="184" t="s">
        <v>2961</v>
      </c>
      <c r="BS38" s="184" t="s">
        <v>1005</v>
      </c>
      <c r="BT38" s="184" t="s">
        <v>1005</v>
      </c>
      <c r="BU38" s="184" t="s">
        <v>2961</v>
      </c>
      <c r="BV38" s="184" t="s">
        <v>1005</v>
      </c>
      <c r="BW38" s="184" t="s">
        <v>1005</v>
      </c>
      <c r="BX38" s="184" t="s">
        <v>2961</v>
      </c>
      <c r="BY38" s="184" t="s">
        <v>1005</v>
      </c>
      <c r="BZ38" s="184" t="s">
        <v>1005</v>
      </c>
      <c r="CA38" s="184" t="s">
        <v>2961</v>
      </c>
      <c r="CB38" s="184" t="s">
        <v>1005</v>
      </c>
      <c r="CC38" s="184" t="s">
        <v>1005</v>
      </c>
      <c r="CD38" s="184" t="s">
        <v>2961</v>
      </c>
      <c r="CE38" s="184" t="s">
        <v>1005</v>
      </c>
      <c r="CF38" s="184" t="s">
        <v>1005</v>
      </c>
      <c r="CG38" s="184" t="s">
        <v>2961</v>
      </c>
      <c r="CH38" s="184" t="s">
        <v>1005</v>
      </c>
      <c r="CI38" s="184" t="s">
        <v>1005</v>
      </c>
      <c r="CJ38" s="184" t="s">
        <v>2961</v>
      </c>
      <c r="CK38" s="184" t="s">
        <v>1005</v>
      </c>
      <c r="CL38" s="184" t="s">
        <v>1005</v>
      </c>
      <c r="CM38" s="184" t="s">
        <v>2961</v>
      </c>
      <c r="CN38" s="184" t="s">
        <v>1005</v>
      </c>
      <c r="CO38" s="184" t="s">
        <v>1005</v>
      </c>
      <c r="CP38" s="184" t="s">
        <v>2961</v>
      </c>
      <c r="CQ38" s="184" t="s">
        <v>1005</v>
      </c>
      <c r="CR38" s="184" t="s">
        <v>1005</v>
      </c>
      <c r="CS38" s="184" t="s">
        <v>2961</v>
      </c>
      <c r="CT38" s="184" t="s">
        <v>1005</v>
      </c>
      <c r="CU38" s="184" t="s">
        <v>1005</v>
      </c>
      <c r="CV38" s="184" t="s">
        <v>2961</v>
      </c>
      <c r="CW38" s="184" t="s">
        <v>1005</v>
      </c>
      <c r="CX38" s="184" t="s">
        <v>1005</v>
      </c>
      <c r="CY38" s="184" t="s">
        <v>2961</v>
      </c>
      <c r="CZ38" s="184" t="s">
        <v>1005</v>
      </c>
      <c r="DA38" s="184" t="s">
        <v>1005</v>
      </c>
      <c r="DB38" s="184" t="s">
        <v>2961</v>
      </c>
      <c r="DC38" s="184" t="s">
        <v>1005</v>
      </c>
      <c r="DD38" s="184" t="s">
        <v>1005</v>
      </c>
      <c r="DE38" s="184" t="s">
        <v>2961</v>
      </c>
      <c r="DF38" s="184" t="s">
        <v>1005</v>
      </c>
      <c r="DG38" s="184" t="s">
        <v>1005</v>
      </c>
      <c r="DH38" s="184" t="s">
        <v>2961</v>
      </c>
      <c r="DI38" s="184" t="s">
        <v>1005</v>
      </c>
      <c r="DJ38" s="184" t="s">
        <v>1005</v>
      </c>
      <c r="DK38" s="184" t="s">
        <v>2961</v>
      </c>
      <c r="DL38" s="184" t="s">
        <v>1005</v>
      </c>
      <c r="DM38" s="184" t="s">
        <v>1005</v>
      </c>
      <c r="DN38" s="184" t="s">
        <v>2961</v>
      </c>
      <c r="DO38" s="184" t="s">
        <v>1005</v>
      </c>
      <c r="DP38" s="184" t="s">
        <v>1005</v>
      </c>
      <c r="DQ38" s="184" t="s">
        <v>2961</v>
      </c>
      <c r="DR38" s="184" t="s">
        <v>1005</v>
      </c>
      <c r="DS38" s="184" t="s">
        <v>1005</v>
      </c>
      <c r="DT38" s="184" t="s">
        <v>2961</v>
      </c>
      <c r="DU38" s="184" t="s">
        <v>1005</v>
      </c>
      <c r="DV38" s="184" t="s">
        <v>1005</v>
      </c>
      <c r="DW38" s="184" t="s">
        <v>2961</v>
      </c>
      <c r="DX38" s="184" t="s">
        <v>1005</v>
      </c>
      <c r="DY38" s="184" t="s">
        <v>1005</v>
      </c>
      <c r="DZ38" s="184" t="s">
        <v>2961</v>
      </c>
      <c r="EA38" s="184" t="s">
        <v>1005</v>
      </c>
      <c r="EB38" s="184" t="s">
        <v>1005</v>
      </c>
      <c r="EC38" s="184" t="s">
        <v>2961</v>
      </c>
      <c r="ED38" s="184" t="s">
        <v>1005</v>
      </c>
      <c r="EE38" s="184" t="s">
        <v>1005</v>
      </c>
      <c r="EF38" s="184" t="s">
        <v>2961</v>
      </c>
      <c r="EG38" s="184" t="s">
        <v>1005</v>
      </c>
      <c r="EH38" s="184" t="s">
        <v>1005</v>
      </c>
      <c r="EI38" s="184" t="s">
        <v>2961</v>
      </c>
      <c r="EJ38" s="184" t="s">
        <v>1005</v>
      </c>
      <c r="EK38" s="184" t="s">
        <v>1005</v>
      </c>
      <c r="EL38" s="184" t="s">
        <v>2961</v>
      </c>
      <c r="EM38" s="184" t="s">
        <v>1005</v>
      </c>
      <c r="EN38" s="184" t="s">
        <v>1005</v>
      </c>
      <c r="EO38" s="184" t="s">
        <v>2961</v>
      </c>
      <c r="EP38" s="184" t="s">
        <v>1005</v>
      </c>
      <c r="EQ38" s="184" t="s">
        <v>1005</v>
      </c>
      <c r="ER38" s="184" t="s">
        <v>2961</v>
      </c>
      <c r="ES38" s="184" t="s">
        <v>1005</v>
      </c>
      <c r="ET38" s="184" t="s">
        <v>1005</v>
      </c>
    </row>
    <row r="39" spans="1:150" x14ac:dyDescent="0.25">
      <c r="A39" s="1"/>
      <c r="B39" s="182" t="s">
        <v>3047</v>
      </c>
      <c r="C39" s="182" t="s">
        <v>127</v>
      </c>
      <c r="D39" s="182" t="s">
        <v>133</v>
      </c>
      <c r="E39" s="182" t="s">
        <v>3048</v>
      </c>
      <c r="F39" s="182" t="s">
        <v>3049</v>
      </c>
      <c r="G39" s="182" t="s">
        <v>2961</v>
      </c>
      <c r="H39" s="182" t="s">
        <v>2853</v>
      </c>
      <c r="I39" s="182" t="s">
        <v>2853</v>
      </c>
      <c r="J39" s="182" t="s">
        <v>2961</v>
      </c>
      <c r="K39" s="182" t="s">
        <v>2853</v>
      </c>
      <c r="L39" s="182" t="s">
        <v>2853</v>
      </c>
      <c r="M39" s="182" t="s">
        <v>2961</v>
      </c>
      <c r="N39" s="182" t="s">
        <v>2853</v>
      </c>
      <c r="O39" s="182" t="s">
        <v>2853</v>
      </c>
      <c r="P39" s="182" t="s">
        <v>2961</v>
      </c>
      <c r="Q39" s="182" t="s">
        <v>2853</v>
      </c>
      <c r="R39" s="182" t="s">
        <v>2853</v>
      </c>
      <c r="S39" s="182" t="s">
        <v>2961</v>
      </c>
      <c r="T39" s="182" t="s">
        <v>2853</v>
      </c>
      <c r="U39" s="182" t="s">
        <v>2853</v>
      </c>
      <c r="V39" s="182" t="s">
        <v>2961</v>
      </c>
      <c r="W39" s="182" t="s">
        <v>2853</v>
      </c>
      <c r="X39" s="182" t="s">
        <v>2853</v>
      </c>
      <c r="Y39" s="182" t="s">
        <v>2961</v>
      </c>
      <c r="Z39" s="182" t="s">
        <v>2853</v>
      </c>
      <c r="AA39" s="182" t="s">
        <v>2853</v>
      </c>
      <c r="AB39" s="182" t="s">
        <v>2961</v>
      </c>
      <c r="AC39" s="182" t="s">
        <v>2853</v>
      </c>
      <c r="AD39" s="182" t="s">
        <v>2853</v>
      </c>
      <c r="AE39" s="182" t="s">
        <v>2961</v>
      </c>
      <c r="AF39" s="182" t="s">
        <v>2853</v>
      </c>
      <c r="AG39" s="182" t="s">
        <v>2853</v>
      </c>
      <c r="AH39" s="182" t="s">
        <v>2961</v>
      </c>
      <c r="AI39" s="182" t="s">
        <v>2853</v>
      </c>
      <c r="AJ39" s="182" t="s">
        <v>2853</v>
      </c>
      <c r="AK39" s="182" t="s">
        <v>2961</v>
      </c>
      <c r="AL39" s="182" t="s">
        <v>2853</v>
      </c>
      <c r="AM39" s="182" t="s">
        <v>2853</v>
      </c>
      <c r="AN39" s="182" t="s">
        <v>2961</v>
      </c>
      <c r="AO39" s="182" t="s">
        <v>2853</v>
      </c>
      <c r="AP39" s="182" t="s">
        <v>2853</v>
      </c>
      <c r="AQ39" s="182" t="s">
        <v>2961</v>
      </c>
      <c r="AR39" s="182" t="s">
        <v>2853</v>
      </c>
      <c r="AS39" s="182" t="s">
        <v>3050</v>
      </c>
      <c r="AT39" s="182" t="s">
        <v>2961</v>
      </c>
      <c r="AU39" s="182" t="s">
        <v>2853</v>
      </c>
      <c r="AV39" s="182" t="s">
        <v>3050</v>
      </c>
      <c r="AW39" s="182" t="s">
        <v>2961</v>
      </c>
      <c r="AX39" s="182" t="s">
        <v>2853</v>
      </c>
      <c r="AY39" s="182" t="s">
        <v>3050</v>
      </c>
      <c r="AZ39" s="182" t="s">
        <v>2961</v>
      </c>
      <c r="BA39" s="182" t="s">
        <v>2853</v>
      </c>
      <c r="BB39" s="182" t="s">
        <v>3050</v>
      </c>
      <c r="BC39" s="182" t="s">
        <v>2961</v>
      </c>
      <c r="BD39" s="182" t="s">
        <v>2853</v>
      </c>
      <c r="BE39" s="182" t="s">
        <v>2853</v>
      </c>
      <c r="BF39" s="182" t="s">
        <v>2961</v>
      </c>
      <c r="BG39" s="182" t="s">
        <v>2853</v>
      </c>
      <c r="BH39" s="182" t="s">
        <v>2853</v>
      </c>
      <c r="BI39" s="182" t="s">
        <v>2961</v>
      </c>
      <c r="BJ39" s="182" t="s">
        <v>2853</v>
      </c>
      <c r="BK39" s="182" t="s">
        <v>2853</v>
      </c>
      <c r="BL39" s="182" t="s">
        <v>2961</v>
      </c>
      <c r="BM39" s="182" t="s">
        <v>2853</v>
      </c>
      <c r="BN39" s="182" t="s">
        <v>2853</v>
      </c>
      <c r="BO39" s="182" t="s">
        <v>2961</v>
      </c>
      <c r="BP39" s="182" t="s">
        <v>2853</v>
      </c>
      <c r="BQ39" s="182" t="s">
        <v>2853</v>
      </c>
      <c r="BR39" s="182" t="s">
        <v>2961</v>
      </c>
      <c r="BS39" s="182" t="s">
        <v>2853</v>
      </c>
      <c r="BT39" s="182" t="s">
        <v>2853</v>
      </c>
      <c r="BU39" s="182" t="s">
        <v>2961</v>
      </c>
      <c r="BV39" s="182" t="s">
        <v>2853</v>
      </c>
      <c r="BW39" s="182" t="s">
        <v>2853</v>
      </c>
      <c r="BX39" s="182" t="s">
        <v>2961</v>
      </c>
      <c r="BY39" s="182" t="s">
        <v>2853</v>
      </c>
      <c r="BZ39" s="182" t="s">
        <v>2853</v>
      </c>
      <c r="CA39" s="182" t="s">
        <v>2961</v>
      </c>
      <c r="CB39" s="182" t="s">
        <v>2853</v>
      </c>
      <c r="CC39" s="182" t="s">
        <v>2853</v>
      </c>
      <c r="CD39" s="182" t="s">
        <v>2961</v>
      </c>
      <c r="CE39" s="182" t="s">
        <v>2853</v>
      </c>
      <c r="CF39" s="182" t="s">
        <v>2853</v>
      </c>
      <c r="CG39" s="182" t="s">
        <v>2961</v>
      </c>
      <c r="CH39" s="182" t="s">
        <v>2853</v>
      </c>
      <c r="CI39" s="182" t="s">
        <v>2853</v>
      </c>
      <c r="CJ39" s="182" t="s">
        <v>2961</v>
      </c>
      <c r="CK39" s="182" t="s">
        <v>2853</v>
      </c>
      <c r="CL39" s="182" t="s">
        <v>2853</v>
      </c>
      <c r="CM39" s="182" t="s">
        <v>2961</v>
      </c>
      <c r="CN39" s="182" t="s">
        <v>2853</v>
      </c>
      <c r="CO39" s="182" t="s">
        <v>2853</v>
      </c>
      <c r="CP39" s="182" t="s">
        <v>2961</v>
      </c>
      <c r="CQ39" s="182" t="s">
        <v>2853</v>
      </c>
      <c r="CR39" s="182" t="s">
        <v>2853</v>
      </c>
      <c r="CS39" s="182" t="s">
        <v>2961</v>
      </c>
      <c r="CT39" s="182" t="s">
        <v>2853</v>
      </c>
      <c r="CU39" s="182" t="s">
        <v>2853</v>
      </c>
      <c r="CV39" s="182" t="s">
        <v>2961</v>
      </c>
      <c r="CW39" s="182" t="s">
        <v>2853</v>
      </c>
      <c r="CX39" s="182" t="s">
        <v>2853</v>
      </c>
      <c r="CY39" s="182" t="s">
        <v>2961</v>
      </c>
      <c r="CZ39" s="182" t="s">
        <v>2853</v>
      </c>
      <c r="DA39" s="182" t="s">
        <v>2853</v>
      </c>
      <c r="DB39" s="182" t="s">
        <v>2961</v>
      </c>
      <c r="DC39" s="182" t="s">
        <v>2853</v>
      </c>
      <c r="DD39" s="182" t="s">
        <v>2853</v>
      </c>
      <c r="DE39" s="182" t="s">
        <v>2961</v>
      </c>
      <c r="DF39" s="182" t="s">
        <v>2853</v>
      </c>
      <c r="DG39" s="182" t="s">
        <v>2853</v>
      </c>
      <c r="DH39" s="182" t="s">
        <v>2961</v>
      </c>
      <c r="DI39" s="182" t="s">
        <v>2853</v>
      </c>
      <c r="DJ39" s="182" t="s">
        <v>2853</v>
      </c>
      <c r="DK39" s="182" t="s">
        <v>2961</v>
      </c>
      <c r="DL39" s="182" t="s">
        <v>2853</v>
      </c>
      <c r="DM39" s="182" t="s">
        <v>2853</v>
      </c>
      <c r="DN39" s="182" t="s">
        <v>2961</v>
      </c>
      <c r="DO39" s="182" t="s">
        <v>2853</v>
      </c>
      <c r="DP39" s="182" t="s">
        <v>2853</v>
      </c>
      <c r="DQ39" s="182" t="s">
        <v>2961</v>
      </c>
      <c r="DR39" s="182" t="s">
        <v>2853</v>
      </c>
      <c r="DS39" s="182" t="s">
        <v>2853</v>
      </c>
      <c r="DT39" s="182" t="s">
        <v>2961</v>
      </c>
      <c r="DU39" s="182" t="s">
        <v>2853</v>
      </c>
      <c r="DV39" s="182" t="s">
        <v>2853</v>
      </c>
      <c r="DW39" s="182" t="s">
        <v>2961</v>
      </c>
      <c r="DX39" s="182" t="s">
        <v>2853</v>
      </c>
      <c r="DY39" s="182" t="s">
        <v>2853</v>
      </c>
      <c r="DZ39" s="182" t="s">
        <v>2961</v>
      </c>
      <c r="EA39" s="182" t="s">
        <v>2853</v>
      </c>
      <c r="EB39" s="182" t="s">
        <v>2853</v>
      </c>
      <c r="EC39" s="182" t="s">
        <v>2961</v>
      </c>
      <c r="ED39" s="182" t="s">
        <v>2853</v>
      </c>
      <c r="EE39" s="182" t="s">
        <v>2853</v>
      </c>
      <c r="EF39" s="182" t="s">
        <v>2961</v>
      </c>
      <c r="EG39" s="182" t="s">
        <v>2853</v>
      </c>
      <c r="EH39" s="182" t="s">
        <v>2853</v>
      </c>
      <c r="EI39" s="182" t="s">
        <v>2961</v>
      </c>
      <c r="EJ39" s="182" t="s">
        <v>2853</v>
      </c>
      <c r="EK39" s="182" t="s">
        <v>2853</v>
      </c>
      <c r="EL39" s="182" t="s">
        <v>2961</v>
      </c>
      <c r="EM39" s="182" t="s">
        <v>2853</v>
      </c>
      <c r="EN39" s="182" t="s">
        <v>2853</v>
      </c>
      <c r="EO39" s="182" t="s">
        <v>2961</v>
      </c>
      <c r="EP39" s="182" t="s">
        <v>2853</v>
      </c>
      <c r="EQ39" s="182" t="s">
        <v>2853</v>
      </c>
      <c r="ER39" s="182" t="s">
        <v>2961</v>
      </c>
      <c r="ES39" s="182" t="s">
        <v>2853</v>
      </c>
      <c r="ET39" s="182" t="s">
        <v>2853</v>
      </c>
    </row>
    <row r="40" spans="1:150" x14ac:dyDescent="0.25">
      <c r="A40" s="1"/>
      <c r="B40" s="183" t="s">
        <v>3051</v>
      </c>
      <c r="C40" s="183" t="s">
        <v>127</v>
      </c>
      <c r="D40" s="183" t="s">
        <v>133</v>
      </c>
      <c r="E40" s="183" t="s">
        <v>3052</v>
      </c>
      <c r="F40" s="183" t="s">
        <v>3053</v>
      </c>
      <c r="G40" s="184" t="s">
        <v>2961</v>
      </c>
      <c r="H40" s="184" t="s">
        <v>2853</v>
      </c>
      <c r="I40" s="184" t="s">
        <v>2853</v>
      </c>
      <c r="J40" s="184" t="s">
        <v>2961</v>
      </c>
      <c r="K40" s="184" t="s">
        <v>2853</v>
      </c>
      <c r="L40" s="184" t="s">
        <v>2853</v>
      </c>
      <c r="M40" s="184" t="s">
        <v>2961</v>
      </c>
      <c r="N40" s="184" t="s">
        <v>2853</v>
      </c>
      <c r="O40" s="184" t="s">
        <v>2853</v>
      </c>
      <c r="P40" s="184" t="s">
        <v>2961</v>
      </c>
      <c r="Q40" s="184" t="s">
        <v>2853</v>
      </c>
      <c r="R40" s="184" t="s">
        <v>2853</v>
      </c>
      <c r="S40" s="184" t="s">
        <v>2961</v>
      </c>
      <c r="T40" s="184" t="s">
        <v>2853</v>
      </c>
      <c r="U40" s="184" t="s">
        <v>2853</v>
      </c>
      <c r="V40" s="184" t="s">
        <v>2961</v>
      </c>
      <c r="W40" s="184" t="s">
        <v>2853</v>
      </c>
      <c r="X40" s="184" t="s">
        <v>2853</v>
      </c>
      <c r="Y40" s="184" t="s">
        <v>2961</v>
      </c>
      <c r="Z40" s="184" t="s">
        <v>2853</v>
      </c>
      <c r="AA40" s="184" t="s">
        <v>2853</v>
      </c>
      <c r="AB40" s="184" t="s">
        <v>2961</v>
      </c>
      <c r="AC40" s="184" t="s">
        <v>2853</v>
      </c>
      <c r="AD40" s="184" t="s">
        <v>2853</v>
      </c>
      <c r="AE40" s="184" t="s">
        <v>2961</v>
      </c>
      <c r="AF40" s="184" t="s">
        <v>2853</v>
      </c>
      <c r="AG40" s="184" t="s">
        <v>2853</v>
      </c>
      <c r="AH40" s="184" t="s">
        <v>2961</v>
      </c>
      <c r="AI40" s="184" t="s">
        <v>2853</v>
      </c>
      <c r="AJ40" s="184" t="s">
        <v>2853</v>
      </c>
      <c r="AK40" s="184" t="s">
        <v>2961</v>
      </c>
      <c r="AL40" s="184" t="s">
        <v>2853</v>
      </c>
      <c r="AM40" s="184" t="s">
        <v>2853</v>
      </c>
      <c r="AN40" s="184" t="s">
        <v>2961</v>
      </c>
      <c r="AO40" s="184" t="s">
        <v>2853</v>
      </c>
      <c r="AP40" s="184" t="s">
        <v>2853</v>
      </c>
      <c r="AQ40" s="184" t="s">
        <v>2961</v>
      </c>
      <c r="AR40" s="184" t="s">
        <v>2853</v>
      </c>
      <c r="AS40" s="184" t="s">
        <v>2853</v>
      </c>
      <c r="AT40" s="184" t="s">
        <v>2961</v>
      </c>
      <c r="AU40" s="184" t="s">
        <v>2853</v>
      </c>
      <c r="AV40" s="184" t="s">
        <v>2853</v>
      </c>
      <c r="AW40" s="184" t="s">
        <v>2961</v>
      </c>
      <c r="AX40" s="184" t="s">
        <v>2853</v>
      </c>
      <c r="AY40" s="184" t="s">
        <v>2853</v>
      </c>
      <c r="AZ40" s="184" t="s">
        <v>2961</v>
      </c>
      <c r="BA40" s="184" t="s">
        <v>2853</v>
      </c>
      <c r="BB40" s="184" t="s">
        <v>2853</v>
      </c>
      <c r="BC40" s="184" t="s">
        <v>2961</v>
      </c>
      <c r="BD40" s="184" t="s">
        <v>2853</v>
      </c>
      <c r="BE40" s="184" t="s">
        <v>2853</v>
      </c>
      <c r="BF40" s="184" t="s">
        <v>2961</v>
      </c>
      <c r="BG40" s="184" t="s">
        <v>2853</v>
      </c>
      <c r="BH40" s="184" t="s">
        <v>2853</v>
      </c>
      <c r="BI40" s="184" t="s">
        <v>2961</v>
      </c>
      <c r="BJ40" s="184" t="s">
        <v>2853</v>
      </c>
      <c r="BK40" s="184" t="s">
        <v>2853</v>
      </c>
      <c r="BL40" s="184" t="s">
        <v>2961</v>
      </c>
      <c r="BM40" s="184" t="s">
        <v>2853</v>
      </c>
      <c r="BN40" s="184" t="s">
        <v>2853</v>
      </c>
      <c r="BO40" s="184" t="s">
        <v>2961</v>
      </c>
      <c r="BP40" s="184" t="s">
        <v>2853</v>
      </c>
      <c r="BQ40" s="184" t="s">
        <v>2853</v>
      </c>
      <c r="BR40" s="184" t="s">
        <v>2961</v>
      </c>
      <c r="BS40" s="184" t="s">
        <v>2853</v>
      </c>
      <c r="BT40" s="184" t="s">
        <v>2853</v>
      </c>
      <c r="BU40" s="184" t="s">
        <v>2961</v>
      </c>
      <c r="BV40" s="184" t="s">
        <v>2853</v>
      </c>
      <c r="BW40" s="184" t="s">
        <v>2853</v>
      </c>
      <c r="BX40" s="184" t="s">
        <v>2961</v>
      </c>
      <c r="BY40" s="184" t="s">
        <v>2853</v>
      </c>
      <c r="BZ40" s="184" t="s">
        <v>2853</v>
      </c>
      <c r="CA40" s="184" t="s">
        <v>2961</v>
      </c>
      <c r="CB40" s="184" t="s">
        <v>2853</v>
      </c>
      <c r="CC40" s="184" t="s">
        <v>2853</v>
      </c>
      <c r="CD40" s="184" t="s">
        <v>2961</v>
      </c>
      <c r="CE40" s="184" t="s">
        <v>2853</v>
      </c>
      <c r="CF40" s="184" t="s">
        <v>2853</v>
      </c>
      <c r="CG40" s="184" t="s">
        <v>2961</v>
      </c>
      <c r="CH40" s="184" t="s">
        <v>2853</v>
      </c>
      <c r="CI40" s="184" t="s">
        <v>2853</v>
      </c>
      <c r="CJ40" s="184" t="s">
        <v>2961</v>
      </c>
      <c r="CK40" s="184" t="s">
        <v>2853</v>
      </c>
      <c r="CL40" s="184" t="s">
        <v>2853</v>
      </c>
      <c r="CM40" s="184" t="s">
        <v>2961</v>
      </c>
      <c r="CN40" s="184" t="s">
        <v>2853</v>
      </c>
      <c r="CO40" s="184" t="s">
        <v>2853</v>
      </c>
      <c r="CP40" s="184" t="s">
        <v>2961</v>
      </c>
      <c r="CQ40" s="184" t="s">
        <v>2853</v>
      </c>
      <c r="CR40" s="184" t="s">
        <v>2853</v>
      </c>
      <c r="CS40" s="184" t="s">
        <v>2961</v>
      </c>
      <c r="CT40" s="184" t="s">
        <v>2853</v>
      </c>
      <c r="CU40" s="184" t="s">
        <v>2853</v>
      </c>
      <c r="CV40" s="184" t="s">
        <v>2961</v>
      </c>
      <c r="CW40" s="184" t="s">
        <v>2853</v>
      </c>
      <c r="CX40" s="184" t="s">
        <v>2853</v>
      </c>
      <c r="CY40" s="184" t="s">
        <v>2961</v>
      </c>
      <c r="CZ40" s="184" t="s">
        <v>2853</v>
      </c>
      <c r="DA40" s="184" t="s">
        <v>2853</v>
      </c>
      <c r="DB40" s="184" t="s">
        <v>2961</v>
      </c>
      <c r="DC40" s="184" t="s">
        <v>2853</v>
      </c>
      <c r="DD40" s="184" t="s">
        <v>2853</v>
      </c>
      <c r="DE40" s="184" t="s">
        <v>2961</v>
      </c>
      <c r="DF40" s="184" t="s">
        <v>2853</v>
      </c>
      <c r="DG40" s="184" t="s">
        <v>2853</v>
      </c>
      <c r="DH40" s="184" t="s">
        <v>2961</v>
      </c>
      <c r="DI40" s="184" t="s">
        <v>2853</v>
      </c>
      <c r="DJ40" s="184" t="s">
        <v>2853</v>
      </c>
      <c r="DK40" s="184" t="s">
        <v>2961</v>
      </c>
      <c r="DL40" s="184" t="s">
        <v>2853</v>
      </c>
      <c r="DM40" s="184" t="s">
        <v>2853</v>
      </c>
      <c r="DN40" s="184" t="s">
        <v>2961</v>
      </c>
      <c r="DO40" s="184" t="s">
        <v>2853</v>
      </c>
      <c r="DP40" s="184" t="s">
        <v>2853</v>
      </c>
      <c r="DQ40" s="184" t="s">
        <v>2961</v>
      </c>
      <c r="DR40" s="184" t="s">
        <v>2853</v>
      </c>
      <c r="DS40" s="184" t="s">
        <v>2853</v>
      </c>
      <c r="DT40" s="184" t="s">
        <v>2961</v>
      </c>
      <c r="DU40" s="184" t="s">
        <v>2853</v>
      </c>
      <c r="DV40" s="184" t="s">
        <v>2853</v>
      </c>
      <c r="DW40" s="184" t="s">
        <v>2961</v>
      </c>
      <c r="DX40" s="184" t="s">
        <v>2853</v>
      </c>
      <c r="DY40" s="184" t="s">
        <v>2853</v>
      </c>
      <c r="DZ40" s="184" t="s">
        <v>2961</v>
      </c>
      <c r="EA40" s="184" t="s">
        <v>2853</v>
      </c>
      <c r="EB40" s="184" t="s">
        <v>2853</v>
      </c>
      <c r="EC40" s="184" t="s">
        <v>2961</v>
      </c>
      <c r="ED40" s="184" t="s">
        <v>2853</v>
      </c>
      <c r="EE40" s="184" t="s">
        <v>2853</v>
      </c>
      <c r="EF40" s="184" t="s">
        <v>2961</v>
      </c>
      <c r="EG40" s="184" t="s">
        <v>2853</v>
      </c>
      <c r="EH40" s="184" t="s">
        <v>2853</v>
      </c>
      <c r="EI40" s="184" t="s">
        <v>2961</v>
      </c>
      <c r="EJ40" s="184" t="s">
        <v>2853</v>
      </c>
      <c r="EK40" s="184" t="s">
        <v>2853</v>
      </c>
      <c r="EL40" s="184" t="s">
        <v>2961</v>
      </c>
      <c r="EM40" s="184" t="s">
        <v>2853</v>
      </c>
      <c r="EN40" s="184" t="s">
        <v>2853</v>
      </c>
      <c r="EO40" s="184" t="s">
        <v>2961</v>
      </c>
      <c r="EP40" s="184" t="s">
        <v>2853</v>
      </c>
      <c r="EQ40" s="184" t="s">
        <v>2853</v>
      </c>
      <c r="ER40" s="184" t="s">
        <v>2961</v>
      </c>
      <c r="ES40" s="184" t="s">
        <v>2853</v>
      </c>
      <c r="ET40" s="184" t="s">
        <v>2853</v>
      </c>
    </row>
    <row r="41" spans="1:150" x14ac:dyDescent="0.25">
      <c r="A41" s="1"/>
      <c r="B41" s="183" t="s">
        <v>3054</v>
      </c>
      <c r="C41" s="183" t="s">
        <v>127</v>
      </c>
      <c r="D41" s="183" t="s">
        <v>133</v>
      </c>
      <c r="E41" s="183" t="s">
        <v>3055</v>
      </c>
      <c r="F41" s="183" t="s">
        <v>3056</v>
      </c>
      <c r="G41" s="184" t="s">
        <v>2961</v>
      </c>
      <c r="H41" s="184" t="s">
        <v>2853</v>
      </c>
      <c r="I41" s="184" t="s">
        <v>2853</v>
      </c>
      <c r="J41" s="184" t="s">
        <v>2961</v>
      </c>
      <c r="K41" s="184" t="s">
        <v>2853</v>
      </c>
      <c r="L41" s="184" t="s">
        <v>2853</v>
      </c>
      <c r="M41" s="184" t="s">
        <v>2961</v>
      </c>
      <c r="N41" s="184" t="s">
        <v>2853</v>
      </c>
      <c r="O41" s="184" t="s">
        <v>2853</v>
      </c>
      <c r="P41" s="184" t="s">
        <v>2961</v>
      </c>
      <c r="Q41" s="184" t="s">
        <v>2853</v>
      </c>
      <c r="R41" s="184" t="s">
        <v>2853</v>
      </c>
      <c r="S41" s="184" t="s">
        <v>2961</v>
      </c>
      <c r="T41" s="184" t="s">
        <v>2853</v>
      </c>
      <c r="U41" s="184" t="s">
        <v>2853</v>
      </c>
      <c r="V41" s="184" t="s">
        <v>2961</v>
      </c>
      <c r="W41" s="184" t="s">
        <v>2853</v>
      </c>
      <c r="X41" s="184" t="s">
        <v>2853</v>
      </c>
      <c r="Y41" s="184" t="s">
        <v>2961</v>
      </c>
      <c r="Z41" s="184" t="s">
        <v>2853</v>
      </c>
      <c r="AA41" s="184" t="s">
        <v>2853</v>
      </c>
      <c r="AB41" s="184" t="s">
        <v>2961</v>
      </c>
      <c r="AC41" s="184" t="s">
        <v>2853</v>
      </c>
      <c r="AD41" s="184" t="s">
        <v>2853</v>
      </c>
      <c r="AE41" s="184" t="s">
        <v>2961</v>
      </c>
      <c r="AF41" s="184" t="s">
        <v>2853</v>
      </c>
      <c r="AG41" s="184" t="s">
        <v>2853</v>
      </c>
      <c r="AH41" s="184" t="s">
        <v>2961</v>
      </c>
      <c r="AI41" s="184" t="s">
        <v>2853</v>
      </c>
      <c r="AJ41" s="184" t="s">
        <v>2853</v>
      </c>
      <c r="AK41" s="184" t="s">
        <v>2961</v>
      </c>
      <c r="AL41" s="184" t="s">
        <v>2853</v>
      </c>
      <c r="AM41" s="184" t="s">
        <v>2853</v>
      </c>
      <c r="AN41" s="184" t="s">
        <v>2961</v>
      </c>
      <c r="AO41" s="184" t="s">
        <v>2853</v>
      </c>
      <c r="AP41" s="184" t="s">
        <v>2853</v>
      </c>
      <c r="AQ41" s="184" t="s">
        <v>2961</v>
      </c>
      <c r="AR41" s="184" t="s">
        <v>2853</v>
      </c>
      <c r="AS41" s="184" t="s">
        <v>2853</v>
      </c>
      <c r="AT41" s="184" t="s">
        <v>2961</v>
      </c>
      <c r="AU41" s="184" t="s">
        <v>2853</v>
      </c>
      <c r="AV41" s="184" t="s">
        <v>2853</v>
      </c>
      <c r="AW41" s="184" t="s">
        <v>2961</v>
      </c>
      <c r="AX41" s="184" t="s">
        <v>2853</v>
      </c>
      <c r="AY41" s="184" t="s">
        <v>2853</v>
      </c>
      <c r="AZ41" s="184" t="s">
        <v>2961</v>
      </c>
      <c r="BA41" s="184" t="s">
        <v>2853</v>
      </c>
      <c r="BB41" s="184" t="s">
        <v>2853</v>
      </c>
      <c r="BC41" s="184" t="s">
        <v>2961</v>
      </c>
      <c r="BD41" s="184" t="s">
        <v>2853</v>
      </c>
      <c r="BE41" s="184" t="s">
        <v>2853</v>
      </c>
      <c r="BF41" s="184" t="s">
        <v>2961</v>
      </c>
      <c r="BG41" s="184" t="s">
        <v>2853</v>
      </c>
      <c r="BH41" s="184" t="s">
        <v>2853</v>
      </c>
      <c r="BI41" s="184" t="s">
        <v>2961</v>
      </c>
      <c r="BJ41" s="184" t="s">
        <v>2853</v>
      </c>
      <c r="BK41" s="184" t="s">
        <v>2853</v>
      </c>
      <c r="BL41" s="184" t="s">
        <v>2961</v>
      </c>
      <c r="BM41" s="184" t="s">
        <v>2853</v>
      </c>
      <c r="BN41" s="184" t="s">
        <v>2853</v>
      </c>
      <c r="BO41" s="184" t="s">
        <v>2961</v>
      </c>
      <c r="BP41" s="184" t="s">
        <v>2853</v>
      </c>
      <c r="BQ41" s="184" t="s">
        <v>2853</v>
      </c>
      <c r="BR41" s="184" t="s">
        <v>2961</v>
      </c>
      <c r="BS41" s="184" t="s">
        <v>2853</v>
      </c>
      <c r="BT41" s="184" t="s">
        <v>2853</v>
      </c>
      <c r="BU41" s="184" t="s">
        <v>2961</v>
      </c>
      <c r="BV41" s="184" t="s">
        <v>2853</v>
      </c>
      <c r="BW41" s="184" t="s">
        <v>2853</v>
      </c>
      <c r="BX41" s="184" t="s">
        <v>2961</v>
      </c>
      <c r="BY41" s="184" t="s">
        <v>2853</v>
      </c>
      <c r="BZ41" s="184" t="s">
        <v>2853</v>
      </c>
      <c r="CA41" s="184" t="s">
        <v>2961</v>
      </c>
      <c r="CB41" s="184" t="s">
        <v>2853</v>
      </c>
      <c r="CC41" s="184" t="s">
        <v>2853</v>
      </c>
      <c r="CD41" s="184" t="s">
        <v>2961</v>
      </c>
      <c r="CE41" s="184" t="s">
        <v>2853</v>
      </c>
      <c r="CF41" s="184" t="s">
        <v>2853</v>
      </c>
      <c r="CG41" s="184" t="s">
        <v>2961</v>
      </c>
      <c r="CH41" s="184" t="s">
        <v>2853</v>
      </c>
      <c r="CI41" s="184" t="s">
        <v>2853</v>
      </c>
      <c r="CJ41" s="184" t="s">
        <v>2961</v>
      </c>
      <c r="CK41" s="184" t="s">
        <v>2853</v>
      </c>
      <c r="CL41" s="184" t="s">
        <v>2853</v>
      </c>
      <c r="CM41" s="184" t="s">
        <v>2961</v>
      </c>
      <c r="CN41" s="184" t="s">
        <v>2853</v>
      </c>
      <c r="CO41" s="184" t="s">
        <v>2853</v>
      </c>
      <c r="CP41" s="184" t="s">
        <v>2961</v>
      </c>
      <c r="CQ41" s="184" t="s">
        <v>2853</v>
      </c>
      <c r="CR41" s="184" t="s">
        <v>2853</v>
      </c>
      <c r="CS41" s="184" t="s">
        <v>2961</v>
      </c>
      <c r="CT41" s="184" t="s">
        <v>2853</v>
      </c>
      <c r="CU41" s="184" t="s">
        <v>2853</v>
      </c>
      <c r="CV41" s="184" t="s">
        <v>2961</v>
      </c>
      <c r="CW41" s="184" t="s">
        <v>2853</v>
      </c>
      <c r="CX41" s="184" t="s">
        <v>2853</v>
      </c>
      <c r="CY41" s="184" t="s">
        <v>2961</v>
      </c>
      <c r="CZ41" s="184" t="s">
        <v>2853</v>
      </c>
      <c r="DA41" s="184" t="s">
        <v>2853</v>
      </c>
      <c r="DB41" s="184" t="s">
        <v>2961</v>
      </c>
      <c r="DC41" s="184" t="s">
        <v>2853</v>
      </c>
      <c r="DD41" s="184" t="s">
        <v>2853</v>
      </c>
      <c r="DE41" s="184" t="s">
        <v>2961</v>
      </c>
      <c r="DF41" s="184" t="s">
        <v>2853</v>
      </c>
      <c r="DG41" s="184" t="s">
        <v>2853</v>
      </c>
      <c r="DH41" s="184" t="s">
        <v>2961</v>
      </c>
      <c r="DI41" s="184" t="s">
        <v>2853</v>
      </c>
      <c r="DJ41" s="184" t="s">
        <v>2853</v>
      </c>
      <c r="DK41" s="184" t="s">
        <v>2961</v>
      </c>
      <c r="DL41" s="184" t="s">
        <v>2853</v>
      </c>
      <c r="DM41" s="184" t="s">
        <v>2853</v>
      </c>
      <c r="DN41" s="184" t="s">
        <v>2961</v>
      </c>
      <c r="DO41" s="184" t="s">
        <v>2853</v>
      </c>
      <c r="DP41" s="184" t="s">
        <v>2853</v>
      </c>
      <c r="DQ41" s="184" t="s">
        <v>2961</v>
      </c>
      <c r="DR41" s="184" t="s">
        <v>2853</v>
      </c>
      <c r="DS41" s="184" t="s">
        <v>2853</v>
      </c>
      <c r="DT41" s="184" t="s">
        <v>2961</v>
      </c>
      <c r="DU41" s="184" t="s">
        <v>2853</v>
      </c>
      <c r="DV41" s="184" t="s">
        <v>2853</v>
      </c>
      <c r="DW41" s="184" t="s">
        <v>2961</v>
      </c>
      <c r="DX41" s="184" t="s">
        <v>2853</v>
      </c>
      <c r="DY41" s="184" t="s">
        <v>2853</v>
      </c>
      <c r="DZ41" s="184" t="s">
        <v>2961</v>
      </c>
      <c r="EA41" s="184" t="s">
        <v>2853</v>
      </c>
      <c r="EB41" s="184" t="s">
        <v>2853</v>
      </c>
      <c r="EC41" s="184" t="s">
        <v>2961</v>
      </c>
      <c r="ED41" s="184" t="s">
        <v>2853</v>
      </c>
      <c r="EE41" s="184" t="s">
        <v>2853</v>
      </c>
      <c r="EF41" s="184" t="s">
        <v>2961</v>
      </c>
      <c r="EG41" s="184" t="s">
        <v>2853</v>
      </c>
      <c r="EH41" s="184" t="s">
        <v>2853</v>
      </c>
      <c r="EI41" s="184" t="s">
        <v>2961</v>
      </c>
      <c r="EJ41" s="184" t="s">
        <v>2853</v>
      </c>
      <c r="EK41" s="184" t="s">
        <v>2853</v>
      </c>
      <c r="EL41" s="184" t="s">
        <v>2961</v>
      </c>
      <c r="EM41" s="184" t="s">
        <v>2853</v>
      </c>
      <c r="EN41" s="184" t="s">
        <v>2853</v>
      </c>
      <c r="EO41" s="184" t="s">
        <v>2961</v>
      </c>
      <c r="EP41" s="184" t="s">
        <v>2853</v>
      </c>
      <c r="EQ41" s="184" t="s">
        <v>2853</v>
      </c>
      <c r="ER41" s="184" t="s">
        <v>2961</v>
      </c>
      <c r="ES41" s="184" t="s">
        <v>2853</v>
      </c>
      <c r="ET41" s="184" t="s">
        <v>2853</v>
      </c>
    </row>
    <row r="42" spans="1:150" x14ac:dyDescent="0.25">
      <c r="A42" s="1"/>
      <c r="B42" s="183" t="s">
        <v>3057</v>
      </c>
      <c r="C42" s="183" t="s">
        <v>127</v>
      </c>
      <c r="D42" s="183" t="s">
        <v>133</v>
      </c>
      <c r="E42" s="183" t="s">
        <v>3058</v>
      </c>
      <c r="F42" s="183" t="s">
        <v>3059</v>
      </c>
      <c r="G42" s="184" t="s">
        <v>2961</v>
      </c>
      <c r="H42" s="184" t="s">
        <v>2853</v>
      </c>
      <c r="I42" s="184" t="s">
        <v>2853</v>
      </c>
      <c r="J42" s="184" t="s">
        <v>2961</v>
      </c>
      <c r="K42" s="184" t="s">
        <v>2853</v>
      </c>
      <c r="L42" s="184" t="s">
        <v>2853</v>
      </c>
      <c r="M42" s="184" t="s">
        <v>2961</v>
      </c>
      <c r="N42" s="184" t="s">
        <v>2853</v>
      </c>
      <c r="O42" s="184" t="s">
        <v>2853</v>
      </c>
      <c r="P42" s="184" t="s">
        <v>2961</v>
      </c>
      <c r="Q42" s="184" t="s">
        <v>2853</v>
      </c>
      <c r="R42" s="184" t="s">
        <v>2853</v>
      </c>
      <c r="S42" s="184" t="s">
        <v>2961</v>
      </c>
      <c r="T42" s="184" t="s">
        <v>2853</v>
      </c>
      <c r="U42" s="184" t="s">
        <v>2853</v>
      </c>
      <c r="V42" s="184" t="s">
        <v>2961</v>
      </c>
      <c r="W42" s="184" t="s">
        <v>2853</v>
      </c>
      <c r="X42" s="184" t="s">
        <v>2853</v>
      </c>
      <c r="Y42" s="184" t="s">
        <v>2961</v>
      </c>
      <c r="Z42" s="184" t="s">
        <v>2853</v>
      </c>
      <c r="AA42" s="184" t="s">
        <v>2853</v>
      </c>
      <c r="AB42" s="184" t="s">
        <v>2961</v>
      </c>
      <c r="AC42" s="184" t="s">
        <v>2853</v>
      </c>
      <c r="AD42" s="184" t="s">
        <v>2853</v>
      </c>
      <c r="AE42" s="184" t="s">
        <v>2961</v>
      </c>
      <c r="AF42" s="184" t="s">
        <v>2853</v>
      </c>
      <c r="AG42" s="184" t="s">
        <v>2853</v>
      </c>
      <c r="AH42" s="184" t="s">
        <v>2961</v>
      </c>
      <c r="AI42" s="184" t="s">
        <v>2853</v>
      </c>
      <c r="AJ42" s="184" t="s">
        <v>2853</v>
      </c>
      <c r="AK42" s="184" t="s">
        <v>2961</v>
      </c>
      <c r="AL42" s="184" t="s">
        <v>2853</v>
      </c>
      <c r="AM42" s="184" t="s">
        <v>2853</v>
      </c>
      <c r="AN42" s="184" t="s">
        <v>2961</v>
      </c>
      <c r="AO42" s="184" t="s">
        <v>2853</v>
      </c>
      <c r="AP42" s="184" t="s">
        <v>2853</v>
      </c>
      <c r="AQ42" s="184" t="s">
        <v>2961</v>
      </c>
      <c r="AR42" s="184" t="s">
        <v>2853</v>
      </c>
      <c r="AS42" s="184" t="s">
        <v>3050</v>
      </c>
      <c r="AT42" s="184" t="s">
        <v>2961</v>
      </c>
      <c r="AU42" s="184" t="s">
        <v>2853</v>
      </c>
      <c r="AV42" s="184" t="s">
        <v>3050</v>
      </c>
      <c r="AW42" s="184" t="s">
        <v>2961</v>
      </c>
      <c r="AX42" s="184" t="s">
        <v>2853</v>
      </c>
      <c r="AY42" s="184" t="s">
        <v>3050</v>
      </c>
      <c r="AZ42" s="184" t="s">
        <v>2961</v>
      </c>
      <c r="BA42" s="184" t="s">
        <v>2853</v>
      </c>
      <c r="BB42" s="184" t="s">
        <v>3050</v>
      </c>
      <c r="BC42" s="184" t="s">
        <v>2961</v>
      </c>
      <c r="BD42" s="184" t="s">
        <v>2853</v>
      </c>
      <c r="BE42" s="184" t="s">
        <v>2853</v>
      </c>
      <c r="BF42" s="184" t="s">
        <v>2961</v>
      </c>
      <c r="BG42" s="184" t="s">
        <v>2853</v>
      </c>
      <c r="BH42" s="184" t="s">
        <v>2853</v>
      </c>
      <c r="BI42" s="184" t="s">
        <v>2961</v>
      </c>
      <c r="BJ42" s="184" t="s">
        <v>2853</v>
      </c>
      <c r="BK42" s="184" t="s">
        <v>2853</v>
      </c>
      <c r="BL42" s="184" t="s">
        <v>2961</v>
      </c>
      <c r="BM42" s="184" t="s">
        <v>2853</v>
      </c>
      <c r="BN42" s="184" t="s">
        <v>2853</v>
      </c>
      <c r="BO42" s="184" t="s">
        <v>2961</v>
      </c>
      <c r="BP42" s="184" t="s">
        <v>2853</v>
      </c>
      <c r="BQ42" s="184" t="s">
        <v>2853</v>
      </c>
      <c r="BR42" s="184" t="s">
        <v>2961</v>
      </c>
      <c r="BS42" s="184" t="s">
        <v>2853</v>
      </c>
      <c r="BT42" s="184" t="s">
        <v>2853</v>
      </c>
      <c r="BU42" s="184" t="s">
        <v>2961</v>
      </c>
      <c r="BV42" s="184" t="s">
        <v>2853</v>
      </c>
      <c r="BW42" s="184" t="s">
        <v>2853</v>
      </c>
      <c r="BX42" s="184" t="s">
        <v>2961</v>
      </c>
      <c r="BY42" s="184" t="s">
        <v>2853</v>
      </c>
      <c r="BZ42" s="184" t="s">
        <v>2853</v>
      </c>
      <c r="CA42" s="184" t="s">
        <v>2961</v>
      </c>
      <c r="CB42" s="184" t="s">
        <v>2853</v>
      </c>
      <c r="CC42" s="184" t="s">
        <v>2853</v>
      </c>
      <c r="CD42" s="184" t="s">
        <v>2961</v>
      </c>
      <c r="CE42" s="184" t="s">
        <v>2853</v>
      </c>
      <c r="CF42" s="184" t="s">
        <v>2853</v>
      </c>
      <c r="CG42" s="184" t="s">
        <v>2961</v>
      </c>
      <c r="CH42" s="184" t="s">
        <v>2853</v>
      </c>
      <c r="CI42" s="184" t="s">
        <v>2853</v>
      </c>
      <c r="CJ42" s="184" t="s">
        <v>2961</v>
      </c>
      <c r="CK42" s="184" t="s">
        <v>2853</v>
      </c>
      <c r="CL42" s="184" t="s">
        <v>2853</v>
      </c>
      <c r="CM42" s="184" t="s">
        <v>2961</v>
      </c>
      <c r="CN42" s="184" t="s">
        <v>2853</v>
      </c>
      <c r="CO42" s="184" t="s">
        <v>2853</v>
      </c>
      <c r="CP42" s="184" t="s">
        <v>2961</v>
      </c>
      <c r="CQ42" s="184" t="s">
        <v>2853</v>
      </c>
      <c r="CR42" s="184" t="s">
        <v>2853</v>
      </c>
      <c r="CS42" s="184" t="s">
        <v>2961</v>
      </c>
      <c r="CT42" s="184" t="s">
        <v>2853</v>
      </c>
      <c r="CU42" s="184" t="s">
        <v>2853</v>
      </c>
      <c r="CV42" s="184" t="s">
        <v>2961</v>
      </c>
      <c r="CW42" s="184" t="s">
        <v>2853</v>
      </c>
      <c r="CX42" s="184" t="s">
        <v>2853</v>
      </c>
      <c r="CY42" s="184" t="s">
        <v>2961</v>
      </c>
      <c r="CZ42" s="184" t="s">
        <v>2853</v>
      </c>
      <c r="DA42" s="184" t="s">
        <v>2853</v>
      </c>
      <c r="DB42" s="184" t="s">
        <v>2961</v>
      </c>
      <c r="DC42" s="184" t="s">
        <v>2853</v>
      </c>
      <c r="DD42" s="184" t="s">
        <v>2853</v>
      </c>
      <c r="DE42" s="184" t="s">
        <v>2961</v>
      </c>
      <c r="DF42" s="184" t="s">
        <v>2853</v>
      </c>
      <c r="DG42" s="184" t="s">
        <v>2853</v>
      </c>
      <c r="DH42" s="184" t="s">
        <v>2961</v>
      </c>
      <c r="DI42" s="184" t="s">
        <v>2853</v>
      </c>
      <c r="DJ42" s="184" t="s">
        <v>2853</v>
      </c>
      <c r="DK42" s="184" t="s">
        <v>2961</v>
      </c>
      <c r="DL42" s="184" t="s">
        <v>2853</v>
      </c>
      <c r="DM42" s="184" t="s">
        <v>2853</v>
      </c>
      <c r="DN42" s="184" t="s">
        <v>2961</v>
      </c>
      <c r="DO42" s="184" t="s">
        <v>2853</v>
      </c>
      <c r="DP42" s="184" t="s">
        <v>2853</v>
      </c>
      <c r="DQ42" s="184" t="s">
        <v>2961</v>
      </c>
      <c r="DR42" s="184" t="s">
        <v>2853</v>
      </c>
      <c r="DS42" s="184" t="s">
        <v>2853</v>
      </c>
      <c r="DT42" s="184" t="s">
        <v>2961</v>
      </c>
      <c r="DU42" s="184" t="s">
        <v>2853</v>
      </c>
      <c r="DV42" s="184" t="s">
        <v>2853</v>
      </c>
      <c r="DW42" s="184" t="s">
        <v>2961</v>
      </c>
      <c r="DX42" s="184" t="s">
        <v>2853</v>
      </c>
      <c r="DY42" s="184" t="s">
        <v>2853</v>
      </c>
      <c r="DZ42" s="184" t="s">
        <v>2961</v>
      </c>
      <c r="EA42" s="184" t="s">
        <v>2853</v>
      </c>
      <c r="EB42" s="184" t="s">
        <v>2853</v>
      </c>
      <c r="EC42" s="184" t="s">
        <v>2961</v>
      </c>
      <c r="ED42" s="184" t="s">
        <v>2853</v>
      </c>
      <c r="EE42" s="184" t="s">
        <v>2853</v>
      </c>
      <c r="EF42" s="184" t="s">
        <v>2961</v>
      </c>
      <c r="EG42" s="184" t="s">
        <v>2853</v>
      </c>
      <c r="EH42" s="184" t="s">
        <v>2853</v>
      </c>
      <c r="EI42" s="184" t="s">
        <v>2961</v>
      </c>
      <c r="EJ42" s="184" t="s">
        <v>2853</v>
      </c>
      <c r="EK42" s="184" t="s">
        <v>2853</v>
      </c>
      <c r="EL42" s="184" t="s">
        <v>2961</v>
      </c>
      <c r="EM42" s="184" t="s">
        <v>2853</v>
      </c>
      <c r="EN42" s="184" t="s">
        <v>2853</v>
      </c>
      <c r="EO42" s="184" t="s">
        <v>2961</v>
      </c>
      <c r="EP42" s="184" t="s">
        <v>2853</v>
      </c>
      <c r="EQ42" s="184" t="s">
        <v>2853</v>
      </c>
      <c r="ER42" s="184" t="s">
        <v>2961</v>
      </c>
      <c r="ES42" s="184" t="s">
        <v>2853</v>
      </c>
      <c r="ET42" s="184" t="s">
        <v>2853</v>
      </c>
    </row>
    <row r="43" spans="1:150" x14ac:dyDescent="0.25">
      <c r="A43" s="1"/>
      <c r="B43" s="182" t="s">
        <v>3060</v>
      </c>
      <c r="C43" s="182" t="s">
        <v>56</v>
      </c>
      <c r="D43" s="182" t="s">
        <v>158</v>
      </c>
      <c r="E43" s="182" t="s">
        <v>3061</v>
      </c>
      <c r="F43" s="182" t="s">
        <v>3062</v>
      </c>
      <c r="G43" s="182" t="s">
        <v>2961</v>
      </c>
      <c r="H43" s="182" t="s">
        <v>2853</v>
      </c>
      <c r="I43" s="182" t="s">
        <v>3063</v>
      </c>
      <c r="J43" s="182" t="s">
        <v>2961</v>
      </c>
      <c r="K43" s="182" t="s">
        <v>2853</v>
      </c>
      <c r="L43" s="182" t="s">
        <v>3064</v>
      </c>
      <c r="M43" s="182" t="s">
        <v>2961</v>
      </c>
      <c r="N43" s="182" t="s">
        <v>2853</v>
      </c>
      <c r="O43" s="182" t="s">
        <v>3065</v>
      </c>
      <c r="P43" s="182" t="s">
        <v>2961</v>
      </c>
      <c r="Q43" s="182" t="s">
        <v>2853</v>
      </c>
      <c r="R43" s="182" t="s">
        <v>3066</v>
      </c>
      <c r="S43" s="182" t="s">
        <v>2961</v>
      </c>
      <c r="T43" s="182" t="s">
        <v>3067</v>
      </c>
      <c r="U43" s="182" t="s">
        <v>3068</v>
      </c>
      <c r="V43" s="182" t="s">
        <v>2961</v>
      </c>
      <c r="W43" s="182" t="s">
        <v>3067</v>
      </c>
      <c r="X43" s="182" t="s">
        <v>3068</v>
      </c>
      <c r="Y43" s="182" t="s">
        <v>2961</v>
      </c>
      <c r="Z43" s="182" t="s">
        <v>2853</v>
      </c>
      <c r="AA43" s="182" t="s">
        <v>3069</v>
      </c>
      <c r="AB43" s="182" t="s">
        <v>2961</v>
      </c>
      <c r="AC43" s="182" t="s">
        <v>2853</v>
      </c>
      <c r="AD43" s="182" t="s">
        <v>3069</v>
      </c>
      <c r="AE43" s="182" t="s">
        <v>2961</v>
      </c>
      <c r="AF43" s="182" t="s">
        <v>2853</v>
      </c>
      <c r="AG43" s="182" t="s">
        <v>3066</v>
      </c>
      <c r="AH43" s="182" t="s">
        <v>2961</v>
      </c>
      <c r="AI43" s="182" t="s">
        <v>2853</v>
      </c>
      <c r="AJ43" s="182" t="s">
        <v>3070</v>
      </c>
      <c r="AK43" s="182" t="s">
        <v>2961</v>
      </c>
      <c r="AL43" s="182" t="s">
        <v>2853</v>
      </c>
      <c r="AM43" s="182" t="s">
        <v>3071</v>
      </c>
      <c r="AN43" s="182" t="s">
        <v>2961</v>
      </c>
      <c r="AO43" s="182" t="s">
        <v>2853</v>
      </c>
      <c r="AP43" s="182" t="s">
        <v>3072</v>
      </c>
      <c r="AQ43" s="182" t="s">
        <v>2961</v>
      </c>
      <c r="AR43" s="182" t="s">
        <v>3067</v>
      </c>
      <c r="AS43" s="182" t="s">
        <v>3073</v>
      </c>
      <c r="AT43" s="182" t="s">
        <v>2961</v>
      </c>
      <c r="AU43" s="182" t="s">
        <v>3074</v>
      </c>
      <c r="AV43" s="182" t="s">
        <v>3075</v>
      </c>
      <c r="AW43" s="182" t="s">
        <v>2961</v>
      </c>
      <c r="AX43" s="182" t="s">
        <v>3074</v>
      </c>
      <c r="AY43" s="182" t="s">
        <v>3075</v>
      </c>
      <c r="AZ43" s="182" t="s">
        <v>2961</v>
      </c>
      <c r="BA43" s="182" t="s">
        <v>3074</v>
      </c>
      <c r="BB43" s="182" t="s">
        <v>3075</v>
      </c>
      <c r="BC43" s="182" t="s">
        <v>2961</v>
      </c>
      <c r="BD43" s="182" t="s">
        <v>2853</v>
      </c>
      <c r="BE43" s="182" t="s">
        <v>3069</v>
      </c>
      <c r="BF43" s="182" t="s">
        <v>2961</v>
      </c>
      <c r="BG43" s="182" t="s">
        <v>2853</v>
      </c>
      <c r="BH43" s="182" t="s">
        <v>3069</v>
      </c>
      <c r="BI43" s="182" t="s">
        <v>2961</v>
      </c>
      <c r="BJ43" s="182" t="s">
        <v>2853</v>
      </c>
      <c r="BK43" s="182" t="s">
        <v>3069</v>
      </c>
      <c r="BL43" s="182" t="s">
        <v>2961</v>
      </c>
      <c r="BM43" s="182" t="s">
        <v>2853</v>
      </c>
      <c r="BN43" s="182" t="s">
        <v>3069</v>
      </c>
      <c r="BO43" s="182" t="s">
        <v>2961</v>
      </c>
      <c r="BP43" s="182" t="s">
        <v>2853</v>
      </c>
      <c r="BQ43" s="182" t="s">
        <v>3069</v>
      </c>
      <c r="BR43" s="182" t="s">
        <v>2961</v>
      </c>
      <c r="BS43" s="182" t="s">
        <v>2853</v>
      </c>
      <c r="BT43" s="182" t="s">
        <v>3069</v>
      </c>
      <c r="BU43" s="182" t="s">
        <v>2961</v>
      </c>
      <c r="BV43" s="182" t="s">
        <v>2853</v>
      </c>
      <c r="BW43" s="182" t="s">
        <v>3076</v>
      </c>
      <c r="BX43" s="182" t="s">
        <v>2961</v>
      </c>
      <c r="BY43" s="182" t="s">
        <v>2853</v>
      </c>
      <c r="BZ43" s="182" t="s">
        <v>3077</v>
      </c>
      <c r="CA43" s="182" t="s">
        <v>2961</v>
      </c>
      <c r="CB43" s="182" t="s">
        <v>2853</v>
      </c>
      <c r="CC43" s="182" t="s">
        <v>3069</v>
      </c>
      <c r="CD43" s="182" t="s">
        <v>2961</v>
      </c>
      <c r="CE43" s="182" t="s">
        <v>2853</v>
      </c>
      <c r="CF43" s="182" t="s">
        <v>3069</v>
      </c>
      <c r="CG43" s="182" t="s">
        <v>2961</v>
      </c>
      <c r="CH43" s="182" t="s">
        <v>2853</v>
      </c>
      <c r="CI43" s="182" t="s">
        <v>3069</v>
      </c>
      <c r="CJ43" s="182" t="s">
        <v>2961</v>
      </c>
      <c r="CK43" s="182" t="s">
        <v>2853</v>
      </c>
      <c r="CL43" s="182" t="s">
        <v>3069</v>
      </c>
      <c r="CM43" s="182" t="s">
        <v>2961</v>
      </c>
      <c r="CN43" s="182" t="s">
        <v>3067</v>
      </c>
      <c r="CO43" s="182" t="s">
        <v>3068</v>
      </c>
      <c r="CP43" s="182" t="s">
        <v>2961</v>
      </c>
      <c r="CQ43" s="182" t="s">
        <v>2853</v>
      </c>
      <c r="CR43" s="182" t="s">
        <v>3069</v>
      </c>
      <c r="CS43" s="182" t="s">
        <v>2961</v>
      </c>
      <c r="CT43" s="182" t="s">
        <v>2853</v>
      </c>
      <c r="CU43" s="182" t="s">
        <v>3069</v>
      </c>
      <c r="CV43" s="182" t="s">
        <v>2961</v>
      </c>
      <c r="CW43" s="182" t="s">
        <v>2853</v>
      </c>
      <c r="CX43" s="182" t="s">
        <v>3069</v>
      </c>
      <c r="CY43" s="182" t="s">
        <v>2961</v>
      </c>
      <c r="CZ43" s="182" t="s">
        <v>2853</v>
      </c>
      <c r="DA43" s="182" t="s">
        <v>3066</v>
      </c>
      <c r="DB43" s="182" t="s">
        <v>2961</v>
      </c>
      <c r="DC43" s="182" t="s">
        <v>2853</v>
      </c>
      <c r="DD43" s="182" t="s">
        <v>3069</v>
      </c>
      <c r="DE43" s="182" t="s">
        <v>2961</v>
      </c>
      <c r="DF43" s="182" t="s">
        <v>2853</v>
      </c>
      <c r="DG43" s="182" t="s">
        <v>3069</v>
      </c>
      <c r="DH43" s="182" t="s">
        <v>2961</v>
      </c>
      <c r="DI43" s="182" t="s">
        <v>2853</v>
      </c>
      <c r="DJ43" s="182" t="s">
        <v>3066</v>
      </c>
      <c r="DK43" s="182" t="s">
        <v>2961</v>
      </c>
      <c r="DL43" s="182" t="s">
        <v>2853</v>
      </c>
      <c r="DM43" s="182" t="s">
        <v>3078</v>
      </c>
      <c r="DN43" s="182" t="s">
        <v>2961</v>
      </c>
      <c r="DO43" s="182" t="s">
        <v>2853</v>
      </c>
      <c r="DP43" s="182" t="s">
        <v>3079</v>
      </c>
      <c r="DQ43" s="182" t="s">
        <v>2961</v>
      </c>
      <c r="DR43" s="182" t="s">
        <v>2853</v>
      </c>
      <c r="DS43" s="182" t="s">
        <v>3080</v>
      </c>
      <c r="DT43" s="182" t="s">
        <v>2961</v>
      </c>
      <c r="DU43" s="182" t="s">
        <v>2853</v>
      </c>
      <c r="DV43" s="182" t="s">
        <v>3080</v>
      </c>
      <c r="DW43" s="182" t="s">
        <v>2961</v>
      </c>
      <c r="DX43" s="182" t="s">
        <v>2853</v>
      </c>
      <c r="DY43" s="182" t="s">
        <v>3080</v>
      </c>
      <c r="DZ43" s="182" t="s">
        <v>2961</v>
      </c>
      <c r="EA43" s="182" t="s">
        <v>2853</v>
      </c>
      <c r="EB43" s="182" t="s">
        <v>3081</v>
      </c>
      <c r="EC43" s="182" t="s">
        <v>2961</v>
      </c>
      <c r="ED43" s="182" t="s">
        <v>3082</v>
      </c>
      <c r="EE43" s="182" t="s">
        <v>3083</v>
      </c>
      <c r="EF43" s="182" t="s">
        <v>2961</v>
      </c>
      <c r="EG43" s="182" t="s">
        <v>2853</v>
      </c>
      <c r="EH43" s="182" t="s">
        <v>3084</v>
      </c>
      <c r="EI43" s="182" t="s">
        <v>2961</v>
      </c>
      <c r="EJ43" s="182" t="s">
        <v>2853</v>
      </c>
      <c r="EK43" s="182" t="s">
        <v>3085</v>
      </c>
      <c r="EL43" s="182" t="s">
        <v>2961</v>
      </c>
      <c r="EM43" s="182" t="s">
        <v>2853</v>
      </c>
      <c r="EN43" s="182" t="s">
        <v>3086</v>
      </c>
      <c r="EO43" s="182" t="s">
        <v>2961</v>
      </c>
      <c r="EP43" s="182" t="s">
        <v>3050</v>
      </c>
      <c r="EQ43" s="182" t="s">
        <v>3087</v>
      </c>
      <c r="ER43" s="182" t="s">
        <v>2961</v>
      </c>
      <c r="ES43" s="182" t="s">
        <v>3050</v>
      </c>
      <c r="ET43" s="182" t="s">
        <v>3088</v>
      </c>
    </row>
    <row r="44" spans="1:150" x14ac:dyDescent="0.25">
      <c r="A44" s="1"/>
      <c r="B44" s="183" t="s">
        <v>3089</v>
      </c>
      <c r="C44" s="183" t="s">
        <v>56</v>
      </c>
      <c r="D44" s="183" t="s">
        <v>158</v>
      </c>
      <c r="E44" s="183" t="s">
        <v>3090</v>
      </c>
      <c r="F44" s="183" t="s">
        <v>3091</v>
      </c>
      <c r="G44" s="184" t="s">
        <v>2961</v>
      </c>
      <c r="H44" s="184" t="s">
        <v>2853</v>
      </c>
      <c r="I44" s="184" t="s">
        <v>3092</v>
      </c>
      <c r="J44" s="184" t="s">
        <v>2961</v>
      </c>
      <c r="K44" s="184" t="s">
        <v>2853</v>
      </c>
      <c r="L44" s="184" t="s">
        <v>3093</v>
      </c>
      <c r="M44" s="184" t="s">
        <v>2961</v>
      </c>
      <c r="N44" s="184" t="s">
        <v>2853</v>
      </c>
      <c r="O44" s="184" t="s">
        <v>3094</v>
      </c>
      <c r="P44" s="184" t="s">
        <v>2961</v>
      </c>
      <c r="Q44" s="184" t="s">
        <v>2853</v>
      </c>
      <c r="R44" s="184" t="s">
        <v>3095</v>
      </c>
      <c r="S44" s="184" t="s">
        <v>2961</v>
      </c>
      <c r="T44" s="184" t="s">
        <v>2853</v>
      </c>
      <c r="U44" s="184" t="s">
        <v>3085</v>
      </c>
      <c r="V44" s="184" t="s">
        <v>2961</v>
      </c>
      <c r="W44" s="184" t="s">
        <v>2853</v>
      </c>
      <c r="X44" s="184" t="s">
        <v>3085</v>
      </c>
      <c r="Y44" s="184" t="s">
        <v>2961</v>
      </c>
      <c r="Z44" s="184" t="s">
        <v>2853</v>
      </c>
      <c r="AA44" s="184" t="s">
        <v>2853</v>
      </c>
      <c r="AB44" s="184" t="s">
        <v>2961</v>
      </c>
      <c r="AC44" s="184" t="s">
        <v>2853</v>
      </c>
      <c r="AD44" s="184" t="s">
        <v>2853</v>
      </c>
      <c r="AE44" s="184" t="s">
        <v>2961</v>
      </c>
      <c r="AF44" s="184" t="s">
        <v>2853</v>
      </c>
      <c r="AG44" s="184" t="s">
        <v>3095</v>
      </c>
      <c r="AH44" s="184" t="s">
        <v>2961</v>
      </c>
      <c r="AI44" s="184" t="s">
        <v>2853</v>
      </c>
      <c r="AJ44" s="184" t="s">
        <v>3096</v>
      </c>
      <c r="AK44" s="184" t="s">
        <v>2961</v>
      </c>
      <c r="AL44" s="184" t="s">
        <v>2853</v>
      </c>
      <c r="AM44" s="184" t="s">
        <v>3097</v>
      </c>
      <c r="AN44" s="184" t="s">
        <v>2961</v>
      </c>
      <c r="AO44" s="184" t="s">
        <v>2853</v>
      </c>
      <c r="AP44" s="184" t="s">
        <v>3098</v>
      </c>
      <c r="AQ44" s="184" t="s">
        <v>2961</v>
      </c>
      <c r="AR44" s="184" t="s">
        <v>2853</v>
      </c>
      <c r="AS44" s="184" t="s">
        <v>3099</v>
      </c>
      <c r="AT44" s="184" t="s">
        <v>2961</v>
      </c>
      <c r="AU44" s="184" t="s">
        <v>2853</v>
      </c>
      <c r="AV44" s="184" t="s">
        <v>3085</v>
      </c>
      <c r="AW44" s="184" t="s">
        <v>2961</v>
      </c>
      <c r="AX44" s="184" t="s">
        <v>2853</v>
      </c>
      <c r="AY44" s="184" t="s">
        <v>3085</v>
      </c>
      <c r="AZ44" s="184" t="s">
        <v>2961</v>
      </c>
      <c r="BA44" s="184" t="s">
        <v>2853</v>
      </c>
      <c r="BB44" s="184" t="s">
        <v>3085</v>
      </c>
      <c r="BC44" s="184" t="s">
        <v>2961</v>
      </c>
      <c r="BD44" s="184" t="s">
        <v>2853</v>
      </c>
      <c r="BE44" s="184" t="s">
        <v>3100</v>
      </c>
      <c r="BF44" s="184" t="s">
        <v>2961</v>
      </c>
      <c r="BG44" s="184" t="s">
        <v>2853</v>
      </c>
      <c r="BH44" s="184" t="s">
        <v>3100</v>
      </c>
      <c r="BI44" s="184" t="s">
        <v>2961</v>
      </c>
      <c r="BJ44" s="184" t="s">
        <v>2853</v>
      </c>
      <c r="BK44" s="184" t="s">
        <v>3100</v>
      </c>
      <c r="BL44" s="184" t="s">
        <v>2961</v>
      </c>
      <c r="BM44" s="184" t="s">
        <v>2853</v>
      </c>
      <c r="BN44" s="184" t="s">
        <v>3100</v>
      </c>
      <c r="BO44" s="184" t="s">
        <v>2961</v>
      </c>
      <c r="BP44" s="184" t="s">
        <v>2853</v>
      </c>
      <c r="BQ44" s="184" t="s">
        <v>3100</v>
      </c>
      <c r="BR44" s="184" t="s">
        <v>2961</v>
      </c>
      <c r="BS44" s="184" t="s">
        <v>2853</v>
      </c>
      <c r="BT44" s="184" t="s">
        <v>3100</v>
      </c>
      <c r="BU44" s="184" t="s">
        <v>2961</v>
      </c>
      <c r="BV44" s="184" t="s">
        <v>2853</v>
      </c>
      <c r="BW44" s="184" t="s">
        <v>3101</v>
      </c>
      <c r="BX44" s="184" t="s">
        <v>2961</v>
      </c>
      <c r="BY44" s="184" t="s">
        <v>2853</v>
      </c>
      <c r="BZ44" s="184" t="s">
        <v>3102</v>
      </c>
      <c r="CA44" s="184" t="s">
        <v>2961</v>
      </c>
      <c r="CB44" s="184" t="s">
        <v>2853</v>
      </c>
      <c r="CC44" s="184" t="s">
        <v>3100</v>
      </c>
      <c r="CD44" s="184" t="s">
        <v>2961</v>
      </c>
      <c r="CE44" s="184" t="s">
        <v>2853</v>
      </c>
      <c r="CF44" s="184" t="s">
        <v>3100</v>
      </c>
      <c r="CG44" s="184" t="s">
        <v>2961</v>
      </c>
      <c r="CH44" s="184" t="s">
        <v>2853</v>
      </c>
      <c r="CI44" s="184" t="s">
        <v>3100</v>
      </c>
      <c r="CJ44" s="184" t="s">
        <v>2961</v>
      </c>
      <c r="CK44" s="184" t="s">
        <v>2853</v>
      </c>
      <c r="CL44" s="184" t="s">
        <v>3100</v>
      </c>
      <c r="CM44" s="184" t="s">
        <v>2961</v>
      </c>
      <c r="CN44" s="184" t="s">
        <v>2853</v>
      </c>
      <c r="CO44" s="184" t="s">
        <v>3085</v>
      </c>
      <c r="CP44" s="184" t="s">
        <v>2961</v>
      </c>
      <c r="CQ44" s="184" t="s">
        <v>2853</v>
      </c>
      <c r="CR44" s="184" t="s">
        <v>3100</v>
      </c>
      <c r="CS44" s="184" t="s">
        <v>2961</v>
      </c>
      <c r="CT44" s="184" t="s">
        <v>2853</v>
      </c>
      <c r="CU44" s="184" t="s">
        <v>3100</v>
      </c>
      <c r="CV44" s="184" t="s">
        <v>2961</v>
      </c>
      <c r="CW44" s="184" t="s">
        <v>2853</v>
      </c>
      <c r="CX44" s="184" t="s">
        <v>3100</v>
      </c>
      <c r="CY44" s="184" t="s">
        <v>2961</v>
      </c>
      <c r="CZ44" s="184" t="s">
        <v>2853</v>
      </c>
      <c r="DA44" s="184" t="s">
        <v>3100</v>
      </c>
      <c r="DB44" s="184" t="s">
        <v>2961</v>
      </c>
      <c r="DC44" s="184" t="s">
        <v>2853</v>
      </c>
      <c r="DD44" s="184" t="s">
        <v>3100</v>
      </c>
      <c r="DE44" s="184" t="s">
        <v>2961</v>
      </c>
      <c r="DF44" s="184" t="s">
        <v>2853</v>
      </c>
      <c r="DG44" s="184" t="s">
        <v>3100</v>
      </c>
      <c r="DH44" s="184" t="s">
        <v>2961</v>
      </c>
      <c r="DI44" s="184" t="s">
        <v>2853</v>
      </c>
      <c r="DJ44" s="184" t="s">
        <v>3100</v>
      </c>
      <c r="DK44" s="184" t="s">
        <v>2961</v>
      </c>
      <c r="DL44" s="184" t="s">
        <v>2853</v>
      </c>
      <c r="DM44" s="184" t="s">
        <v>3101</v>
      </c>
      <c r="DN44" s="184" t="s">
        <v>2961</v>
      </c>
      <c r="DO44" s="184" t="s">
        <v>2853</v>
      </c>
      <c r="DP44" s="184" t="s">
        <v>3103</v>
      </c>
      <c r="DQ44" s="184" t="s">
        <v>2961</v>
      </c>
      <c r="DR44" s="184" t="s">
        <v>2853</v>
      </c>
      <c r="DS44" s="184" t="s">
        <v>2853</v>
      </c>
      <c r="DT44" s="184" t="s">
        <v>2961</v>
      </c>
      <c r="DU44" s="184" t="s">
        <v>2853</v>
      </c>
      <c r="DV44" s="184" t="s">
        <v>2853</v>
      </c>
      <c r="DW44" s="184" t="s">
        <v>2961</v>
      </c>
      <c r="DX44" s="184" t="s">
        <v>2853</v>
      </c>
      <c r="DY44" s="184" t="s">
        <v>2853</v>
      </c>
      <c r="DZ44" s="184" t="s">
        <v>2961</v>
      </c>
      <c r="EA44" s="184" t="s">
        <v>2853</v>
      </c>
      <c r="EB44" s="184" t="s">
        <v>3081</v>
      </c>
      <c r="EC44" s="184" t="s">
        <v>2961</v>
      </c>
      <c r="ED44" s="184" t="s">
        <v>2853</v>
      </c>
      <c r="EE44" s="184" t="s">
        <v>3083</v>
      </c>
      <c r="EF44" s="184" t="s">
        <v>2961</v>
      </c>
      <c r="EG44" s="184" t="s">
        <v>2853</v>
      </c>
      <c r="EH44" s="184" t="s">
        <v>3084</v>
      </c>
      <c r="EI44" s="184" t="s">
        <v>2961</v>
      </c>
      <c r="EJ44" s="184" t="s">
        <v>2853</v>
      </c>
      <c r="EK44" s="184" t="s">
        <v>3085</v>
      </c>
      <c r="EL44" s="184" t="s">
        <v>2961</v>
      </c>
      <c r="EM44" s="184" t="s">
        <v>2853</v>
      </c>
      <c r="EN44" s="184" t="s">
        <v>3104</v>
      </c>
      <c r="EO44" s="184" t="s">
        <v>2961</v>
      </c>
      <c r="EP44" s="184" t="s">
        <v>2853</v>
      </c>
      <c r="EQ44" s="184" t="s">
        <v>3085</v>
      </c>
      <c r="ER44" s="184" t="s">
        <v>2961</v>
      </c>
      <c r="ES44" s="184" t="s">
        <v>2853</v>
      </c>
      <c r="ET44" s="184" t="s">
        <v>3105</v>
      </c>
    </row>
    <row r="45" spans="1:150" x14ac:dyDescent="0.25">
      <c r="A45" s="1"/>
      <c r="B45" s="183" t="s">
        <v>3106</v>
      </c>
      <c r="C45" s="183" t="s">
        <v>56</v>
      </c>
      <c r="D45" s="183" t="s">
        <v>158</v>
      </c>
      <c r="E45" s="183" t="s">
        <v>3107</v>
      </c>
      <c r="F45" s="183" t="s">
        <v>3108</v>
      </c>
      <c r="G45" s="184" t="s">
        <v>2961</v>
      </c>
      <c r="H45" s="184" t="s">
        <v>2853</v>
      </c>
      <c r="I45" s="184" t="s">
        <v>3109</v>
      </c>
      <c r="J45" s="184" t="s">
        <v>2961</v>
      </c>
      <c r="K45" s="184" t="s">
        <v>2853</v>
      </c>
      <c r="L45" s="184" t="s">
        <v>3110</v>
      </c>
      <c r="M45" s="184" t="s">
        <v>2961</v>
      </c>
      <c r="N45" s="184" t="s">
        <v>2853</v>
      </c>
      <c r="O45" s="184" t="s">
        <v>3111</v>
      </c>
      <c r="P45" s="184" t="s">
        <v>2961</v>
      </c>
      <c r="Q45" s="184" t="s">
        <v>2853</v>
      </c>
      <c r="R45" s="184" t="s">
        <v>3112</v>
      </c>
      <c r="S45" s="184" t="s">
        <v>2961</v>
      </c>
      <c r="T45" s="184" t="s">
        <v>3067</v>
      </c>
      <c r="U45" s="184" t="s">
        <v>3113</v>
      </c>
      <c r="V45" s="184" t="s">
        <v>2961</v>
      </c>
      <c r="W45" s="184" t="s">
        <v>3067</v>
      </c>
      <c r="X45" s="184" t="s">
        <v>3113</v>
      </c>
      <c r="Y45" s="184" t="s">
        <v>2961</v>
      </c>
      <c r="Z45" s="184" t="s">
        <v>2853</v>
      </c>
      <c r="AA45" s="184" t="s">
        <v>2853</v>
      </c>
      <c r="AB45" s="184" t="s">
        <v>2961</v>
      </c>
      <c r="AC45" s="184" t="s">
        <v>2853</v>
      </c>
      <c r="AD45" s="184" t="s">
        <v>2853</v>
      </c>
      <c r="AE45" s="184" t="s">
        <v>2961</v>
      </c>
      <c r="AF45" s="184" t="s">
        <v>2853</v>
      </c>
      <c r="AG45" s="184" t="s">
        <v>2853</v>
      </c>
      <c r="AH45" s="184" t="s">
        <v>2961</v>
      </c>
      <c r="AI45" s="184" t="s">
        <v>2853</v>
      </c>
      <c r="AJ45" s="184" t="s">
        <v>2853</v>
      </c>
      <c r="AK45" s="184" t="s">
        <v>2961</v>
      </c>
      <c r="AL45" s="184" t="s">
        <v>2853</v>
      </c>
      <c r="AM45" s="184" t="s">
        <v>2853</v>
      </c>
      <c r="AN45" s="184" t="s">
        <v>2961</v>
      </c>
      <c r="AO45" s="184" t="s">
        <v>2853</v>
      </c>
      <c r="AP45" s="184" t="s">
        <v>3114</v>
      </c>
      <c r="AQ45" s="184" t="s">
        <v>2961</v>
      </c>
      <c r="AR45" s="184" t="s">
        <v>3067</v>
      </c>
      <c r="AS45" s="184" t="s">
        <v>3115</v>
      </c>
      <c r="AT45" s="184" t="s">
        <v>2961</v>
      </c>
      <c r="AU45" s="184" t="s">
        <v>3074</v>
      </c>
      <c r="AV45" s="184" t="s">
        <v>3116</v>
      </c>
      <c r="AW45" s="184" t="s">
        <v>2961</v>
      </c>
      <c r="AX45" s="184" t="s">
        <v>3074</v>
      </c>
      <c r="AY45" s="184" t="s">
        <v>3116</v>
      </c>
      <c r="AZ45" s="184" t="s">
        <v>2961</v>
      </c>
      <c r="BA45" s="184" t="s">
        <v>3074</v>
      </c>
      <c r="BB45" s="184" t="s">
        <v>3116</v>
      </c>
      <c r="BC45" s="184" t="s">
        <v>2961</v>
      </c>
      <c r="BD45" s="184" t="s">
        <v>2853</v>
      </c>
      <c r="BE45" s="184" t="s">
        <v>3112</v>
      </c>
      <c r="BF45" s="184" t="s">
        <v>2961</v>
      </c>
      <c r="BG45" s="184" t="s">
        <v>2853</v>
      </c>
      <c r="BH45" s="184" t="s">
        <v>3112</v>
      </c>
      <c r="BI45" s="184" t="s">
        <v>2961</v>
      </c>
      <c r="BJ45" s="184" t="s">
        <v>2853</v>
      </c>
      <c r="BK45" s="184" t="s">
        <v>3112</v>
      </c>
      <c r="BL45" s="184" t="s">
        <v>2961</v>
      </c>
      <c r="BM45" s="184" t="s">
        <v>2853</v>
      </c>
      <c r="BN45" s="184" t="s">
        <v>3112</v>
      </c>
      <c r="BO45" s="184" t="s">
        <v>2961</v>
      </c>
      <c r="BP45" s="184" t="s">
        <v>2853</v>
      </c>
      <c r="BQ45" s="184" t="s">
        <v>3112</v>
      </c>
      <c r="BR45" s="184" t="s">
        <v>2961</v>
      </c>
      <c r="BS45" s="184" t="s">
        <v>2853</v>
      </c>
      <c r="BT45" s="184" t="s">
        <v>3112</v>
      </c>
      <c r="BU45" s="184" t="s">
        <v>2961</v>
      </c>
      <c r="BV45" s="184" t="s">
        <v>2853</v>
      </c>
      <c r="BW45" s="184" t="s">
        <v>3117</v>
      </c>
      <c r="BX45" s="184" t="s">
        <v>2961</v>
      </c>
      <c r="BY45" s="184" t="s">
        <v>2853</v>
      </c>
      <c r="BZ45" s="184" t="s">
        <v>3118</v>
      </c>
      <c r="CA45" s="184" t="s">
        <v>2961</v>
      </c>
      <c r="CB45" s="184" t="s">
        <v>2853</v>
      </c>
      <c r="CC45" s="184" t="s">
        <v>3112</v>
      </c>
      <c r="CD45" s="184" t="s">
        <v>2961</v>
      </c>
      <c r="CE45" s="184" t="s">
        <v>2853</v>
      </c>
      <c r="CF45" s="184" t="s">
        <v>3112</v>
      </c>
      <c r="CG45" s="184" t="s">
        <v>2961</v>
      </c>
      <c r="CH45" s="184" t="s">
        <v>2853</v>
      </c>
      <c r="CI45" s="184" t="s">
        <v>3112</v>
      </c>
      <c r="CJ45" s="184" t="s">
        <v>2961</v>
      </c>
      <c r="CK45" s="184" t="s">
        <v>2853</v>
      </c>
      <c r="CL45" s="184" t="s">
        <v>3112</v>
      </c>
      <c r="CM45" s="184" t="s">
        <v>2961</v>
      </c>
      <c r="CN45" s="184" t="s">
        <v>3067</v>
      </c>
      <c r="CO45" s="184" t="s">
        <v>3113</v>
      </c>
      <c r="CP45" s="184" t="s">
        <v>2961</v>
      </c>
      <c r="CQ45" s="184" t="s">
        <v>2853</v>
      </c>
      <c r="CR45" s="184" t="s">
        <v>3112</v>
      </c>
      <c r="CS45" s="184" t="s">
        <v>2961</v>
      </c>
      <c r="CT45" s="184" t="s">
        <v>2853</v>
      </c>
      <c r="CU45" s="184" t="s">
        <v>3112</v>
      </c>
      <c r="CV45" s="184" t="s">
        <v>2961</v>
      </c>
      <c r="CW45" s="184" t="s">
        <v>2853</v>
      </c>
      <c r="CX45" s="184" t="s">
        <v>3112</v>
      </c>
      <c r="CY45" s="184" t="s">
        <v>2961</v>
      </c>
      <c r="CZ45" s="184" t="s">
        <v>2853</v>
      </c>
      <c r="DA45" s="184" t="s">
        <v>3112</v>
      </c>
      <c r="DB45" s="184" t="s">
        <v>2961</v>
      </c>
      <c r="DC45" s="184" t="s">
        <v>2853</v>
      </c>
      <c r="DD45" s="184" t="s">
        <v>3112</v>
      </c>
      <c r="DE45" s="184" t="s">
        <v>2961</v>
      </c>
      <c r="DF45" s="184" t="s">
        <v>2853</v>
      </c>
      <c r="DG45" s="184" t="s">
        <v>3112</v>
      </c>
      <c r="DH45" s="184" t="s">
        <v>2961</v>
      </c>
      <c r="DI45" s="184" t="s">
        <v>2853</v>
      </c>
      <c r="DJ45" s="184" t="s">
        <v>3112</v>
      </c>
      <c r="DK45" s="184" t="s">
        <v>2961</v>
      </c>
      <c r="DL45" s="184" t="s">
        <v>2853</v>
      </c>
      <c r="DM45" s="184" t="s">
        <v>3117</v>
      </c>
      <c r="DN45" s="184" t="s">
        <v>2961</v>
      </c>
      <c r="DO45" s="184" t="s">
        <v>2853</v>
      </c>
      <c r="DP45" s="184" t="s">
        <v>3119</v>
      </c>
      <c r="DQ45" s="184" t="s">
        <v>2961</v>
      </c>
      <c r="DR45" s="184" t="s">
        <v>2853</v>
      </c>
      <c r="DS45" s="184" t="s">
        <v>3080</v>
      </c>
      <c r="DT45" s="184" t="s">
        <v>2961</v>
      </c>
      <c r="DU45" s="184" t="s">
        <v>2853</v>
      </c>
      <c r="DV45" s="184" t="s">
        <v>3080</v>
      </c>
      <c r="DW45" s="184" t="s">
        <v>2961</v>
      </c>
      <c r="DX45" s="184" t="s">
        <v>2853</v>
      </c>
      <c r="DY45" s="184" t="s">
        <v>3080</v>
      </c>
      <c r="DZ45" s="184" t="s">
        <v>2961</v>
      </c>
      <c r="EA45" s="184" t="s">
        <v>2853</v>
      </c>
      <c r="EB45" s="184" t="s">
        <v>2853</v>
      </c>
      <c r="EC45" s="184" t="s">
        <v>2961</v>
      </c>
      <c r="ED45" s="184" t="s">
        <v>3082</v>
      </c>
      <c r="EE45" s="184" t="s">
        <v>2853</v>
      </c>
      <c r="EF45" s="184" t="s">
        <v>2961</v>
      </c>
      <c r="EG45" s="184" t="s">
        <v>2853</v>
      </c>
      <c r="EH45" s="184" t="s">
        <v>2853</v>
      </c>
      <c r="EI45" s="184" t="s">
        <v>2961</v>
      </c>
      <c r="EJ45" s="184" t="s">
        <v>2853</v>
      </c>
      <c r="EK45" s="184" t="s">
        <v>2853</v>
      </c>
      <c r="EL45" s="184" t="s">
        <v>2961</v>
      </c>
      <c r="EM45" s="184" t="s">
        <v>2853</v>
      </c>
      <c r="EN45" s="184" t="s">
        <v>3120</v>
      </c>
      <c r="EO45" s="184" t="s">
        <v>2961</v>
      </c>
      <c r="EP45" s="184" t="s">
        <v>3050</v>
      </c>
      <c r="EQ45" s="184" t="s">
        <v>3121</v>
      </c>
      <c r="ER45" s="184" t="s">
        <v>2961</v>
      </c>
      <c r="ES45" s="184" t="s">
        <v>3050</v>
      </c>
      <c r="ET45" s="184" t="s">
        <v>3122</v>
      </c>
    </row>
    <row r="46" spans="1:150" x14ac:dyDescent="0.25">
      <c r="A46" s="1"/>
      <c r="B46" s="182" t="s">
        <v>3123</v>
      </c>
      <c r="C46" s="182" t="s">
        <v>161</v>
      </c>
      <c r="D46" s="182" t="s">
        <v>1209</v>
      </c>
      <c r="E46" s="182" t="s">
        <v>3124</v>
      </c>
      <c r="F46" s="182" t="s">
        <v>3125</v>
      </c>
      <c r="G46" s="182" t="s">
        <v>2961</v>
      </c>
      <c r="H46" s="182" t="s">
        <v>2853</v>
      </c>
      <c r="I46" s="182" t="s">
        <v>2853</v>
      </c>
      <c r="J46" s="182" t="s">
        <v>2961</v>
      </c>
      <c r="K46" s="182" t="s">
        <v>2853</v>
      </c>
      <c r="L46" s="182" t="s">
        <v>2853</v>
      </c>
      <c r="M46" s="182" t="s">
        <v>2961</v>
      </c>
      <c r="N46" s="182" t="s">
        <v>2853</v>
      </c>
      <c r="O46" s="182" t="s">
        <v>2853</v>
      </c>
      <c r="P46" s="182" t="s">
        <v>2961</v>
      </c>
      <c r="Q46" s="182" t="s">
        <v>2853</v>
      </c>
      <c r="R46" s="182" t="s">
        <v>2853</v>
      </c>
      <c r="S46" s="182" t="s">
        <v>2961</v>
      </c>
      <c r="T46" s="182" t="s">
        <v>2853</v>
      </c>
      <c r="U46" s="182" t="s">
        <v>2853</v>
      </c>
      <c r="V46" s="182" t="s">
        <v>2961</v>
      </c>
      <c r="W46" s="182" t="s">
        <v>2853</v>
      </c>
      <c r="X46" s="182" t="s">
        <v>2853</v>
      </c>
      <c r="Y46" s="182" t="s">
        <v>2961</v>
      </c>
      <c r="Z46" s="182" t="s">
        <v>2853</v>
      </c>
      <c r="AA46" s="182" t="s">
        <v>2853</v>
      </c>
      <c r="AB46" s="182" t="s">
        <v>2961</v>
      </c>
      <c r="AC46" s="182" t="s">
        <v>2853</v>
      </c>
      <c r="AD46" s="182" t="s">
        <v>2853</v>
      </c>
      <c r="AE46" s="182" t="s">
        <v>2961</v>
      </c>
      <c r="AF46" s="182" t="s">
        <v>2853</v>
      </c>
      <c r="AG46" s="182" t="s">
        <v>2853</v>
      </c>
      <c r="AH46" s="182" t="s">
        <v>2961</v>
      </c>
      <c r="AI46" s="182" t="s">
        <v>2853</v>
      </c>
      <c r="AJ46" s="182" t="s">
        <v>2853</v>
      </c>
      <c r="AK46" s="182" t="s">
        <v>2961</v>
      </c>
      <c r="AL46" s="182" t="s">
        <v>2853</v>
      </c>
      <c r="AM46" s="182" t="s">
        <v>2853</v>
      </c>
      <c r="AN46" s="182" t="s">
        <v>2961</v>
      </c>
      <c r="AO46" s="182" t="s">
        <v>2853</v>
      </c>
      <c r="AP46" s="182" t="s">
        <v>2853</v>
      </c>
      <c r="AQ46" s="182" t="s">
        <v>2961</v>
      </c>
      <c r="AR46" s="182" t="s">
        <v>2853</v>
      </c>
      <c r="AS46" s="182" t="s">
        <v>2853</v>
      </c>
      <c r="AT46" s="182" t="s">
        <v>2961</v>
      </c>
      <c r="AU46" s="182" t="s">
        <v>2853</v>
      </c>
      <c r="AV46" s="182" t="s">
        <v>2853</v>
      </c>
      <c r="AW46" s="182" t="s">
        <v>2961</v>
      </c>
      <c r="AX46" s="182" t="s">
        <v>2853</v>
      </c>
      <c r="AY46" s="182" t="s">
        <v>2853</v>
      </c>
      <c r="AZ46" s="182" t="s">
        <v>2961</v>
      </c>
      <c r="BA46" s="182" t="s">
        <v>2853</v>
      </c>
      <c r="BB46" s="182" t="s">
        <v>2853</v>
      </c>
      <c r="BC46" s="182" t="s">
        <v>2961</v>
      </c>
      <c r="BD46" s="182" t="s">
        <v>2853</v>
      </c>
      <c r="BE46" s="182" t="s">
        <v>2853</v>
      </c>
      <c r="BF46" s="182" t="s">
        <v>2961</v>
      </c>
      <c r="BG46" s="182" t="s">
        <v>2853</v>
      </c>
      <c r="BH46" s="182" t="s">
        <v>2853</v>
      </c>
      <c r="BI46" s="182" t="s">
        <v>2961</v>
      </c>
      <c r="BJ46" s="182" t="s">
        <v>2853</v>
      </c>
      <c r="BK46" s="182" t="s">
        <v>2853</v>
      </c>
      <c r="BL46" s="182" t="s">
        <v>2961</v>
      </c>
      <c r="BM46" s="182" t="s">
        <v>2853</v>
      </c>
      <c r="BN46" s="182" t="s">
        <v>2853</v>
      </c>
      <c r="BO46" s="182" t="s">
        <v>2961</v>
      </c>
      <c r="BP46" s="182" t="s">
        <v>2853</v>
      </c>
      <c r="BQ46" s="182" t="s">
        <v>2853</v>
      </c>
      <c r="BR46" s="182" t="s">
        <v>2961</v>
      </c>
      <c r="BS46" s="182" t="s">
        <v>2853</v>
      </c>
      <c r="BT46" s="182" t="s">
        <v>2853</v>
      </c>
      <c r="BU46" s="182" t="s">
        <v>2961</v>
      </c>
      <c r="BV46" s="182" t="s">
        <v>2853</v>
      </c>
      <c r="BW46" s="182" t="s">
        <v>2853</v>
      </c>
      <c r="BX46" s="182" t="s">
        <v>2961</v>
      </c>
      <c r="BY46" s="182" t="s">
        <v>2853</v>
      </c>
      <c r="BZ46" s="182" t="s">
        <v>2853</v>
      </c>
      <c r="CA46" s="182" t="s">
        <v>2961</v>
      </c>
      <c r="CB46" s="182" t="s">
        <v>2853</v>
      </c>
      <c r="CC46" s="182" t="s">
        <v>2853</v>
      </c>
      <c r="CD46" s="182" t="s">
        <v>2961</v>
      </c>
      <c r="CE46" s="182" t="s">
        <v>2853</v>
      </c>
      <c r="CF46" s="182" t="s">
        <v>2853</v>
      </c>
      <c r="CG46" s="182" t="s">
        <v>2961</v>
      </c>
      <c r="CH46" s="182" t="s">
        <v>2853</v>
      </c>
      <c r="CI46" s="182" t="s">
        <v>2853</v>
      </c>
      <c r="CJ46" s="182" t="s">
        <v>2961</v>
      </c>
      <c r="CK46" s="182" t="s">
        <v>2853</v>
      </c>
      <c r="CL46" s="182" t="s">
        <v>2853</v>
      </c>
      <c r="CM46" s="182" t="s">
        <v>2961</v>
      </c>
      <c r="CN46" s="182" t="s">
        <v>2853</v>
      </c>
      <c r="CO46" s="182" t="s">
        <v>2853</v>
      </c>
      <c r="CP46" s="182" t="s">
        <v>2961</v>
      </c>
      <c r="CQ46" s="182" t="s">
        <v>2853</v>
      </c>
      <c r="CR46" s="182" t="s">
        <v>2853</v>
      </c>
      <c r="CS46" s="182" t="s">
        <v>2961</v>
      </c>
      <c r="CT46" s="182" t="s">
        <v>2853</v>
      </c>
      <c r="CU46" s="182" t="s">
        <v>2853</v>
      </c>
      <c r="CV46" s="182" t="s">
        <v>2961</v>
      </c>
      <c r="CW46" s="182" t="s">
        <v>2853</v>
      </c>
      <c r="CX46" s="182" t="s">
        <v>2853</v>
      </c>
      <c r="CY46" s="182" t="s">
        <v>2961</v>
      </c>
      <c r="CZ46" s="182" t="s">
        <v>2853</v>
      </c>
      <c r="DA46" s="182" t="s">
        <v>2853</v>
      </c>
      <c r="DB46" s="182" t="s">
        <v>2961</v>
      </c>
      <c r="DC46" s="182" t="s">
        <v>2853</v>
      </c>
      <c r="DD46" s="182" t="s">
        <v>2853</v>
      </c>
      <c r="DE46" s="182" t="s">
        <v>2961</v>
      </c>
      <c r="DF46" s="182" t="s">
        <v>2853</v>
      </c>
      <c r="DG46" s="182" t="s">
        <v>2853</v>
      </c>
      <c r="DH46" s="182" t="s">
        <v>2961</v>
      </c>
      <c r="DI46" s="182" t="s">
        <v>2853</v>
      </c>
      <c r="DJ46" s="182" t="s">
        <v>2853</v>
      </c>
      <c r="DK46" s="182" t="s">
        <v>2961</v>
      </c>
      <c r="DL46" s="182" t="s">
        <v>2853</v>
      </c>
      <c r="DM46" s="182" t="s">
        <v>2853</v>
      </c>
      <c r="DN46" s="182" t="s">
        <v>2961</v>
      </c>
      <c r="DO46" s="182" t="s">
        <v>2853</v>
      </c>
      <c r="DP46" s="182" t="s">
        <v>2853</v>
      </c>
      <c r="DQ46" s="182" t="s">
        <v>2961</v>
      </c>
      <c r="DR46" s="182" t="s">
        <v>2853</v>
      </c>
      <c r="DS46" s="182" t="s">
        <v>2853</v>
      </c>
      <c r="DT46" s="182" t="s">
        <v>2961</v>
      </c>
      <c r="DU46" s="182" t="s">
        <v>2853</v>
      </c>
      <c r="DV46" s="182" t="s">
        <v>2853</v>
      </c>
      <c r="DW46" s="182" t="s">
        <v>2961</v>
      </c>
      <c r="DX46" s="182" t="s">
        <v>2853</v>
      </c>
      <c r="DY46" s="182" t="s">
        <v>2853</v>
      </c>
      <c r="DZ46" s="182" t="s">
        <v>2961</v>
      </c>
      <c r="EA46" s="182" t="s">
        <v>2853</v>
      </c>
      <c r="EB46" s="182" t="s">
        <v>2853</v>
      </c>
      <c r="EC46" s="182" t="s">
        <v>2961</v>
      </c>
      <c r="ED46" s="182" t="s">
        <v>2853</v>
      </c>
      <c r="EE46" s="182" t="s">
        <v>2853</v>
      </c>
      <c r="EF46" s="182" t="s">
        <v>2961</v>
      </c>
      <c r="EG46" s="182" t="s">
        <v>2853</v>
      </c>
      <c r="EH46" s="182" t="s">
        <v>2853</v>
      </c>
      <c r="EI46" s="182" t="s">
        <v>2961</v>
      </c>
      <c r="EJ46" s="182" t="s">
        <v>2853</v>
      </c>
      <c r="EK46" s="182" t="s">
        <v>2853</v>
      </c>
      <c r="EL46" s="182" t="s">
        <v>2961</v>
      </c>
      <c r="EM46" s="182" t="s">
        <v>2853</v>
      </c>
      <c r="EN46" s="182" t="s">
        <v>2853</v>
      </c>
      <c r="EO46" s="182" t="s">
        <v>2961</v>
      </c>
      <c r="EP46" s="182" t="s">
        <v>2853</v>
      </c>
      <c r="EQ46" s="182" t="s">
        <v>2853</v>
      </c>
      <c r="ER46" s="182" t="s">
        <v>2961</v>
      </c>
      <c r="ES46" s="182" t="s">
        <v>2853</v>
      </c>
      <c r="ET46" s="182" t="s">
        <v>2853</v>
      </c>
    </row>
    <row r="47" spans="1:150" x14ac:dyDescent="0.25">
      <c r="A47" s="1"/>
      <c r="B47" s="183" t="s">
        <v>3126</v>
      </c>
      <c r="C47" s="183" t="s">
        <v>161</v>
      </c>
      <c r="D47" s="183" t="s">
        <v>1209</v>
      </c>
      <c r="E47" s="183" t="s">
        <v>3127</v>
      </c>
      <c r="F47" s="183" t="s">
        <v>3128</v>
      </c>
      <c r="G47" s="184" t="s">
        <v>2961</v>
      </c>
      <c r="H47" s="184" t="s">
        <v>2853</v>
      </c>
      <c r="I47" s="184" t="s">
        <v>2853</v>
      </c>
      <c r="J47" s="184" t="s">
        <v>2961</v>
      </c>
      <c r="K47" s="184" t="s">
        <v>2853</v>
      </c>
      <c r="L47" s="184" t="s">
        <v>2853</v>
      </c>
      <c r="M47" s="184" t="s">
        <v>2961</v>
      </c>
      <c r="N47" s="184" t="s">
        <v>2853</v>
      </c>
      <c r="O47" s="184" t="s">
        <v>2853</v>
      </c>
      <c r="P47" s="184" t="s">
        <v>2961</v>
      </c>
      <c r="Q47" s="184" t="s">
        <v>2853</v>
      </c>
      <c r="R47" s="184" t="s">
        <v>2853</v>
      </c>
      <c r="S47" s="184" t="s">
        <v>2961</v>
      </c>
      <c r="T47" s="184" t="s">
        <v>2853</v>
      </c>
      <c r="U47" s="184" t="s">
        <v>2853</v>
      </c>
      <c r="V47" s="184" t="s">
        <v>2961</v>
      </c>
      <c r="W47" s="184" t="s">
        <v>2853</v>
      </c>
      <c r="X47" s="184" t="s">
        <v>2853</v>
      </c>
      <c r="Y47" s="184" t="s">
        <v>2961</v>
      </c>
      <c r="Z47" s="184" t="s">
        <v>2853</v>
      </c>
      <c r="AA47" s="184" t="s">
        <v>2853</v>
      </c>
      <c r="AB47" s="184" t="s">
        <v>2961</v>
      </c>
      <c r="AC47" s="184" t="s">
        <v>2853</v>
      </c>
      <c r="AD47" s="184" t="s">
        <v>2853</v>
      </c>
      <c r="AE47" s="184" t="s">
        <v>2961</v>
      </c>
      <c r="AF47" s="184" t="s">
        <v>2853</v>
      </c>
      <c r="AG47" s="184" t="s">
        <v>2853</v>
      </c>
      <c r="AH47" s="184" t="s">
        <v>2961</v>
      </c>
      <c r="AI47" s="184" t="s">
        <v>2853</v>
      </c>
      <c r="AJ47" s="184" t="s">
        <v>2853</v>
      </c>
      <c r="AK47" s="184" t="s">
        <v>2961</v>
      </c>
      <c r="AL47" s="184" t="s">
        <v>2853</v>
      </c>
      <c r="AM47" s="184" t="s">
        <v>2853</v>
      </c>
      <c r="AN47" s="184" t="s">
        <v>2961</v>
      </c>
      <c r="AO47" s="184" t="s">
        <v>2853</v>
      </c>
      <c r="AP47" s="184" t="s">
        <v>2853</v>
      </c>
      <c r="AQ47" s="184" t="s">
        <v>2961</v>
      </c>
      <c r="AR47" s="184" t="s">
        <v>2853</v>
      </c>
      <c r="AS47" s="184" t="s">
        <v>2853</v>
      </c>
      <c r="AT47" s="184" t="s">
        <v>2961</v>
      </c>
      <c r="AU47" s="184" t="s">
        <v>2853</v>
      </c>
      <c r="AV47" s="184" t="s">
        <v>2853</v>
      </c>
      <c r="AW47" s="184" t="s">
        <v>2961</v>
      </c>
      <c r="AX47" s="184" t="s">
        <v>2853</v>
      </c>
      <c r="AY47" s="184" t="s">
        <v>2853</v>
      </c>
      <c r="AZ47" s="184" t="s">
        <v>2961</v>
      </c>
      <c r="BA47" s="184" t="s">
        <v>2853</v>
      </c>
      <c r="BB47" s="184" t="s">
        <v>2853</v>
      </c>
      <c r="BC47" s="184" t="s">
        <v>2961</v>
      </c>
      <c r="BD47" s="184" t="s">
        <v>2853</v>
      </c>
      <c r="BE47" s="184" t="s">
        <v>2853</v>
      </c>
      <c r="BF47" s="184" t="s">
        <v>2961</v>
      </c>
      <c r="BG47" s="184" t="s">
        <v>2853</v>
      </c>
      <c r="BH47" s="184" t="s">
        <v>2853</v>
      </c>
      <c r="BI47" s="184" t="s">
        <v>2961</v>
      </c>
      <c r="BJ47" s="184" t="s">
        <v>2853</v>
      </c>
      <c r="BK47" s="184" t="s">
        <v>2853</v>
      </c>
      <c r="BL47" s="184" t="s">
        <v>2961</v>
      </c>
      <c r="BM47" s="184" t="s">
        <v>2853</v>
      </c>
      <c r="BN47" s="184" t="s">
        <v>2853</v>
      </c>
      <c r="BO47" s="184" t="s">
        <v>2961</v>
      </c>
      <c r="BP47" s="184" t="s">
        <v>2853</v>
      </c>
      <c r="BQ47" s="184" t="s">
        <v>2853</v>
      </c>
      <c r="BR47" s="184" t="s">
        <v>2961</v>
      </c>
      <c r="BS47" s="184" t="s">
        <v>2853</v>
      </c>
      <c r="BT47" s="184" t="s">
        <v>2853</v>
      </c>
      <c r="BU47" s="184" t="s">
        <v>2961</v>
      </c>
      <c r="BV47" s="184" t="s">
        <v>2853</v>
      </c>
      <c r="BW47" s="184" t="s">
        <v>2853</v>
      </c>
      <c r="BX47" s="184" t="s">
        <v>2961</v>
      </c>
      <c r="BY47" s="184" t="s">
        <v>2853</v>
      </c>
      <c r="BZ47" s="184" t="s">
        <v>2853</v>
      </c>
      <c r="CA47" s="184" t="s">
        <v>2961</v>
      </c>
      <c r="CB47" s="184" t="s">
        <v>2853</v>
      </c>
      <c r="CC47" s="184" t="s">
        <v>2853</v>
      </c>
      <c r="CD47" s="184" t="s">
        <v>2961</v>
      </c>
      <c r="CE47" s="184" t="s">
        <v>2853</v>
      </c>
      <c r="CF47" s="184" t="s">
        <v>2853</v>
      </c>
      <c r="CG47" s="184" t="s">
        <v>2961</v>
      </c>
      <c r="CH47" s="184" t="s">
        <v>2853</v>
      </c>
      <c r="CI47" s="184" t="s">
        <v>2853</v>
      </c>
      <c r="CJ47" s="184" t="s">
        <v>2961</v>
      </c>
      <c r="CK47" s="184" t="s">
        <v>2853</v>
      </c>
      <c r="CL47" s="184" t="s">
        <v>2853</v>
      </c>
      <c r="CM47" s="184" t="s">
        <v>2961</v>
      </c>
      <c r="CN47" s="184" t="s">
        <v>2853</v>
      </c>
      <c r="CO47" s="184" t="s">
        <v>2853</v>
      </c>
      <c r="CP47" s="184" t="s">
        <v>2961</v>
      </c>
      <c r="CQ47" s="184" t="s">
        <v>2853</v>
      </c>
      <c r="CR47" s="184" t="s">
        <v>2853</v>
      </c>
      <c r="CS47" s="184" t="s">
        <v>2961</v>
      </c>
      <c r="CT47" s="184" t="s">
        <v>2853</v>
      </c>
      <c r="CU47" s="184" t="s">
        <v>2853</v>
      </c>
      <c r="CV47" s="184" t="s">
        <v>2961</v>
      </c>
      <c r="CW47" s="184" t="s">
        <v>2853</v>
      </c>
      <c r="CX47" s="184" t="s">
        <v>2853</v>
      </c>
      <c r="CY47" s="184" t="s">
        <v>2961</v>
      </c>
      <c r="CZ47" s="184" t="s">
        <v>2853</v>
      </c>
      <c r="DA47" s="184" t="s">
        <v>2853</v>
      </c>
      <c r="DB47" s="184" t="s">
        <v>2961</v>
      </c>
      <c r="DC47" s="184" t="s">
        <v>2853</v>
      </c>
      <c r="DD47" s="184" t="s">
        <v>2853</v>
      </c>
      <c r="DE47" s="184" t="s">
        <v>2961</v>
      </c>
      <c r="DF47" s="184" t="s">
        <v>2853</v>
      </c>
      <c r="DG47" s="184" t="s">
        <v>2853</v>
      </c>
      <c r="DH47" s="184" t="s">
        <v>2961</v>
      </c>
      <c r="DI47" s="184" t="s">
        <v>2853</v>
      </c>
      <c r="DJ47" s="184" t="s">
        <v>2853</v>
      </c>
      <c r="DK47" s="184" t="s">
        <v>2961</v>
      </c>
      <c r="DL47" s="184" t="s">
        <v>2853</v>
      </c>
      <c r="DM47" s="184" t="s">
        <v>2853</v>
      </c>
      <c r="DN47" s="184" t="s">
        <v>2961</v>
      </c>
      <c r="DO47" s="184" t="s">
        <v>2853</v>
      </c>
      <c r="DP47" s="184" t="s">
        <v>2853</v>
      </c>
      <c r="DQ47" s="184" t="s">
        <v>2961</v>
      </c>
      <c r="DR47" s="184" t="s">
        <v>2853</v>
      </c>
      <c r="DS47" s="184" t="s">
        <v>2853</v>
      </c>
      <c r="DT47" s="184" t="s">
        <v>2961</v>
      </c>
      <c r="DU47" s="184" t="s">
        <v>2853</v>
      </c>
      <c r="DV47" s="184" t="s">
        <v>2853</v>
      </c>
      <c r="DW47" s="184" t="s">
        <v>2961</v>
      </c>
      <c r="DX47" s="184" t="s">
        <v>2853</v>
      </c>
      <c r="DY47" s="184" t="s">
        <v>2853</v>
      </c>
      <c r="DZ47" s="184" t="s">
        <v>2961</v>
      </c>
      <c r="EA47" s="184" t="s">
        <v>2853</v>
      </c>
      <c r="EB47" s="184" t="s">
        <v>2853</v>
      </c>
      <c r="EC47" s="184" t="s">
        <v>2961</v>
      </c>
      <c r="ED47" s="184" t="s">
        <v>2853</v>
      </c>
      <c r="EE47" s="184" t="s">
        <v>2853</v>
      </c>
      <c r="EF47" s="184" t="s">
        <v>2961</v>
      </c>
      <c r="EG47" s="184" t="s">
        <v>2853</v>
      </c>
      <c r="EH47" s="184" t="s">
        <v>2853</v>
      </c>
      <c r="EI47" s="184" t="s">
        <v>2961</v>
      </c>
      <c r="EJ47" s="184" t="s">
        <v>2853</v>
      </c>
      <c r="EK47" s="184" t="s">
        <v>2853</v>
      </c>
      <c r="EL47" s="184" t="s">
        <v>2961</v>
      </c>
      <c r="EM47" s="184" t="s">
        <v>2853</v>
      </c>
      <c r="EN47" s="184" t="s">
        <v>2853</v>
      </c>
      <c r="EO47" s="184" t="s">
        <v>2961</v>
      </c>
      <c r="EP47" s="184" t="s">
        <v>2853</v>
      </c>
      <c r="EQ47" s="184" t="s">
        <v>2853</v>
      </c>
      <c r="ER47" s="184" t="s">
        <v>2961</v>
      </c>
      <c r="ES47" s="184" t="s">
        <v>2853</v>
      </c>
      <c r="ET47" s="184" t="s">
        <v>2853</v>
      </c>
    </row>
    <row r="48" spans="1:150" x14ac:dyDescent="0.25">
      <c r="A48" s="1"/>
      <c r="B48" s="183" t="s">
        <v>3129</v>
      </c>
      <c r="C48" s="183" t="s">
        <v>161</v>
      </c>
      <c r="D48" s="183" t="s">
        <v>1209</v>
      </c>
      <c r="E48" s="183" t="s">
        <v>3130</v>
      </c>
      <c r="F48" s="183" t="s">
        <v>3131</v>
      </c>
      <c r="G48" s="184" t="s">
        <v>2961</v>
      </c>
      <c r="H48" s="184" t="s">
        <v>1005</v>
      </c>
      <c r="I48" s="184" t="s">
        <v>1005</v>
      </c>
      <c r="J48" s="184" t="s">
        <v>2961</v>
      </c>
      <c r="K48" s="184" t="s">
        <v>1005</v>
      </c>
      <c r="L48" s="184" t="s">
        <v>1005</v>
      </c>
      <c r="M48" s="184" t="s">
        <v>2961</v>
      </c>
      <c r="N48" s="184" t="s">
        <v>1005</v>
      </c>
      <c r="O48" s="184" t="s">
        <v>1005</v>
      </c>
      <c r="P48" s="184" t="s">
        <v>2961</v>
      </c>
      <c r="Q48" s="184" t="s">
        <v>1005</v>
      </c>
      <c r="R48" s="184" t="s">
        <v>1005</v>
      </c>
      <c r="S48" s="184" t="s">
        <v>2961</v>
      </c>
      <c r="T48" s="184" t="s">
        <v>1005</v>
      </c>
      <c r="U48" s="184" t="s">
        <v>1005</v>
      </c>
      <c r="V48" s="184" t="s">
        <v>2961</v>
      </c>
      <c r="W48" s="184" t="s">
        <v>1005</v>
      </c>
      <c r="X48" s="184" t="s">
        <v>1005</v>
      </c>
      <c r="Y48" s="184" t="s">
        <v>2961</v>
      </c>
      <c r="Z48" s="184" t="s">
        <v>1005</v>
      </c>
      <c r="AA48" s="184" t="s">
        <v>1005</v>
      </c>
      <c r="AB48" s="184" t="s">
        <v>2961</v>
      </c>
      <c r="AC48" s="184" t="s">
        <v>1005</v>
      </c>
      <c r="AD48" s="184" t="s">
        <v>1005</v>
      </c>
      <c r="AE48" s="184" t="s">
        <v>2961</v>
      </c>
      <c r="AF48" s="184" t="s">
        <v>1005</v>
      </c>
      <c r="AG48" s="184" t="s">
        <v>1005</v>
      </c>
      <c r="AH48" s="184" t="s">
        <v>2961</v>
      </c>
      <c r="AI48" s="184" t="s">
        <v>1005</v>
      </c>
      <c r="AJ48" s="184" t="s">
        <v>1005</v>
      </c>
      <c r="AK48" s="184" t="s">
        <v>2961</v>
      </c>
      <c r="AL48" s="184" t="s">
        <v>1005</v>
      </c>
      <c r="AM48" s="184" t="s">
        <v>1005</v>
      </c>
      <c r="AN48" s="184" t="s">
        <v>2961</v>
      </c>
      <c r="AO48" s="184" t="s">
        <v>1005</v>
      </c>
      <c r="AP48" s="184" t="s">
        <v>1005</v>
      </c>
      <c r="AQ48" s="184" t="s">
        <v>2961</v>
      </c>
      <c r="AR48" s="184" t="s">
        <v>1005</v>
      </c>
      <c r="AS48" s="184" t="s">
        <v>1005</v>
      </c>
      <c r="AT48" s="184" t="s">
        <v>2961</v>
      </c>
      <c r="AU48" s="184" t="s">
        <v>1005</v>
      </c>
      <c r="AV48" s="184" t="s">
        <v>1005</v>
      </c>
      <c r="AW48" s="184" t="s">
        <v>2961</v>
      </c>
      <c r="AX48" s="184" t="s">
        <v>1005</v>
      </c>
      <c r="AY48" s="184" t="s">
        <v>1005</v>
      </c>
      <c r="AZ48" s="184" t="s">
        <v>2961</v>
      </c>
      <c r="BA48" s="184" t="s">
        <v>1005</v>
      </c>
      <c r="BB48" s="184" t="s">
        <v>1005</v>
      </c>
      <c r="BC48" s="184" t="s">
        <v>2961</v>
      </c>
      <c r="BD48" s="184" t="s">
        <v>1005</v>
      </c>
      <c r="BE48" s="184" t="s">
        <v>1005</v>
      </c>
      <c r="BF48" s="184" t="s">
        <v>2961</v>
      </c>
      <c r="BG48" s="184" t="s">
        <v>1005</v>
      </c>
      <c r="BH48" s="184" t="s">
        <v>1005</v>
      </c>
      <c r="BI48" s="184" t="s">
        <v>2961</v>
      </c>
      <c r="BJ48" s="184" t="s">
        <v>1005</v>
      </c>
      <c r="BK48" s="184" t="s">
        <v>1005</v>
      </c>
      <c r="BL48" s="184" t="s">
        <v>2961</v>
      </c>
      <c r="BM48" s="184" t="s">
        <v>1005</v>
      </c>
      <c r="BN48" s="184" t="s">
        <v>1005</v>
      </c>
      <c r="BO48" s="184" t="s">
        <v>2961</v>
      </c>
      <c r="BP48" s="184" t="s">
        <v>1005</v>
      </c>
      <c r="BQ48" s="184" t="s">
        <v>1005</v>
      </c>
      <c r="BR48" s="184" t="s">
        <v>2961</v>
      </c>
      <c r="BS48" s="184" t="s">
        <v>1005</v>
      </c>
      <c r="BT48" s="184" t="s">
        <v>1005</v>
      </c>
      <c r="BU48" s="184" t="s">
        <v>2961</v>
      </c>
      <c r="BV48" s="184" t="s">
        <v>1005</v>
      </c>
      <c r="BW48" s="184" t="s">
        <v>1005</v>
      </c>
      <c r="BX48" s="184" t="s">
        <v>2961</v>
      </c>
      <c r="BY48" s="184" t="s">
        <v>1005</v>
      </c>
      <c r="BZ48" s="184" t="s">
        <v>1005</v>
      </c>
      <c r="CA48" s="184" t="s">
        <v>2961</v>
      </c>
      <c r="CB48" s="184" t="s">
        <v>1005</v>
      </c>
      <c r="CC48" s="184" t="s">
        <v>1005</v>
      </c>
      <c r="CD48" s="184" t="s">
        <v>2961</v>
      </c>
      <c r="CE48" s="184" t="s">
        <v>1005</v>
      </c>
      <c r="CF48" s="184" t="s">
        <v>1005</v>
      </c>
      <c r="CG48" s="184" t="s">
        <v>2961</v>
      </c>
      <c r="CH48" s="184" t="s">
        <v>1005</v>
      </c>
      <c r="CI48" s="184" t="s">
        <v>1005</v>
      </c>
      <c r="CJ48" s="184" t="s">
        <v>2961</v>
      </c>
      <c r="CK48" s="184" t="s">
        <v>1005</v>
      </c>
      <c r="CL48" s="184" t="s">
        <v>1005</v>
      </c>
      <c r="CM48" s="184" t="s">
        <v>2961</v>
      </c>
      <c r="CN48" s="184" t="s">
        <v>1005</v>
      </c>
      <c r="CO48" s="184" t="s">
        <v>1005</v>
      </c>
      <c r="CP48" s="184" t="s">
        <v>2961</v>
      </c>
      <c r="CQ48" s="184" t="s">
        <v>1005</v>
      </c>
      <c r="CR48" s="184" t="s">
        <v>1005</v>
      </c>
      <c r="CS48" s="184" t="s">
        <v>2961</v>
      </c>
      <c r="CT48" s="184" t="s">
        <v>1005</v>
      </c>
      <c r="CU48" s="184" t="s">
        <v>1005</v>
      </c>
      <c r="CV48" s="184" t="s">
        <v>2961</v>
      </c>
      <c r="CW48" s="184" t="s">
        <v>1005</v>
      </c>
      <c r="CX48" s="184" t="s">
        <v>1005</v>
      </c>
      <c r="CY48" s="184" t="s">
        <v>2961</v>
      </c>
      <c r="CZ48" s="184" t="s">
        <v>1005</v>
      </c>
      <c r="DA48" s="184" t="s">
        <v>1005</v>
      </c>
      <c r="DB48" s="184" t="s">
        <v>2961</v>
      </c>
      <c r="DC48" s="184" t="s">
        <v>1005</v>
      </c>
      <c r="DD48" s="184" t="s">
        <v>1005</v>
      </c>
      <c r="DE48" s="184" t="s">
        <v>2961</v>
      </c>
      <c r="DF48" s="184" t="s">
        <v>1005</v>
      </c>
      <c r="DG48" s="184" t="s">
        <v>1005</v>
      </c>
      <c r="DH48" s="184" t="s">
        <v>2961</v>
      </c>
      <c r="DI48" s="184" t="s">
        <v>1005</v>
      </c>
      <c r="DJ48" s="184" t="s">
        <v>1005</v>
      </c>
      <c r="DK48" s="184" t="s">
        <v>2961</v>
      </c>
      <c r="DL48" s="184" t="s">
        <v>1005</v>
      </c>
      <c r="DM48" s="184" t="s">
        <v>1005</v>
      </c>
      <c r="DN48" s="184" t="s">
        <v>2961</v>
      </c>
      <c r="DO48" s="184" t="s">
        <v>1005</v>
      </c>
      <c r="DP48" s="184" t="s">
        <v>1005</v>
      </c>
      <c r="DQ48" s="184" t="s">
        <v>2961</v>
      </c>
      <c r="DR48" s="184" t="s">
        <v>1005</v>
      </c>
      <c r="DS48" s="184" t="s">
        <v>1005</v>
      </c>
      <c r="DT48" s="184" t="s">
        <v>2961</v>
      </c>
      <c r="DU48" s="184" t="s">
        <v>1005</v>
      </c>
      <c r="DV48" s="184" t="s">
        <v>1005</v>
      </c>
      <c r="DW48" s="184" t="s">
        <v>2961</v>
      </c>
      <c r="DX48" s="184" t="s">
        <v>1005</v>
      </c>
      <c r="DY48" s="184" t="s">
        <v>1005</v>
      </c>
      <c r="DZ48" s="184" t="s">
        <v>2961</v>
      </c>
      <c r="EA48" s="184" t="s">
        <v>1005</v>
      </c>
      <c r="EB48" s="184" t="s">
        <v>1005</v>
      </c>
      <c r="EC48" s="184" t="s">
        <v>2961</v>
      </c>
      <c r="ED48" s="184" t="s">
        <v>1005</v>
      </c>
      <c r="EE48" s="184" t="s">
        <v>1005</v>
      </c>
      <c r="EF48" s="184" t="s">
        <v>2961</v>
      </c>
      <c r="EG48" s="184" t="s">
        <v>1005</v>
      </c>
      <c r="EH48" s="184" t="s">
        <v>1005</v>
      </c>
      <c r="EI48" s="184" t="s">
        <v>2961</v>
      </c>
      <c r="EJ48" s="184" t="s">
        <v>1005</v>
      </c>
      <c r="EK48" s="184" t="s">
        <v>1005</v>
      </c>
      <c r="EL48" s="184" t="s">
        <v>2961</v>
      </c>
      <c r="EM48" s="184" t="s">
        <v>1005</v>
      </c>
      <c r="EN48" s="184" t="s">
        <v>1005</v>
      </c>
      <c r="EO48" s="184" t="s">
        <v>2961</v>
      </c>
      <c r="EP48" s="184" t="s">
        <v>1005</v>
      </c>
      <c r="EQ48" s="184" t="s">
        <v>1005</v>
      </c>
      <c r="ER48" s="184" t="s">
        <v>2961</v>
      </c>
      <c r="ES48" s="184" t="s">
        <v>1005</v>
      </c>
      <c r="ET48" s="184" t="s">
        <v>1005</v>
      </c>
    </row>
    <row r="49" spans="1:150" x14ac:dyDescent="0.25">
      <c r="A49" s="1"/>
      <c r="B49" s="182" t="s">
        <v>3132</v>
      </c>
      <c r="C49" s="182" t="s">
        <v>49</v>
      </c>
      <c r="D49" s="182" t="s">
        <v>1056</v>
      </c>
      <c r="E49" s="182" t="s">
        <v>3133</v>
      </c>
      <c r="F49" s="182" t="s">
        <v>3134</v>
      </c>
      <c r="G49" s="182" t="s">
        <v>2961</v>
      </c>
      <c r="H49" s="182" t="s">
        <v>3135</v>
      </c>
      <c r="I49" s="182" t="s">
        <v>3136</v>
      </c>
      <c r="J49" s="182" t="s">
        <v>2961</v>
      </c>
      <c r="K49" s="182" t="s">
        <v>3135</v>
      </c>
      <c r="L49" s="182" t="s">
        <v>3137</v>
      </c>
      <c r="M49" s="182" t="s">
        <v>2961</v>
      </c>
      <c r="N49" s="182" t="s">
        <v>3135</v>
      </c>
      <c r="O49" s="182" t="s">
        <v>3138</v>
      </c>
      <c r="P49" s="182" t="s">
        <v>2961</v>
      </c>
      <c r="Q49" s="182" t="s">
        <v>3135</v>
      </c>
      <c r="R49" s="182" t="s">
        <v>3139</v>
      </c>
      <c r="S49" s="182" t="s">
        <v>2961</v>
      </c>
      <c r="T49" s="182" t="s">
        <v>3135</v>
      </c>
      <c r="U49" s="182" t="s">
        <v>3135</v>
      </c>
      <c r="V49" s="182" t="s">
        <v>2961</v>
      </c>
      <c r="W49" s="182" t="s">
        <v>3135</v>
      </c>
      <c r="X49" s="182" t="s">
        <v>3140</v>
      </c>
      <c r="Y49" s="182" t="s">
        <v>2961</v>
      </c>
      <c r="Z49" s="182" t="s">
        <v>3135</v>
      </c>
      <c r="AA49" s="182" t="s">
        <v>3141</v>
      </c>
      <c r="AB49" s="182" t="s">
        <v>2961</v>
      </c>
      <c r="AC49" s="182" t="s">
        <v>3135</v>
      </c>
      <c r="AD49" s="182" t="s">
        <v>3142</v>
      </c>
      <c r="AE49" s="182" t="s">
        <v>2961</v>
      </c>
      <c r="AF49" s="182" t="s">
        <v>3135</v>
      </c>
      <c r="AG49" s="182" t="s">
        <v>3143</v>
      </c>
      <c r="AH49" s="182" t="s">
        <v>2961</v>
      </c>
      <c r="AI49" s="182" t="s">
        <v>3135</v>
      </c>
      <c r="AJ49" s="182" t="s">
        <v>3144</v>
      </c>
      <c r="AK49" s="182" t="s">
        <v>2961</v>
      </c>
      <c r="AL49" s="182" t="s">
        <v>3135</v>
      </c>
      <c r="AM49" s="182" t="s">
        <v>3145</v>
      </c>
      <c r="AN49" s="182" t="s">
        <v>2961</v>
      </c>
      <c r="AO49" s="182" t="s">
        <v>3135</v>
      </c>
      <c r="AP49" s="182" t="s">
        <v>3146</v>
      </c>
      <c r="AQ49" s="182" t="s">
        <v>2961</v>
      </c>
      <c r="AR49" s="182" t="s">
        <v>3135</v>
      </c>
      <c r="AS49" s="182" t="s">
        <v>3147</v>
      </c>
      <c r="AT49" s="182" t="s">
        <v>2961</v>
      </c>
      <c r="AU49" s="182" t="s">
        <v>3135</v>
      </c>
      <c r="AV49" s="182" t="s">
        <v>3135</v>
      </c>
      <c r="AW49" s="182" t="s">
        <v>2961</v>
      </c>
      <c r="AX49" s="182" t="s">
        <v>3135</v>
      </c>
      <c r="AY49" s="182" t="s">
        <v>3148</v>
      </c>
      <c r="AZ49" s="182" t="s">
        <v>2961</v>
      </c>
      <c r="BA49" s="182" t="s">
        <v>3135</v>
      </c>
      <c r="BB49" s="182" t="s">
        <v>3148</v>
      </c>
      <c r="BC49" s="182" t="s">
        <v>2961</v>
      </c>
      <c r="BD49" s="182" t="s">
        <v>3149</v>
      </c>
      <c r="BE49" s="182" t="s">
        <v>3150</v>
      </c>
      <c r="BF49" s="182" t="s">
        <v>2961</v>
      </c>
      <c r="BG49" s="182" t="s">
        <v>3149</v>
      </c>
      <c r="BH49" s="182" t="s">
        <v>3150</v>
      </c>
      <c r="BI49" s="182" t="s">
        <v>2961</v>
      </c>
      <c r="BJ49" s="182" t="s">
        <v>3149</v>
      </c>
      <c r="BK49" s="182" t="s">
        <v>3150</v>
      </c>
      <c r="BL49" s="182" t="s">
        <v>2961</v>
      </c>
      <c r="BM49" s="182" t="s">
        <v>3149</v>
      </c>
      <c r="BN49" s="182" t="s">
        <v>3149</v>
      </c>
      <c r="BO49" s="182" t="s">
        <v>2961</v>
      </c>
      <c r="BP49" s="182" t="s">
        <v>3149</v>
      </c>
      <c r="BQ49" s="182" t="s">
        <v>3149</v>
      </c>
      <c r="BR49" s="182" t="s">
        <v>2961</v>
      </c>
      <c r="BS49" s="182" t="s">
        <v>3149</v>
      </c>
      <c r="BT49" s="182" t="s">
        <v>3149</v>
      </c>
      <c r="BU49" s="182" t="s">
        <v>2961</v>
      </c>
      <c r="BV49" s="182" t="s">
        <v>3149</v>
      </c>
      <c r="BW49" s="182" t="s">
        <v>3151</v>
      </c>
      <c r="BX49" s="182" t="s">
        <v>2961</v>
      </c>
      <c r="BY49" s="182" t="s">
        <v>3149</v>
      </c>
      <c r="BZ49" s="182" t="s">
        <v>3152</v>
      </c>
      <c r="CA49" s="182" t="s">
        <v>2961</v>
      </c>
      <c r="CB49" s="182" t="s">
        <v>3149</v>
      </c>
      <c r="CC49" s="182" t="s">
        <v>3153</v>
      </c>
      <c r="CD49" s="182" t="s">
        <v>2961</v>
      </c>
      <c r="CE49" s="182" t="s">
        <v>3149</v>
      </c>
      <c r="CF49" s="182" t="s">
        <v>3154</v>
      </c>
      <c r="CG49" s="182" t="s">
        <v>2961</v>
      </c>
      <c r="CH49" s="182" t="s">
        <v>3149</v>
      </c>
      <c r="CI49" s="182" t="s">
        <v>3154</v>
      </c>
      <c r="CJ49" s="182" t="s">
        <v>2961</v>
      </c>
      <c r="CK49" s="182" t="s">
        <v>3149</v>
      </c>
      <c r="CL49" s="182" t="s">
        <v>3154</v>
      </c>
      <c r="CM49" s="182" t="s">
        <v>2961</v>
      </c>
      <c r="CN49" s="182" t="s">
        <v>3149</v>
      </c>
      <c r="CO49" s="182" t="s">
        <v>3149</v>
      </c>
      <c r="CP49" s="182" t="s">
        <v>2961</v>
      </c>
      <c r="CQ49" s="182" t="s">
        <v>3149</v>
      </c>
      <c r="CR49" s="182" t="s">
        <v>3155</v>
      </c>
      <c r="CS49" s="182" t="s">
        <v>2961</v>
      </c>
      <c r="CT49" s="182" t="s">
        <v>3149</v>
      </c>
      <c r="CU49" s="182" t="s">
        <v>3154</v>
      </c>
      <c r="CV49" s="182" t="s">
        <v>2961</v>
      </c>
      <c r="CW49" s="182" t="s">
        <v>3149</v>
      </c>
      <c r="CX49" s="182" t="s">
        <v>3154</v>
      </c>
      <c r="CY49" s="182" t="s">
        <v>2961</v>
      </c>
      <c r="CZ49" s="182" t="s">
        <v>3149</v>
      </c>
      <c r="DA49" s="182" t="s">
        <v>3156</v>
      </c>
      <c r="DB49" s="182" t="s">
        <v>2961</v>
      </c>
      <c r="DC49" s="182" t="s">
        <v>3149</v>
      </c>
      <c r="DD49" s="182" t="s">
        <v>3156</v>
      </c>
      <c r="DE49" s="182" t="s">
        <v>2961</v>
      </c>
      <c r="DF49" s="182" t="s">
        <v>3149</v>
      </c>
      <c r="DG49" s="182" t="s">
        <v>3156</v>
      </c>
      <c r="DH49" s="182" t="s">
        <v>2961</v>
      </c>
      <c r="DI49" s="182" t="s">
        <v>3149</v>
      </c>
      <c r="DJ49" s="182" t="s">
        <v>3156</v>
      </c>
      <c r="DK49" s="182" t="s">
        <v>2961</v>
      </c>
      <c r="DL49" s="182" t="s">
        <v>3149</v>
      </c>
      <c r="DM49" s="182" t="s">
        <v>3157</v>
      </c>
      <c r="DN49" s="182" t="s">
        <v>2961</v>
      </c>
      <c r="DO49" s="182" t="s">
        <v>3149</v>
      </c>
      <c r="DP49" s="182" t="s">
        <v>3158</v>
      </c>
      <c r="DQ49" s="182" t="s">
        <v>2961</v>
      </c>
      <c r="DR49" s="182" t="s">
        <v>3149</v>
      </c>
      <c r="DS49" s="182" t="s">
        <v>3159</v>
      </c>
      <c r="DT49" s="182" t="s">
        <v>2961</v>
      </c>
      <c r="DU49" s="182" t="s">
        <v>3149</v>
      </c>
      <c r="DV49" s="182" t="s">
        <v>3159</v>
      </c>
      <c r="DW49" s="182" t="s">
        <v>2961</v>
      </c>
      <c r="DX49" s="182" t="s">
        <v>3149</v>
      </c>
      <c r="DY49" s="182" t="s">
        <v>3159</v>
      </c>
      <c r="DZ49" s="182" t="s">
        <v>2961</v>
      </c>
      <c r="EA49" s="182" t="s">
        <v>3149</v>
      </c>
      <c r="EB49" s="182" t="s">
        <v>3160</v>
      </c>
      <c r="EC49" s="182" t="s">
        <v>2961</v>
      </c>
      <c r="ED49" s="182" t="s">
        <v>3149</v>
      </c>
      <c r="EE49" s="182" t="s">
        <v>3161</v>
      </c>
      <c r="EF49" s="182" t="s">
        <v>2961</v>
      </c>
      <c r="EG49" s="182" t="s">
        <v>3149</v>
      </c>
      <c r="EH49" s="182" t="s">
        <v>3162</v>
      </c>
      <c r="EI49" s="182" t="s">
        <v>2961</v>
      </c>
      <c r="EJ49" s="182" t="s">
        <v>3149</v>
      </c>
      <c r="EK49" s="182" t="s">
        <v>3163</v>
      </c>
      <c r="EL49" s="182" t="s">
        <v>2961</v>
      </c>
      <c r="EM49" s="182" t="s">
        <v>3149</v>
      </c>
      <c r="EN49" s="182" t="s">
        <v>3164</v>
      </c>
      <c r="EO49" s="182" t="s">
        <v>2961</v>
      </c>
      <c r="EP49" s="182" t="s">
        <v>3149</v>
      </c>
      <c r="EQ49" s="182" t="s">
        <v>3165</v>
      </c>
      <c r="ER49" s="182" t="s">
        <v>2961</v>
      </c>
      <c r="ES49" s="182" t="s">
        <v>3166</v>
      </c>
      <c r="ET49" s="182" t="s">
        <v>3050</v>
      </c>
    </row>
    <row r="50" spans="1:150" x14ac:dyDescent="0.25">
      <c r="A50" s="1"/>
      <c r="B50" s="183" t="s">
        <v>3167</v>
      </c>
      <c r="C50" s="183" t="s">
        <v>49</v>
      </c>
      <c r="D50" s="183" t="s">
        <v>1056</v>
      </c>
      <c r="E50" s="183" t="s">
        <v>3168</v>
      </c>
      <c r="F50" s="183" t="s">
        <v>3169</v>
      </c>
      <c r="G50" s="184" t="s">
        <v>2961</v>
      </c>
      <c r="H50" s="184" t="s">
        <v>3170</v>
      </c>
      <c r="I50" s="184" t="s">
        <v>2853</v>
      </c>
      <c r="J50" s="184" t="s">
        <v>2961</v>
      </c>
      <c r="K50" s="184" t="s">
        <v>3171</v>
      </c>
      <c r="L50" s="184" t="s">
        <v>3172</v>
      </c>
      <c r="M50" s="184" t="s">
        <v>2961</v>
      </c>
      <c r="N50" s="184" t="s">
        <v>3173</v>
      </c>
      <c r="O50" s="184" t="s">
        <v>3174</v>
      </c>
      <c r="P50" s="184" t="s">
        <v>2961</v>
      </c>
      <c r="Q50" s="184" t="s">
        <v>3175</v>
      </c>
      <c r="R50" s="184" t="s">
        <v>3176</v>
      </c>
      <c r="S50" s="184" t="s">
        <v>2961</v>
      </c>
      <c r="T50" s="184" t="s">
        <v>3177</v>
      </c>
      <c r="U50" s="184" t="s">
        <v>3178</v>
      </c>
      <c r="V50" s="184" t="s">
        <v>2961</v>
      </c>
      <c r="W50" s="184" t="s">
        <v>3179</v>
      </c>
      <c r="X50" s="184" t="s">
        <v>2853</v>
      </c>
      <c r="Y50" s="184" t="s">
        <v>2961</v>
      </c>
      <c r="Z50" s="184" t="s">
        <v>3170</v>
      </c>
      <c r="AA50" s="184" t="s">
        <v>2853</v>
      </c>
      <c r="AB50" s="184" t="s">
        <v>2961</v>
      </c>
      <c r="AC50" s="184" t="s">
        <v>3180</v>
      </c>
      <c r="AD50" s="184" t="s">
        <v>2853</v>
      </c>
      <c r="AE50" s="184" t="s">
        <v>2961</v>
      </c>
      <c r="AF50" s="184" t="s">
        <v>3181</v>
      </c>
      <c r="AG50" s="184" t="s">
        <v>2853</v>
      </c>
      <c r="AH50" s="184" t="s">
        <v>2961</v>
      </c>
      <c r="AI50" s="184" t="s">
        <v>3182</v>
      </c>
      <c r="AJ50" s="184" t="s">
        <v>3183</v>
      </c>
      <c r="AK50" s="184" t="s">
        <v>2961</v>
      </c>
      <c r="AL50" s="184" t="s">
        <v>3184</v>
      </c>
      <c r="AM50" s="184" t="s">
        <v>3185</v>
      </c>
      <c r="AN50" s="184" t="s">
        <v>2961</v>
      </c>
      <c r="AO50" s="184" t="s">
        <v>3186</v>
      </c>
      <c r="AP50" s="184" t="s">
        <v>2853</v>
      </c>
      <c r="AQ50" s="184" t="s">
        <v>2961</v>
      </c>
      <c r="AR50" s="184" t="s">
        <v>3170</v>
      </c>
      <c r="AS50" s="184" t="s">
        <v>2853</v>
      </c>
      <c r="AT50" s="184" t="s">
        <v>2961</v>
      </c>
      <c r="AU50" s="184" t="s">
        <v>3187</v>
      </c>
      <c r="AV50" s="184" t="s">
        <v>2853</v>
      </c>
      <c r="AW50" s="184" t="s">
        <v>2961</v>
      </c>
      <c r="AX50" s="184" t="s">
        <v>2853</v>
      </c>
      <c r="AY50" s="184" t="s">
        <v>3188</v>
      </c>
      <c r="AZ50" s="184" t="s">
        <v>2961</v>
      </c>
      <c r="BA50" s="184" t="s">
        <v>3189</v>
      </c>
      <c r="BB50" s="184" t="s">
        <v>3190</v>
      </c>
      <c r="BC50" s="184" t="s">
        <v>2961</v>
      </c>
      <c r="BD50" s="184" t="s">
        <v>3191</v>
      </c>
      <c r="BE50" s="184" t="s">
        <v>2853</v>
      </c>
      <c r="BF50" s="184" t="s">
        <v>2961</v>
      </c>
      <c r="BG50" s="184" t="s">
        <v>3192</v>
      </c>
      <c r="BH50" s="184" t="s">
        <v>2853</v>
      </c>
      <c r="BI50" s="184" t="s">
        <v>2961</v>
      </c>
      <c r="BJ50" s="184" t="s">
        <v>2853</v>
      </c>
      <c r="BK50" s="184" t="s">
        <v>3193</v>
      </c>
      <c r="BL50" s="184" t="s">
        <v>2961</v>
      </c>
      <c r="BM50" s="184" t="s">
        <v>3194</v>
      </c>
      <c r="BN50" s="184" t="s">
        <v>3195</v>
      </c>
      <c r="BO50" s="184" t="s">
        <v>2961</v>
      </c>
      <c r="BP50" s="184" t="s">
        <v>3196</v>
      </c>
      <c r="BQ50" s="184" t="s">
        <v>2853</v>
      </c>
      <c r="BR50" s="184" t="s">
        <v>2961</v>
      </c>
      <c r="BS50" s="184" t="s">
        <v>2853</v>
      </c>
      <c r="BT50" s="184" t="s">
        <v>3197</v>
      </c>
      <c r="BU50" s="184" t="s">
        <v>2961</v>
      </c>
      <c r="BV50" s="184" t="s">
        <v>3198</v>
      </c>
      <c r="BW50" s="184" t="s">
        <v>2853</v>
      </c>
      <c r="BX50" s="184" t="s">
        <v>2961</v>
      </c>
      <c r="BY50" s="184" t="s">
        <v>3199</v>
      </c>
      <c r="BZ50" s="184" t="s">
        <v>2853</v>
      </c>
      <c r="CA50" s="184" t="s">
        <v>2961</v>
      </c>
      <c r="CB50" s="184" t="s">
        <v>3200</v>
      </c>
      <c r="CC50" s="184" t="s">
        <v>2853</v>
      </c>
      <c r="CD50" s="184" t="s">
        <v>2961</v>
      </c>
      <c r="CE50" s="184" t="s">
        <v>3201</v>
      </c>
      <c r="CF50" s="184" t="s">
        <v>3202</v>
      </c>
      <c r="CG50" s="184" t="s">
        <v>2961</v>
      </c>
      <c r="CH50" s="184" t="s">
        <v>2853</v>
      </c>
      <c r="CI50" s="184" t="s">
        <v>3203</v>
      </c>
      <c r="CJ50" s="184" t="s">
        <v>2961</v>
      </c>
      <c r="CK50" s="184" t="s">
        <v>2853</v>
      </c>
      <c r="CL50" s="184" t="s">
        <v>3204</v>
      </c>
      <c r="CM50" s="184" t="s">
        <v>2961</v>
      </c>
      <c r="CN50" s="184" t="s">
        <v>3205</v>
      </c>
      <c r="CO50" s="184" t="s">
        <v>3206</v>
      </c>
      <c r="CP50" s="184" t="s">
        <v>2961</v>
      </c>
      <c r="CQ50" s="184" t="s">
        <v>3198</v>
      </c>
      <c r="CR50" s="184" t="s">
        <v>2853</v>
      </c>
      <c r="CS50" s="184" t="s">
        <v>2961</v>
      </c>
      <c r="CT50" s="184" t="s">
        <v>3201</v>
      </c>
      <c r="CU50" s="184" t="s">
        <v>3207</v>
      </c>
      <c r="CV50" s="184" t="s">
        <v>2961</v>
      </c>
      <c r="CW50" s="184" t="s">
        <v>3201</v>
      </c>
      <c r="CX50" s="184" t="s">
        <v>3207</v>
      </c>
      <c r="CY50" s="184" t="s">
        <v>2961</v>
      </c>
      <c r="CZ50" s="184" t="s">
        <v>3208</v>
      </c>
      <c r="DA50" s="184" t="s">
        <v>2853</v>
      </c>
      <c r="DB50" s="184" t="s">
        <v>2961</v>
      </c>
      <c r="DC50" s="184" t="s">
        <v>3201</v>
      </c>
      <c r="DD50" s="184" t="s">
        <v>3202</v>
      </c>
      <c r="DE50" s="184" t="s">
        <v>2961</v>
      </c>
      <c r="DF50" s="184" t="s">
        <v>3198</v>
      </c>
      <c r="DG50" s="184" t="s">
        <v>2853</v>
      </c>
      <c r="DH50" s="184" t="s">
        <v>2961</v>
      </c>
      <c r="DI50" s="184" t="s">
        <v>3198</v>
      </c>
      <c r="DJ50" s="184" t="s">
        <v>2853</v>
      </c>
      <c r="DK50" s="184" t="s">
        <v>2961</v>
      </c>
      <c r="DL50" s="184" t="s">
        <v>3198</v>
      </c>
      <c r="DM50" s="184" t="s">
        <v>2853</v>
      </c>
      <c r="DN50" s="184" t="s">
        <v>2961</v>
      </c>
      <c r="DO50" s="184" t="s">
        <v>3198</v>
      </c>
      <c r="DP50" s="184" t="s">
        <v>2853</v>
      </c>
      <c r="DQ50" s="184" t="s">
        <v>2961</v>
      </c>
      <c r="DR50" s="184" t="s">
        <v>3198</v>
      </c>
      <c r="DS50" s="184" t="s">
        <v>2853</v>
      </c>
      <c r="DT50" s="184" t="s">
        <v>2961</v>
      </c>
      <c r="DU50" s="184" t="s">
        <v>3198</v>
      </c>
      <c r="DV50" s="184" t="s">
        <v>2853</v>
      </c>
      <c r="DW50" s="184" t="s">
        <v>2961</v>
      </c>
      <c r="DX50" s="184" t="s">
        <v>3198</v>
      </c>
      <c r="DY50" s="184" t="s">
        <v>2853</v>
      </c>
      <c r="DZ50" s="184" t="s">
        <v>2961</v>
      </c>
      <c r="EA50" s="184" t="s">
        <v>3198</v>
      </c>
      <c r="EB50" s="184" t="s">
        <v>2853</v>
      </c>
      <c r="EC50" s="184" t="s">
        <v>2961</v>
      </c>
      <c r="ED50" s="184" t="s">
        <v>3198</v>
      </c>
      <c r="EE50" s="184" t="s">
        <v>2853</v>
      </c>
      <c r="EF50" s="184" t="s">
        <v>2961</v>
      </c>
      <c r="EG50" s="184" t="s">
        <v>3198</v>
      </c>
      <c r="EH50" s="184" t="s">
        <v>2853</v>
      </c>
      <c r="EI50" s="184" t="s">
        <v>2961</v>
      </c>
      <c r="EJ50" s="184" t="s">
        <v>3198</v>
      </c>
      <c r="EK50" s="184" t="s">
        <v>2853</v>
      </c>
      <c r="EL50" s="184" t="s">
        <v>2961</v>
      </c>
      <c r="EM50" s="184" t="s">
        <v>3198</v>
      </c>
      <c r="EN50" s="184" t="s">
        <v>2853</v>
      </c>
      <c r="EO50" s="184" t="s">
        <v>2961</v>
      </c>
      <c r="EP50" s="184" t="s">
        <v>2853</v>
      </c>
      <c r="EQ50" s="184" t="s">
        <v>2853</v>
      </c>
      <c r="ER50" s="184" t="s">
        <v>2961</v>
      </c>
      <c r="ES50" s="184" t="s">
        <v>2853</v>
      </c>
      <c r="ET50" s="184" t="s">
        <v>2853</v>
      </c>
    </row>
    <row r="51" spans="1:150" x14ac:dyDescent="0.25">
      <c r="A51" s="1"/>
      <c r="B51" s="183" t="s">
        <v>3209</v>
      </c>
      <c r="C51" s="183" t="s">
        <v>49</v>
      </c>
      <c r="D51" s="183" t="s">
        <v>1056</v>
      </c>
      <c r="E51" s="183" t="s">
        <v>3210</v>
      </c>
      <c r="F51" s="183" t="s">
        <v>3211</v>
      </c>
      <c r="G51" s="184" t="s">
        <v>2961</v>
      </c>
      <c r="H51" s="184" t="s">
        <v>2853</v>
      </c>
      <c r="I51" s="184" t="s">
        <v>2853</v>
      </c>
      <c r="J51" s="184" t="s">
        <v>2961</v>
      </c>
      <c r="K51" s="184" t="s">
        <v>2853</v>
      </c>
      <c r="L51" s="184" t="s">
        <v>2853</v>
      </c>
      <c r="M51" s="184" t="s">
        <v>2961</v>
      </c>
      <c r="N51" s="184" t="s">
        <v>2853</v>
      </c>
      <c r="O51" s="184" t="s">
        <v>2853</v>
      </c>
      <c r="P51" s="184" t="s">
        <v>2961</v>
      </c>
      <c r="Q51" s="184" t="s">
        <v>2853</v>
      </c>
      <c r="R51" s="184" t="s">
        <v>2853</v>
      </c>
      <c r="S51" s="184" t="s">
        <v>2961</v>
      </c>
      <c r="T51" s="184" t="s">
        <v>2853</v>
      </c>
      <c r="U51" s="184" t="s">
        <v>3212</v>
      </c>
      <c r="V51" s="184" t="s">
        <v>2961</v>
      </c>
      <c r="W51" s="184" t="s">
        <v>2853</v>
      </c>
      <c r="X51" s="184" t="s">
        <v>2853</v>
      </c>
      <c r="Y51" s="184" t="s">
        <v>2961</v>
      </c>
      <c r="Z51" s="184" t="s">
        <v>2853</v>
      </c>
      <c r="AA51" s="184" t="s">
        <v>2853</v>
      </c>
      <c r="AB51" s="184" t="s">
        <v>2961</v>
      </c>
      <c r="AC51" s="184" t="s">
        <v>2853</v>
      </c>
      <c r="AD51" s="184" t="s">
        <v>2853</v>
      </c>
      <c r="AE51" s="184" t="s">
        <v>2961</v>
      </c>
      <c r="AF51" s="184" t="s">
        <v>2853</v>
      </c>
      <c r="AG51" s="184" t="s">
        <v>2853</v>
      </c>
      <c r="AH51" s="184" t="s">
        <v>2961</v>
      </c>
      <c r="AI51" s="184" t="s">
        <v>2853</v>
      </c>
      <c r="AJ51" s="184" t="s">
        <v>2853</v>
      </c>
      <c r="AK51" s="184" t="s">
        <v>2961</v>
      </c>
      <c r="AL51" s="184" t="s">
        <v>2853</v>
      </c>
      <c r="AM51" s="184" t="s">
        <v>2853</v>
      </c>
      <c r="AN51" s="184" t="s">
        <v>2961</v>
      </c>
      <c r="AO51" s="184" t="s">
        <v>2853</v>
      </c>
      <c r="AP51" s="184" t="s">
        <v>3146</v>
      </c>
      <c r="AQ51" s="184" t="s">
        <v>2961</v>
      </c>
      <c r="AR51" s="184" t="s">
        <v>2853</v>
      </c>
      <c r="AS51" s="184" t="s">
        <v>3213</v>
      </c>
      <c r="AT51" s="184" t="s">
        <v>2961</v>
      </c>
      <c r="AU51" s="184" t="s">
        <v>3214</v>
      </c>
      <c r="AV51" s="184" t="s">
        <v>3215</v>
      </c>
      <c r="AW51" s="184" t="s">
        <v>2961</v>
      </c>
      <c r="AX51" s="184" t="s">
        <v>3216</v>
      </c>
      <c r="AY51" s="184" t="s">
        <v>2853</v>
      </c>
      <c r="AZ51" s="184" t="s">
        <v>2961</v>
      </c>
      <c r="BA51" s="184" t="s">
        <v>2853</v>
      </c>
      <c r="BB51" s="184" t="s">
        <v>3217</v>
      </c>
      <c r="BC51" s="184" t="s">
        <v>2961</v>
      </c>
      <c r="BD51" s="184" t="s">
        <v>3218</v>
      </c>
      <c r="BE51" s="184" t="s">
        <v>3219</v>
      </c>
      <c r="BF51" s="184" t="s">
        <v>2961</v>
      </c>
      <c r="BG51" s="184" t="s">
        <v>2853</v>
      </c>
      <c r="BH51" s="184" t="s">
        <v>3220</v>
      </c>
      <c r="BI51" s="184" t="s">
        <v>2961</v>
      </c>
      <c r="BJ51" s="184" t="s">
        <v>3221</v>
      </c>
      <c r="BK51" s="184" t="s">
        <v>2853</v>
      </c>
      <c r="BL51" s="184" t="s">
        <v>2961</v>
      </c>
      <c r="BM51" s="184" t="s">
        <v>3222</v>
      </c>
      <c r="BN51" s="184" t="s">
        <v>3223</v>
      </c>
      <c r="BO51" s="184" t="s">
        <v>2961</v>
      </c>
      <c r="BP51" s="184" t="s">
        <v>3224</v>
      </c>
      <c r="BQ51" s="184" t="s">
        <v>3225</v>
      </c>
      <c r="BR51" s="184" t="s">
        <v>2961</v>
      </c>
      <c r="BS51" s="184" t="s">
        <v>3226</v>
      </c>
      <c r="BT51" s="184" t="s">
        <v>2853</v>
      </c>
      <c r="BU51" s="184" t="s">
        <v>2961</v>
      </c>
      <c r="BV51" s="184" t="s">
        <v>2853</v>
      </c>
      <c r="BW51" s="184" t="s">
        <v>3227</v>
      </c>
      <c r="BX51" s="184" t="s">
        <v>2961</v>
      </c>
      <c r="BY51" s="184" t="s">
        <v>3228</v>
      </c>
      <c r="BZ51" s="184" t="s">
        <v>3229</v>
      </c>
      <c r="CA51" s="184" t="s">
        <v>2961</v>
      </c>
      <c r="CB51" s="184" t="s">
        <v>3230</v>
      </c>
      <c r="CC51" s="184" t="s">
        <v>3231</v>
      </c>
      <c r="CD51" s="184" t="s">
        <v>2961</v>
      </c>
      <c r="CE51" s="184" t="s">
        <v>2853</v>
      </c>
      <c r="CF51" s="184" t="s">
        <v>3232</v>
      </c>
      <c r="CG51" s="184" t="s">
        <v>2961</v>
      </c>
      <c r="CH51" s="184" t="s">
        <v>3233</v>
      </c>
      <c r="CI51" s="184" t="s">
        <v>3234</v>
      </c>
      <c r="CJ51" s="184" t="s">
        <v>2961</v>
      </c>
      <c r="CK51" s="184" t="s">
        <v>3233</v>
      </c>
      <c r="CL51" s="184" t="s">
        <v>3235</v>
      </c>
      <c r="CM51" s="184" t="s">
        <v>2961</v>
      </c>
      <c r="CN51" s="184" t="s">
        <v>2853</v>
      </c>
      <c r="CO51" s="184" t="s">
        <v>3236</v>
      </c>
      <c r="CP51" s="184" t="s">
        <v>2961</v>
      </c>
      <c r="CQ51" s="184" t="s">
        <v>2853</v>
      </c>
      <c r="CR51" s="184" t="s">
        <v>3155</v>
      </c>
      <c r="CS51" s="184" t="s">
        <v>2961</v>
      </c>
      <c r="CT51" s="184" t="s">
        <v>2853</v>
      </c>
      <c r="CU51" s="184" t="s">
        <v>3237</v>
      </c>
      <c r="CV51" s="184" t="s">
        <v>2961</v>
      </c>
      <c r="CW51" s="184" t="s">
        <v>2853</v>
      </c>
      <c r="CX51" s="184" t="s">
        <v>3237</v>
      </c>
      <c r="CY51" s="184" t="s">
        <v>2961</v>
      </c>
      <c r="CZ51" s="184" t="s">
        <v>3238</v>
      </c>
      <c r="DA51" s="184" t="s">
        <v>2853</v>
      </c>
      <c r="DB51" s="184" t="s">
        <v>2961</v>
      </c>
      <c r="DC51" s="184" t="s">
        <v>2853</v>
      </c>
      <c r="DD51" s="184" t="s">
        <v>3239</v>
      </c>
      <c r="DE51" s="184" t="s">
        <v>2961</v>
      </c>
      <c r="DF51" s="184" t="s">
        <v>2853</v>
      </c>
      <c r="DG51" s="184" t="s">
        <v>3240</v>
      </c>
      <c r="DH51" s="184" t="s">
        <v>2961</v>
      </c>
      <c r="DI51" s="184" t="s">
        <v>2853</v>
      </c>
      <c r="DJ51" s="184" t="s">
        <v>3240</v>
      </c>
      <c r="DK51" s="184" t="s">
        <v>2961</v>
      </c>
      <c r="DL51" s="184" t="s">
        <v>2853</v>
      </c>
      <c r="DM51" s="184" t="s">
        <v>3241</v>
      </c>
      <c r="DN51" s="184" t="s">
        <v>2961</v>
      </c>
      <c r="DO51" s="184" t="s">
        <v>2853</v>
      </c>
      <c r="DP51" s="184" t="s">
        <v>3242</v>
      </c>
      <c r="DQ51" s="184" t="s">
        <v>2961</v>
      </c>
      <c r="DR51" s="184" t="s">
        <v>2853</v>
      </c>
      <c r="DS51" s="184" t="s">
        <v>3243</v>
      </c>
      <c r="DT51" s="184" t="s">
        <v>2961</v>
      </c>
      <c r="DU51" s="184" t="s">
        <v>2853</v>
      </c>
      <c r="DV51" s="184" t="s">
        <v>3243</v>
      </c>
      <c r="DW51" s="184" t="s">
        <v>2961</v>
      </c>
      <c r="DX51" s="184" t="s">
        <v>2853</v>
      </c>
      <c r="DY51" s="184" t="s">
        <v>3243</v>
      </c>
      <c r="DZ51" s="184" t="s">
        <v>2961</v>
      </c>
      <c r="EA51" s="184" t="s">
        <v>2853</v>
      </c>
      <c r="EB51" s="184" t="s">
        <v>3244</v>
      </c>
      <c r="EC51" s="184" t="s">
        <v>2961</v>
      </c>
      <c r="ED51" s="184" t="s">
        <v>2853</v>
      </c>
      <c r="EE51" s="184" t="s">
        <v>3245</v>
      </c>
      <c r="EF51" s="184" t="s">
        <v>2961</v>
      </c>
      <c r="EG51" s="184" t="s">
        <v>2853</v>
      </c>
      <c r="EH51" s="184" t="s">
        <v>3246</v>
      </c>
      <c r="EI51" s="184" t="s">
        <v>2961</v>
      </c>
      <c r="EJ51" s="184" t="s">
        <v>2853</v>
      </c>
      <c r="EK51" s="184" t="s">
        <v>3247</v>
      </c>
      <c r="EL51" s="184" t="s">
        <v>2961</v>
      </c>
      <c r="EM51" s="184" t="s">
        <v>2853</v>
      </c>
      <c r="EN51" s="184" t="s">
        <v>2853</v>
      </c>
      <c r="EO51" s="184" t="s">
        <v>2961</v>
      </c>
      <c r="EP51" s="184" t="s">
        <v>3248</v>
      </c>
      <c r="EQ51" s="184" t="s">
        <v>2853</v>
      </c>
      <c r="ER51" s="184" t="s">
        <v>2961</v>
      </c>
      <c r="ES51" s="184" t="s">
        <v>2853</v>
      </c>
      <c r="ET51" s="184" t="s">
        <v>2853</v>
      </c>
    </row>
    <row r="52" spans="1:150" x14ac:dyDescent="0.25">
      <c r="A52" s="1"/>
      <c r="B52" s="183" t="s">
        <v>3249</v>
      </c>
      <c r="C52" s="183" t="s">
        <v>49</v>
      </c>
      <c r="D52" s="183" t="s">
        <v>1056</v>
      </c>
      <c r="E52" s="183" t="s">
        <v>3250</v>
      </c>
      <c r="F52" s="183" t="s">
        <v>3251</v>
      </c>
      <c r="G52" s="184" t="s">
        <v>2961</v>
      </c>
      <c r="H52" s="184" t="s">
        <v>2853</v>
      </c>
      <c r="I52" s="184" t="s">
        <v>3136</v>
      </c>
      <c r="J52" s="184" t="s">
        <v>2961</v>
      </c>
      <c r="K52" s="184" t="s">
        <v>2853</v>
      </c>
      <c r="L52" s="184" t="s">
        <v>3252</v>
      </c>
      <c r="M52" s="184" t="s">
        <v>2961</v>
      </c>
      <c r="N52" s="184" t="s">
        <v>3173</v>
      </c>
      <c r="O52" s="184" t="s">
        <v>3174</v>
      </c>
      <c r="P52" s="184" t="s">
        <v>2961</v>
      </c>
      <c r="Q52" s="184" t="s">
        <v>2853</v>
      </c>
      <c r="R52" s="184" t="s">
        <v>3253</v>
      </c>
      <c r="S52" s="184" t="s">
        <v>2961</v>
      </c>
      <c r="T52" s="184" t="s">
        <v>2853</v>
      </c>
      <c r="U52" s="184" t="s">
        <v>3254</v>
      </c>
      <c r="V52" s="184" t="s">
        <v>2961</v>
      </c>
      <c r="W52" s="184" t="s">
        <v>3255</v>
      </c>
      <c r="X52" s="184" t="s">
        <v>3140</v>
      </c>
      <c r="Y52" s="184" t="s">
        <v>2961</v>
      </c>
      <c r="Z52" s="184" t="s">
        <v>2853</v>
      </c>
      <c r="AA52" s="184" t="s">
        <v>3141</v>
      </c>
      <c r="AB52" s="184" t="s">
        <v>2961</v>
      </c>
      <c r="AC52" s="184" t="s">
        <v>2853</v>
      </c>
      <c r="AD52" s="184" t="s">
        <v>3256</v>
      </c>
      <c r="AE52" s="184" t="s">
        <v>2961</v>
      </c>
      <c r="AF52" s="184" t="s">
        <v>3257</v>
      </c>
      <c r="AG52" s="184" t="s">
        <v>3258</v>
      </c>
      <c r="AH52" s="184" t="s">
        <v>2961</v>
      </c>
      <c r="AI52" s="184" t="s">
        <v>2853</v>
      </c>
      <c r="AJ52" s="184" t="s">
        <v>3259</v>
      </c>
      <c r="AK52" s="184" t="s">
        <v>2961</v>
      </c>
      <c r="AL52" s="184" t="s">
        <v>3184</v>
      </c>
      <c r="AM52" s="184" t="s">
        <v>3185</v>
      </c>
      <c r="AN52" s="184" t="s">
        <v>2961</v>
      </c>
      <c r="AO52" s="184" t="s">
        <v>3186</v>
      </c>
      <c r="AP52" s="184" t="s">
        <v>2853</v>
      </c>
      <c r="AQ52" s="184" t="s">
        <v>2961</v>
      </c>
      <c r="AR52" s="184" t="s">
        <v>2853</v>
      </c>
      <c r="AS52" s="184" t="s">
        <v>3260</v>
      </c>
      <c r="AT52" s="184" t="s">
        <v>2961</v>
      </c>
      <c r="AU52" s="184" t="s">
        <v>2853</v>
      </c>
      <c r="AV52" s="184" t="s">
        <v>3261</v>
      </c>
      <c r="AW52" s="184" t="s">
        <v>2961</v>
      </c>
      <c r="AX52" s="184" t="s">
        <v>3262</v>
      </c>
      <c r="AY52" s="184" t="s">
        <v>3263</v>
      </c>
      <c r="AZ52" s="184" t="s">
        <v>2961</v>
      </c>
      <c r="BA52" s="184" t="s">
        <v>2853</v>
      </c>
      <c r="BB52" s="184" t="s">
        <v>3264</v>
      </c>
      <c r="BC52" s="184" t="s">
        <v>2961</v>
      </c>
      <c r="BD52" s="184" t="s">
        <v>2853</v>
      </c>
      <c r="BE52" s="184" t="s">
        <v>3265</v>
      </c>
      <c r="BF52" s="184" t="s">
        <v>2961</v>
      </c>
      <c r="BG52" s="184" t="s">
        <v>3266</v>
      </c>
      <c r="BH52" s="184" t="s">
        <v>3267</v>
      </c>
      <c r="BI52" s="184" t="s">
        <v>2961</v>
      </c>
      <c r="BJ52" s="184" t="s">
        <v>2853</v>
      </c>
      <c r="BK52" s="184" t="s">
        <v>3268</v>
      </c>
      <c r="BL52" s="184" t="s">
        <v>2961</v>
      </c>
      <c r="BM52" s="184" t="s">
        <v>2853</v>
      </c>
      <c r="BN52" s="184" t="s">
        <v>3269</v>
      </c>
      <c r="BO52" s="184" t="s">
        <v>2961</v>
      </c>
      <c r="BP52" s="184" t="s">
        <v>3270</v>
      </c>
      <c r="BQ52" s="184" t="s">
        <v>3271</v>
      </c>
      <c r="BR52" s="184" t="s">
        <v>2961</v>
      </c>
      <c r="BS52" s="184" t="s">
        <v>2853</v>
      </c>
      <c r="BT52" s="184" t="s">
        <v>3272</v>
      </c>
      <c r="BU52" s="184" t="s">
        <v>2961</v>
      </c>
      <c r="BV52" s="184" t="s">
        <v>2853</v>
      </c>
      <c r="BW52" s="184" t="s">
        <v>3273</v>
      </c>
      <c r="BX52" s="184" t="s">
        <v>2961</v>
      </c>
      <c r="BY52" s="184" t="s">
        <v>3274</v>
      </c>
      <c r="BZ52" s="184" t="s">
        <v>3275</v>
      </c>
      <c r="CA52" s="184" t="s">
        <v>2961</v>
      </c>
      <c r="CB52" s="184" t="s">
        <v>2853</v>
      </c>
      <c r="CC52" s="184" t="s">
        <v>3276</v>
      </c>
      <c r="CD52" s="184" t="s">
        <v>2961</v>
      </c>
      <c r="CE52" s="184" t="s">
        <v>3201</v>
      </c>
      <c r="CF52" s="184" t="s">
        <v>3202</v>
      </c>
      <c r="CG52" s="184" t="s">
        <v>2961</v>
      </c>
      <c r="CH52" s="184" t="s">
        <v>3277</v>
      </c>
      <c r="CI52" s="184" t="s">
        <v>3278</v>
      </c>
      <c r="CJ52" s="184" t="s">
        <v>2961</v>
      </c>
      <c r="CK52" s="184" t="s">
        <v>3277</v>
      </c>
      <c r="CL52" s="184" t="s">
        <v>3278</v>
      </c>
      <c r="CM52" s="184" t="s">
        <v>2961</v>
      </c>
      <c r="CN52" s="184" t="s">
        <v>3205</v>
      </c>
      <c r="CO52" s="184" t="s">
        <v>3206</v>
      </c>
      <c r="CP52" s="184" t="s">
        <v>2961</v>
      </c>
      <c r="CQ52" s="184" t="s">
        <v>2853</v>
      </c>
      <c r="CR52" s="184" t="s">
        <v>2853</v>
      </c>
      <c r="CS52" s="184" t="s">
        <v>2961</v>
      </c>
      <c r="CT52" s="184" t="s">
        <v>3201</v>
      </c>
      <c r="CU52" s="184" t="s">
        <v>3207</v>
      </c>
      <c r="CV52" s="184" t="s">
        <v>2961</v>
      </c>
      <c r="CW52" s="184" t="s">
        <v>3201</v>
      </c>
      <c r="CX52" s="184" t="s">
        <v>3207</v>
      </c>
      <c r="CY52" s="184" t="s">
        <v>2961</v>
      </c>
      <c r="CZ52" s="184" t="s">
        <v>2853</v>
      </c>
      <c r="DA52" s="184" t="s">
        <v>3279</v>
      </c>
      <c r="DB52" s="184" t="s">
        <v>2961</v>
      </c>
      <c r="DC52" s="184" t="s">
        <v>3201</v>
      </c>
      <c r="DD52" s="184" t="s">
        <v>3202</v>
      </c>
      <c r="DE52" s="184" t="s">
        <v>2961</v>
      </c>
      <c r="DF52" s="184" t="s">
        <v>2853</v>
      </c>
      <c r="DG52" s="184" t="s">
        <v>3280</v>
      </c>
      <c r="DH52" s="184" t="s">
        <v>2961</v>
      </c>
      <c r="DI52" s="184" t="s">
        <v>2853</v>
      </c>
      <c r="DJ52" s="184" t="s">
        <v>3280</v>
      </c>
      <c r="DK52" s="184" t="s">
        <v>2961</v>
      </c>
      <c r="DL52" s="184" t="s">
        <v>2853</v>
      </c>
      <c r="DM52" s="184" t="s">
        <v>3273</v>
      </c>
      <c r="DN52" s="184" t="s">
        <v>2961</v>
      </c>
      <c r="DO52" s="184" t="s">
        <v>2853</v>
      </c>
      <c r="DP52" s="184" t="s">
        <v>3281</v>
      </c>
      <c r="DQ52" s="184" t="s">
        <v>2961</v>
      </c>
      <c r="DR52" s="184" t="s">
        <v>2853</v>
      </c>
      <c r="DS52" s="184" t="s">
        <v>3282</v>
      </c>
      <c r="DT52" s="184" t="s">
        <v>2961</v>
      </c>
      <c r="DU52" s="184" t="s">
        <v>2853</v>
      </c>
      <c r="DV52" s="184" t="s">
        <v>3282</v>
      </c>
      <c r="DW52" s="184" t="s">
        <v>2961</v>
      </c>
      <c r="DX52" s="184" t="s">
        <v>2853</v>
      </c>
      <c r="DY52" s="184" t="s">
        <v>3282</v>
      </c>
      <c r="DZ52" s="184" t="s">
        <v>2961</v>
      </c>
      <c r="EA52" s="184" t="s">
        <v>2853</v>
      </c>
      <c r="EB52" s="184" t="s">
        <v>3283</v>
      </c>
      <c r="EC52" s="184" t="s">
        <v>2961</v>
      </c>
      <c r="ED52" s="184" t="s">
        <v>2853</v>
      </c>
      <c r="EE52" s="184" t="s">
        <v>3284</v>
      </c>
      <c r="EF52" s="184" t="s">
        <v>2961</v>
      </c>
      <c r="EG52" s="184" t="s">
        <v>2853</v>
      </c>
      <c r="EH52" s="184" t="s">
        <v>3285</v>
      </c>
      <c r="EI52" s="184" t="s">
        <v>2961</v>
      </c>
      <c r="EJ52" s="184" t="s">
        <v>2853</v>
      </c>
      <c r="EK52" s="184" t="s">
        <v>3286</v>
      </c>
      <c r="EL52" s="184" t="s">
        <v>2961</v>
      </c>
      <c r="EM52" s="184" t="s">
        <v>2853</v>
      </c>
      <c r="EN52" s="184" t="s">
        <v>3164</v>
      </c>
      <c r="EO52" s="184" t="s">
        <v>2961</v>
      </c>
      <c r="EP52" s="184" t="s">
        <v>2853</v>
      </c>
      <c r="EQ52" s="184" t="s">
        <v>3165</v>
      </c>
      <c r="ER52" s="184" t="s">
        <v>2961</v>
      </c>
      <c r="ES52" s="184" t="s">
        <v>3287</v>
      </c>
      <c r="ET52" s="184" t="s">
        <v>3050</v>
      </c>
    </row>
    <row r="53" spans="1:150" x14ac:dyDescent="0.25">
      <c r="A53" s="1"/>
      <c r="B53" s="183" t="s">
        <v>3288</v>
      </c>
      <c r="C53" s="183" t="s">
        <v>49</v>
      </c>
      <c r="D53" s="183" t="s">
        <v>1056</v>
      </c>
      <c r="E53" s="183" t="s">
        <v>3289</v>
      </c>
      <c r="F53" s="183" t="s">
        <v>3290</v>
      </c>
      <c r="G53" s="184" t="s">
        <v>2961</v>
      </c>
      <c r="H53" s="184" t="s">
        <v>3170</v>
      </c>
      <c r="I53" s="184" t="s">
        <v>2853</v>
      </c>
      <c r="J53" s="184" t="s">
        <v>2961</v>
      </c>
      <c r="K53" s="184" t="s">
        <v>3291</v>
      </c>
      <c r="L53" s="184" t="s">
        <v>2853</v>
      </c>
      <c r="M53" s="184" t="s">
        <v>2961</v>
      </c>
      <c r="N53" s="184" t="s">
        <v>3292</v>
      </c>
      <c r="O53" s="184" t="s">
        <v>2853</v>
      </c>
      <c r="P53" s="184" t="s">
        <v>2961</v>
      </c>
      <c r="Q53" s="184" t="s">
        <v>3293</v>
      </c>
      <c r="R53" s="184" t="s">
        <v>2853</v>
      </c>
      <c r="S53" s="184" t="s">
        <v>2961</v>
      </c>
      <c r="T53" s="184" t="s">
        <v>3294</v>
      </c>
      <c r="U53" s="184" t="s">
        <v>2853</v>
      </c>
      <c r="V53" s="184" t="s">
        <v>2961</v>
      </c>
      <c r="W53" s="184" t="s">
        <v>2853</v>
      </c>
      <c r="X53" s="184" t="s">
        <v>2853</v>
      </c>
      <c r="Y53" s="184" t="s">
        <v>2961</v>
      </c>
      <c r="Z53" s="184" t="s">
        <v>3170</v>
      </c>
      <c r="AA53" s="184" t="s">
        <v>2853</v>
      </c>
      <c r="AB53" s="184" t="s">
        <v>2961</v>
      </c>
      <c r="AC53" s="184" t="s">
        <v>3295</v>
      </c>
      <c r="AD53" s="184" t="s">
        <v>3296</v>
      </c>
      <c r="AE53" s="184" t="s">
        <v>2961</v>
      </c>
      <c r="AF53" s="184" t="s">
        <v>3257</v>
      </c>
      <c r="AG53" s="184" t="s">
        <v>3258</v>
      </c>
      <c r="AH53" s="184" t="s">
        <v>2961</v>
      </c>
      <c r="AI53" s="184" t="s">
        <v>3297</v>
      </c>
      <c r="AJ53" s="184" t="s">
        <v>2853</v>
      </c>
      <c r="AK53" s="184" t="s">
        <v>2961</v>
      </c>
      <c r="AL53" s="184" t="s">
        <v>3298</v>
      </c>
      <c r="AM53" s="184" t="s">
        <v>2853</v>
      </c>
      <c r="AN53" s="184" t="s">
        <v>2961</v>
      </c>
      <c r="AO53" s="184" t="s">
        <v>3186</v>
      </c>
      <c r="AP53" s="184" t="s">
        <v>2853</v>
      </c>
      <c r="AQ53" s="184" t="s">
        <v>2961</v>
      </c>
      <c r="AR53" s="184" t="s">
        <v>3170</v>
      </c>
      <c r="AS53" s="184" t="s">
        <v>2853</v>
      </c>
      <c r="AT53" s="184" t="s">
        <v>2961</v>
      </c>
      <c r="AU53" s="184" t="s">
        <v>3187</v>
      </c>
      <c r="AV53" s="184" t="s">
        <v>2853</v>
      </c>
      <c r="AW53" s="184" t="s">
        <v>2961</v>
      </c>
      <c r="AX53" s="184" t="s">
        <v>3262</v>
      </c>
      <c r="AY53" s="184" t="s">
        <v>3263</v>
      </c>
      <c r="AZ53" s="184" t="s">
        <v>2961</v>
      </c>
      <c r="BA53" s="184" t="s">
        <v>3299</v>
      </c>
      <c r="BB53" s="184" t="s">
        <v>2853</v>
      </c>
      <c r="BC53" s="184" t="s">
        <v>2961</v>
      </c>
      <c r="BD53" s="184" t="s">
        <v>3191</v>
      </c>
      <c r="BE53" s="184" t="s">
        <v>2853</v>
      </c>
      <c r="BF53" s="184" t="s">
        <v>2961</v>
      </c>
      <c r="BG53" s="184" t="s">
        <v>3192</v>
      </c>
      <c r="BH53" s="184" t="s">
        <v>2853</v>
      </c>
      <c r="BI53" s="184" t="s">
        <v>2961</v>
      </c>
      <c r="BJ53" s="184" t="s">
        <v>3300</v>
      </c>
      <c r="BK53" s="184" t="s">
        <v>2853</v>
      </c>
      <c r="BL53" s="184" t="s">
        <v>2961</v>
      </c>
      <c r="BM53" s="184" t="s">
        <v>3301</v>
      </c>
      <c r="BN53" s="184" t="s">
        <v>2853</v>
      </c>
      <c r="BO53" s="184" t="s">
        <v>2961</v>
      </c>
      <c r="BP53" s="184" t="s">
        <v>2853</v>
      </c>
      <c r="BQ53" s="184" t="s">
        <v>3302</v>
      </c>
      <c r="BR53" s="184" t="s">
        <v>2961</v>
      </c>
      <c r="BS53" s="184" t="s">
        <v>3303</v>
      </c>
      <c r="BT53" s="184" t="s">
        <v>2853</v>
      </c>
      <c r="BU53" s="184" t="s">
        <v>2961</v>
      </c>
      <c r="BV53" s="184" t="s">
        <v>3198</v>
      </c>
      <c r="BW53" s="184" t="s">
        <v>2853</v>
      </c>
      <c r="BX53" s="184" t="s">
        <v>2961</v>
      </c>
      <c r="BY53" s="184" t="s">
        <v>2853</v>
      </c>
      <c r="BZ53" s="184" t="s">
        <v>3304</v>
      </c>
      <c r="CA53" s="184" t="s">
        <v>2961</v>
      </c>
      <c r="CB53" s="184" t="s">
        <v>3305</v>
      </c>
      <c r="CC53" s="184" t="s">
        <v>3306</v>
      </c>
      <c r="CD53" s="184" t="s">
        <v>2961</v>
      </c>
      <c r="CE53" s="184" t="s">
        <v>3307</v>
      </c>
      <c r="CF53" s="184" t="s">
        <v>2853</v>
      </c>
      <c r="CG53" s="184" t="s">
        <v>2961</v>
      </c>
      <c r="CH53" s="184" t="s">
        <v>3308</v>
      </c>
      <c r="CI53" s="184" t="s">
        <v>2853</v>
      </c>
      <c r="CJ53" s="184" t="s">
        <v>2961</v>
      </c>
      <c r="CK53" s="184" t="s">
        <v>3308</v>
      </c>
      <c r="CL53" s="184" t="s">
        <v>2853</v>
      </c>
      <c r="CM53" s="184" t="s">
        <v>2961</v>
      </c>
      <c r="CN53" s="184" t="s">
        <v>3309</v>
      </c>
      <c r="CO53" s="184" t="s">
        <v>2853</v>
      </c>
      <c r="CP53" s="184" t="s">
        <v>2961</v>
      </c>
      <c r="CQ53" s="184" t="s">
        <v>3198</v>
      </c>
      <c r="CR53" s="184" t="s">
        <v>2853</v>
      </c>
      <c r="CS53" s="184" t="s">
        <v>2961</v>
      </c>
      <c r="CT53" s="184" t="s">
        <v>3310</v>
      </c>
      <c r="CU53" s="184" t="s">
        <v>2853</v>
      </c>
      <c r="CV53" s="184" t="s">
        <v>2961</v>
      </c>
      <c r="CW53" s="184" t="s">
        <v>3310</v>
      </c>
      <c r="CX53" s="184" t="s">
        <v>2853</v>
      </c>
      <c r="CY53" s="184" t="s">
        <v>2961</v>
      </c>
      <c r="CZ53" s="184" t="s">
        <v>3311</v>
      </c>
      <c r="DA53" s="184" t="s">
        <v>3312</v>
      </c>
      <c r="DB53" s="184" t="s">
        <v>2961</v>
      </c>
      <c r="DC53" s="184" t="s">
        <v>3307</v>
      </c>
      <c r="DD53" s="184" t="s">
        <v>2853</v>
      </c>
      <c r="DE53" s="184" t="s">
        <v>2961</v>
      </c>
      <c r="DF53" s="184" t="s">
        <v>3198</v>
      </c>
      <c r="DG53" s="184" t="s">
        <v>2853</v>
      </c>
      <c r="DH53" s="184" t="s">
        <v>2961</v>
      </c>
      <c r="DI53" s="184" t="s">
        <v>3198</v>
      </c>
      <c r="DJ53" s="184" t="s">
        <v>2853</v>
      </c>
      <c r="DK53" s="184" t="s">
        <v>2961</v>
      </c>
      <c r="DL53" s="184" t="s">
        <v>3198</v>
      </c>
      <c r="DM53" s="184" t="s">
        <v>2853</v>
      </c>
      <c r="DN53" s="184" t="s">
        <v>2961</v>
      </c>
      <c r="DO53" s="184" t="s">
        <v>3198</v>
      </c>
      <c r="DP53" s="184" t="s">
        <v>2853</v>
      </c>
      <c r="DQ53" s="184" t="s">
        <v>2961</v>
      </c>
      <c r="DR53" s="184" t="s">
        <v>3198</v>
      </c>
      <c r="DS53" s="184" t="s">
        <v>2853</v>
      </c>
      <c r="DT53" s="184" t="s">
        <v>2961</v>
      </c>
      <c r="DU53" s="184" t="s">
        <v>3198</v>
      </c>
      <c r="DV53" s="184" t="s">
        <v>2853</v>
      </c>
      <c r="DW53" s="184" t="s">
        <v>2961</v>
      </c>
      <c r="DX53" s="184" t="s">
        <v>3198</v>
      </c>
      <c r="DY53" s="184" t="s">
        <v>2853</v>
      </c>
      <c r="DZ53" s="184" t="s">
        <v>2961</v>
      </c>
      <c r="EA53" s="184" t="s">
        <v>3198</v>
      </c>
      <c r="EB53" s="184" t="s">
        <v>2853</v>
      </c>
      <c r="EC53" s="184" t="s">
        <v>2961</v>
      </c>
      <c r="ED53" s="184" t="s">
        <v>3198</v>
      </c>
      <c r="EE53" s="184" t="s">
        <v>2853</v>
      </c>
      <c r="EF53" s="184" t="s">
        <v>2961</v>
      </c>
      <c r="EG53" s="184" t="s">
        <v>3198</v>
      </c>
      <c r="EH53" s="184" t="s">
        <v>2853</v>
      </c>
      <c r="EI53" s="184" t="s">
        <v>2961</v>
      </c>
      <c r="EJ53" s="184" t="s">
        <v>3198</v>
      </c>
      <c r="EK53" s="184" t="s">
        <v>2853</v>
      </c>
      <c r="EL53" s="184" t="s">
        <v>2961</v>
      </c>
      <c r="EM53" s="184" t="s">
        <v>3198</v>
      </c>
      <c r="EN53" s="184" t="s">
        <v>2853</v>
      </c>
      <c r="EO53" s="184" t="s">
        <v>2961</v>
      </c>
      <c r="EP53" s="184" t="s">
        <v>3313</v>
      </c>
      <c r="EQ53" s="184" t="s">
        <v>2853</v>
      </c>
      <c r="ER53" s="184" t="s">
        <v>2961</v>
      </c>
      <c r="ES53" s="184" t="s">
        <v>3314</v>
      </c>
      <c r="ET53" s="184" t="s">
        <v>2853</v>
      </c>
    </row>
    <row r="54" spans="1:150" x14ac:dyDescent="0.25">
      <c r="A54" s="1"/>
      <c r="B54" s="182" t="s">
        <v>3315</v>
      </c>
      <c r="C54" s="182" t="s">
        <v>49</v>
      </c>
      <c r="D54" s="182" t="s">
        <v>1057</v>
      </c>
      <c r="E54" s="182" t="s">
        <v>3316</v>
      </c>
      <c r="F54" s="182" t="s">
        <v>3317</v>
      </c>
      <c r="G54" s="182" t="s">
        <v>2961</v>
      </c>
      <c r="H54" s="182" t="s">
        <v>3318</v>
      </c>
      <c r="I54" s="182" t="s">
        <v>3319</v>
      </c>
      <c r="J54" s="182" t="s">
        <v>2961</v>
      </c>
      <c r="K54" s="182" t="s">
        <v>3318</v>
      </c>
      <c r="L54" s="182" t="s">
        <v>3320</v>
      </c>
      <c r="M54" s="182" t="s">
        <v>2961</v>
      </c>
      <c r="N54" s="182" t="s">
        <v>3318</v>
      </c>
      <c r="O54" s="182" t="s">
        <v>3321</v>
      </c>
      <c r="P54" s="182" t="s">
        <v>2961</v>
      </c>
      <c r="Q54" s="182" t="s">
        <v>3318</v>
      </c>
      <c r="R54" s="182" t="s">
        <v>3322</v>
      </c>
      <c r="S54" s="182" t="s">
        <v>2961</v>
      </c>
      <c r="T54" s="182" t="s">
        <v>3318</v>
      </c>
      <c r="U54" s="182" t="s">
        <v>3323</v>
      </c>
      <c r="V54" s="182" t="s">
        <v>2961</v>
      </c>
      <c r="W54" s="182" t="s">
        <v>3318</v>
      </c>
      <c r="X54" s="182" t="s">
        <v>3324</v>
      </c>
      <c r="Y54" s="182" t="s">
        <v>2961</v>
      </c>
      <c r="Z54" s="182" t="s">
        <v>3318</v>
      </c>
      <c r="AA54" s="182" t="s">
        <v>3323</v>
      </c>
      <c r="AB54" s="182" t="s">
        <v>2961</v>
      </c>
      <c r="AC54" s="182" t="s">
        <v>3318</v>
      </c>
      <c r="AD54" s="182" t="s">
        <v>3323</v>
      </c>
      <c r="AE54" s="182" t="s">
        <v>2961</v>
      </c>
      <c r="AF54" s="182" t="s">
        <v>3318</v>
      </c>
      <c r="AG54" s="182" t="s">
        <v>3322</v>
      </c>
      <c r="AH54" s="182" t="s">
        <v>2961</v>
      </c>
      <c r="AI54" s="182" t="s">
        <v>3318</v>
      </c>
      <c r="AJ54" s="182" t="s">
        <v>3325</v>
      </c>
      <c r="AK54" s="182" t="s">
        <v>2961</v>
      </c>
      <c r="AL54" s="182" t="s">
        <v>3318</v>
      </c>
      <c r="AM54" s="182" t="s">
        <v>3326</v>
      </c>
      <c r="AN54" s="182" t="s">
        <v>2961</v>
      </c>
      <c r="AO54" s="182" t="s">
        <v>3318</v>
      </c>
      <c r="AP54" s="182" t="s">
        <v>3327</v>
      </c>
      <c r="AQ54" s="182" t="s">
        <v>2961</v>
      </c>
      <c r="AR54" s="182" t="s">
        <v>3318</v>
      </c>
      <c r="AS54" s="182" t="s">
        <v>3328</v>
      </c>
      <c r="AT54" s="182" t="s">
        <v>2961</v>
      </c>
      <c r="AU54" s="182" t="s">
        <v>3318</v>
      </c>
      <c r="AV54" s="182" t="s">
        <v>3323</v>
      </c>
      <c r="AW54" s="182" t="s">
        <v>2961</v>
      </c>
      <c r="AX54" s="182" t="s">
        <v>3318</v>
      </c>
      <c r="AY54" s="182" t="s">
        <v>3323</v>
      </c>
      <c r="AZ54" s="182" t="s">
        <v>2961</v>
      </c>
      <c r="BA54" s="182" t="s">
        <v>3318</v>
      </c>
      <c r="BB54" s="182" t="s">
        <v>3323</v>
      </c>
      <c r="BC54" s="182" t="s">
        <v>2961</v>
      </c>
      <c r="BD54" s="182" t="s">
        <v>3050</v>
      </c>
      <c r="BE54" s="182" t="s">
        <v>3323</v>
      </c>
      <c r="BF54" s="182" t="s">
        <v>2961</v>
      </c>
      <c r="BG54" s="182" t="s">
        <v>3050</v>
      </c>
      <c r="BH54" s="182" t="s">
        <v>3323</v>
      </c>
      <c r="BI54" s="182" t="s">
        <v>2961</v>
      </c>
      <c r="BJ54" s="182" t="s">
        <v>3050</v>
      </c>
      <c r="BK54" s="182" t="s">
        <v>3323</v>
      </c>
      <c r="BL54" s="182" t="s">
        <v>2961</v>
      </c>
      <c r="BM54" s="182" t="s">
        <v>3050</v>
      </c>
      <c r="BN54" s="182" t="s">
        <v>3329</v>
      </c>
      <c r="BO54" s="182" t="s">
        <v>2961</v>
      </c>
      <c r="BP54" s="182" t="s">
        <v>3050</v>
      </c>
      <c r="BQ54" s="182" t="s">
        <v>3329</v>
      </c>
      <c r="BR54" s="182" t="s">
        <v>2961</v>
      </c>
      <c r="BS54" s="182" t="s">
        <v>3050</v>
      </c>
      <c r="BT54" s="182" t="s">
        <v>3329</v>
      </c>
      <c r="BU54" s="182" t="s">
        <v>2961</v>
      </c>
      <c r="BV54" s="182" t="s">
        <v>2853</v>
      </c>
      <c r="BW54" s="182" t="s">
        <v>2853</v>
      </c>
      <c r="BX54" s="182" t="s">
        <v>2961</v>
      </c>
      <c r="BY54" s="182" t="s">
        <v>2853</v>
      </c>
      <c r="BZ54" s="182" t="s">
        <v>2853</v>
      </c>
      <c r="CA54" s="182" t="s">
        <v>2961</v>
      </c>
      <c r="CB54" s="182" t="s">
        <v>2853</v>
      </c>
      <c r="CC54" s="182" t="s">
        <v>2853</v>
      </c>
      <c r="CD54" s="182" t="s">
        <v>2961</v>
      </c>
      <c r="CE54" s="182" t="s">
        <v>2853</v>
      </c>
      <c r="CF54" s="182" t="s">
        <v>2853</v>
      </c>
      <c r="CG54" s="182" t="s">
        <v>2961</v>
      </c>
      <c r="CH54" s="182" t="s">
        <v>2853</v>
      </c>
      <c r="CI54" s="182" t="s">
        <v>2853</v>
      </c>
      <c r="CJ54" s="182" t="s">
        <v>2961</v>
      </c>
      <c r="CK54" s="182" t="s">
        <v>2853</v>
      </c>
      <c r="CL54" s="182" t="s">
        <v>2853</v>
      </c>
      <c r="CM54" s="182" t="s">
        <v>2961</v>
      </c>
      <c r="CN54" s="182" t="s">
        <v>3318</v>
      </c>
      <c r="CO54" s="182" t="s">
        <v>3330</v>
      </c>
      <c r="CP54" s="182" t="s">
        <v>2961</v>
      </c>
      <c r="CQ54" s="182" t="s">
        <v>3318</v>
      </c>
      <c r="CR54" s="182" t="s">
        <v>3331</v>
      </c>
      <c r="CS54" s="182" t="s">
        <v>2961</v>
      </c>
      <c r="CT54" s="182" t="s">
        <v>2853</v>
      </c>
      <c r="CU54" s="182" t="s">
        <v>2853</v>
      </c>
      <c r="CV54" s="182" t="s">
        <v>2961</v>
      </c>
      <c r="CW54" s="182" t="s">
        <v>2853</v>
      </c>
      <c r="CX54" s="182" t="s">
        <v>2853</v>
      </c>
      <c r="CY54" s="182" t="s">
        <v>2961</v>
      </c>
      <c r="CZ54" s="182" t="s">
        <v>2853</v>
      </c>
      <c r="DA54" s="182" t="s">
        <v>2853</v>
      </c>
      <c r="DB54" s="182" t="s">
        <v>2961</v>
      </c>
      <c r="DC54" s="182" t="s">
        <v>2853</v>
      </c>
      <c r="DD54" s="182" t="s">
        <v>2853</v>
      </c>
      <c r="DE54" s="182" t="s">
        <v>2961</v>
      </c>
      <c r="DF54" s="182" t="s">
        <v>2853</v>
      </c>
      <c r="DG54" s="182" t="s">
        <v>2853</v>
      </c>
      <c r="DH54" s="182" t="s">
        <v>2961</v>
      </c>
      <c r="DI54" s="182" t="s">
        <v>2853</v>
      </c>
      <c r="DJ54" s="182" t="s">
        <v>2853</v>
      </c>
      <c r="DK54" s="182" t="s">
        <v>2961</v>
      </c>
      <c r="DL54" s="182" t="s">
        <v>2853</v>
      </c>
      <c r="DM54" s="182" t="s">
        <v>2853</v>
      </c>
      <c r="DN54" s="182" t="s">
        <v>2961</v>
      </c>
      <c r="DO54" s="182" t="s">
        <v>2853</v>
      </c>
      <c r="DP54" s="182" t="s">
        <v>3332</v>
      </c>
      <c r="DQ54" s="182" t="s">
        <v>2961</v>
      </c>
      <c r="DR54" s="182" t="s">
        <v>2853</v>
      </c>
      <c r="DS54" s="182" t="s">
        <v>3333</v>
      </c>
      <c r="DT54" s="182" t="s">
        <v>2961</v>
      </c>
      <c r="DU54" s="182" t="s">
        <v>2853</v>
      </c>
      <c r="DV54" s="182" t="s">
        <v>3333</v>
      </c>
      <c r="DW54" s="182" t="s">
        <v>2961</v>
      </c>
      <c r="DX54" s="182" t="s">
        <v>2853</v>
      </c>
      <c r="DY54" s="182" t="s">
        <v>3333</v>
      </c>
      <c r="DZ54" s="182" t="s">
        <v>2961</v>
      </c>
      <c r="EA54" s="182" t="s">
        <v>2853</v>
      </c>
      <c r="EB54" s="182" t="s">
        <v>3334</v>
      </c>
      <c r="EC54" s="182" t="s">
        <v>2961</v>
      </c>
      <c r="ED54" s="182" t="s">
        <v>3318</v>
      </c>
      <c r="EE54" s="182" t="s">
        <v>3335</v>
      </c>
      <c r="EF54" s="182" t="s">
        <v>2961</v>
      </c>
      <c r="EG54" s="182" t="s">
        <v>3318</v>
      </c>
      <c r="EH54" s="182" t="s">
        <v>3336</v>
      </c>
      <c r="EI54" s="182" t="s">
        <v>2961</v>
      </c>
      <c r="EJ54" s="182" t="s">
        <v>3318</v>
      </c>
      <c r="EK54" s="182" t="s">
        <v>3331</v>
      </c>
      <c r="EL54" s="182" t="s">
        <v>2961</v>
      </c>
      <c r="EM54" s="182" t="s">
        <v>3318</v>
      </c>
      <c r="EN54" s="182" t="s">
        <v>2853</v>
      </c>
      <c r="EO54" s="182" t="s">
        <v>2961</v>
      </c>
      <c r="EP54" s="182" t="s">
        <v>3318</v>
      </c>
      <c r="EQ54" s="182" t="s">
        <v>3337</v>
      </c>
      <c r="ER54" s="182" t="s">
        <v>2961</v>
      </c>
      <c r="ES54" s="182" t="s">
        <v>3318</v>
      </c>
      <c r="ET54" s="182" t="s">
        <v>3338</v>
      </c>
    </row>
    <row r="55" spans="1:150" x14ac:dyDescent="0.25">
      <c r="A55" s="1"/>
      <c r="B55" s="183" t="s">
        <v>3339</v>
      </c>
      <c r="C55" s="183" t="s">
        <v>49</v>
      </c>
      <c r="D55" s="183" t="s">
        <v>1057</v>
      </c>
      <c r="E55" s="183" t="s">
        <v>3340</v>
      </c>
      <c r="F55" s="183" t="s">
        <v>3341</v>
      </c>
      <c r="G55" s="184" t="s">
        <v>2961</v>
      </c>
      <c r="H55" s="184" t="s">
        <v>2853</v>
      </c>
      <c r="I55" s="184" t="s">
        <v>2853</v>
      </c>
      <c r="J55" s="184" t="s">
        <v>2961</v>
      </c>
      <c r="K55" s="184" t="s">
        <v>2853</v>
      </c>
      <c r="L55" s="184" t="s">
        <v>2853</v>
      </c>
      <c r="M55" s="184" t="s">
        <v>2961</v>
      </c>
      <c r="N55" s="184" t="s">
        <v>2853</v>
      </c>
      <c r="O55" s="184" t="s">
        <v>2853</v>
      </c>
      <c r="P55" s="184" t="s">
        <v>2961</v>
      </c>
      <c r="Q55" s="184" t="s">
        <v>2853</v>
      </c>
      <c r="R55" s="184" t="s">
        <v>2853</v>
      </c>
      <c r="S55" s="184" t="s">
        <v>2961</v>
      </c>
      <c r="T55" s="184" t="s">
        <v>2853</v>
      </c>
      <c r="U55" s="184" t="s">
        <v>2853</v>
      </c>
      <c r="V55" s="184" t="s">
        <v>2961</v>
      </c>
      <c r="W55" s="184" t="s">
        <v>2853</v>
      </c>
      <c r="X55" s="184" t="s">
        <v>2853</v>
      </c>
      <c r="Y55" s="184" t="s">
        <v>2961</v>
      </c>
      <c r="Z55" s="184" t="s">
        <v>2853</v>
      </c>
      <c r="AA55" s="184" t="s">
        <v>2853</v>
      </c>
      <c r="AB55" s="184" t="s">
        <v>2961</v>
      </c>
      <c r="AC55" s="184" t="s">
        <v>2853</v>
      </c>
      <c r="AD55" s="184" t="s">
        <v>2853</v>
      </c>
      <c r="AE55" s="184" t="s">
        <v>2961</v>
      </c>
      <c r="AF55" s="184" t="s">
        <v>2853</v>
      </c>
      <c r="AG55" s="184" t="s">
        <v>2853</v>
      </c>
      <c r="AH55" s="184" t="s">
        <v>2961</v>
      </c>
      <c r="AI55" s="184" t="s">
        <v>2853</v>
      </c>
      <c r="AJ55" s="184" t="s">
        <v>2853</v>
      </c>
      <c r="AK55" s="184" t="s">
        <v>2961</v>
      </c>
      <c r="AL55" s="184" t="s">
        <v>2853</v>
      </c>
      <c r="AM55" s="184" t="s">
        <v>2853</v>
      </c>
      <c r="AN55" s="184" t="s">
        <v>2961</v>
      </c>
      <c r="AO55" s="184" t="s">
        <v>2853</v>
      </c>
      <c r="AP55" s="184" t="s">
        <v>3327</v>
      </c>
      <c r="AQ55" s="184" t="s">
        <v>2961</v>
      </c>
      <c r="AR55" s="184" t="s">
        <v>2853</v>
      </c>
      <c r="AS55" s="184" t="s">
        <v>2853</v>
      </c>
      <c r="AT55" s="184" t="s">
        <v>2961</v>
      </c>
      <c r="AU55" s="184" t="s">
        <v>2853</v>
      </c>
      <c r="AV55" s="184" t="s">
        <v>3323</v>
      </c>
      <c r="AW55" s="184" t="s">
        <v>2961</v>
      </c>
      <c r="AX55" s="184" t="s">
        <v>2853</v>
      </c>
      <c r="AY55" s="184" t="s">
        <v>3323</v>
      </c>
      <c r="AZ55" s="184" t="s">
        <v>2961</v>
      </c>
      <c r="BA55" s="184" t="s">
        <v>2853</v>
      </c>
      <c r="BB55" s="184" t="s">
        <v>3323</v>
      </c>
      <c r="BC55" s="184" t="s">
        <v>2961</v>
      </c>
      <c r="BD55" s="184" t="s">
        <v>3050</v>
      </c>
      <c r="BE55" s="184" t="s">
        <v>3323</v>
      </c>
      <c r="BF55" s="184" t="s">
        <v>2961</v>
      </c>
      <c r="BG55" s="184" t="s">
        <v>3050</v>
      </c>
      <c r="BH55" s="184" t="s">
        <v>3323</v>
      </c>
      <c r="BI55" s="184" t="s">
        <v>2961</v>
      </c>
      <c r="BJ55" s="184" t="s">
        <v>3050</v>
      </c>
      <c r="BK55" s="184" t="s">
        <v>3323</v>
      </c>
      <c r="BL55" s="184" t="s">
        <v>2961</v>
      </c>
      <c r="BM55" s="184" t="s">
        <v>2853</v>
      </c>
      <c r="BN55" s="184" t="s">
        <v>2853</v>
      </c>
      <c r="BO55" s="184" t="s">
        <v>2961</v>
      </c>
      <c r="BP55" s="184" t="s">
        <v>3050</v>
      </c>
      <c r="BQ55" s="184" t="s">
        <v>3329</v>
      </c>
      <c r="BR55" s="184" t="s">
        <v>2961</v>
      </c>
      <c r="BS55" s="184" t="s">
        <v>3050</v>
      </c>
      <c r="BT55" s="184" t="s">
        <v>3329</v>
      </c>
      <c r="BU55" s="184" t="s">
        <v>2961</v>
      </c>
      <c r="BV55" s="184" t="s">
        <v>2853</v>
      </c>
      <c r="BW55" s="184" t="s">
        <v>2853</v>
      </c>
      <c r="BX55" s="184" t="s">
        <v>2961</v>
      </c>
      <c r="BY55" s="184" t="s">
        <v>2853</v>
      </c>
      <c r="BZ55" s="184" t="s">
        <v>2853</v>
      </c>
      <c r="CA55" s="184" t="s">
        <v>2961</v>
      </c>
      <c r="CB55" s="184" t="s">
        <v>2853</v>
      </c>
      <c r="CC55" s="184" t="s">
        <v>2853</v>
      </c>
      <c r="CD55" s="184" t="s">
        <v>2961</v>
      </c>
      <c r="CE55" s="184" t="s">
        <v>2853</v>
      </c>
      <c r="CF55" s="184" t="s">
        <v>2853</v>
      </c>
      <c r="CG55" s="184" t="s">
        <v>2961</v>
      </c>
      <c r="CH55" s="184" t="s">
        <v>2853</v>
      </c>
      <c r="CI55" s="184" t="s">
        <v>2853</v>
      </c>
      <c r="CJ55" s="184" t="s">
        <v>2961</v>
      </c>
      <c r="CK55" s="184" t="s">
        <v>2853</v>
      </c>
      <c r="CL55" s="184" t="s">
        <v>2853</v>
      </c>
      <c r="CM55" s="184" t="s">
        <v>2961</v>
      </c>
      <c r="CN55" s="184" t="s">
        <v>3318</v>
      </c>
      <c r="CO55" s="184" t="s">
        <v>3330</v>
      </c>
      <c r="CP55" s="184" t="s">
        <v>2961</v>
      </c>
      <c r="CQ55" s="184" t="s">
        <v>3318</v>
      </c>
      <c r="CR55" s="184" t="s">
        <v>3331</v>
      </c>
      <c r="CS55" s="184" t="s">
        <v>2961</v>
      </c>
      <c r="CT55" s="184" t="s">
        <v>2853</v>
      </c>
      <c r="CU55" s="184" t="s">
        <v>2853</v>
      </c>
      <c r="CV55" s="184" t="s">
        <v>2961</v>
      </c>
      <c r="CW55" s="184" t="s">
        <v>2853</v>
      </c>
      <c r="CX55" s="184" t="s">
        <v>2853</v>
      </c>
      <c r="CY55" s="184" t="s">
        <v>2961</v>
      </c>
      <c r="CZ55" s="184" t="s">
        <v>2853</v>
      </c>
      <c r="DA55" s="184" t="s">
        <v>2853</v>
      </c>
      <c r="DB55" s="184" t="s">
        <v>2961</v>
      </c>
      <c r="DC55" s="184" t="s">
        <v>2853</v>
      </c>
      <c r="DD55" s="184" t="s">
        <v>2853</v>
      </c>
      <c r="DE55" s="184" t="s">
        <v>2961</v>
      </c>
      <c r="DF55" s="184" t="s">
        <v>2853</v>
      </c>
      <c r="DG55" s="184" t="s">
        <v>2853</v>
      </c>
      <c r="DH55" s="184" t="s">
        <v>2961</v>
      </c>
      <c r="DI55" s="184" t="s">
        <v>2853</v>
      </c>
      <c r="DJ55" s="184" t="s">
        <v>2853</v>
      </c>
      <c r="DK55" s="184" t="s">
        <v>2961</v>
      </c>
      <c r="DL55" s="184" t="s">
        <v>2853</v>
      </c>
      <c r="DM55" s="184" t="s">
        <v>2853</v>
      </c>
      <c r="DN55" s="184" t="s">
        <v>2961</v>
      </c>
      <c r="DO55" s="184" t="s">
        <v>2853</v>
      </c>
      <c r="DP55" s="184" t="s">
        <v>3332</v>
      </c>
      <c r="DQ55" s="184" t="s">
        <v>2961</v>
      </c>
      <c r="DR55" s="184" t="s">
        <v>2853</v>
      </c>
      <c r="DS55" s="184" t="s">
        <v>3333</v>
      </c>
      <c r="DT55" s="184" t="s">
        <v>2961</v>
      </c>
      <c r="DU55" s="184" t="s">
        <v>2853</v>
      </c>
      <c r="DV55" s="184" t="s">
        <v>3333</v>
      </c>
      <c r="DW55" s="184" t="s">
        <v>2961</v>
      </c>
      <c r="DX55" s="184" t="s">
        <v>2853</v>
      </c>
      <c r="DY55" s="184" t="s">
        <v>3333</v>
      </c>
      <c r="DZ55" s="184" t="s">
        <v>2961</v>
      </c>
      <c r="EA55" s="184" t="s">
        <v>2853</v>
      </c>
      <c r="EB55" s="184" t="s">
        <v>3334</v>
      </c>
      <c r="EC55" s="184" t="s">
        <v>2961</v>
      </c>
      <c r="ED55" s="184" t="s">
        <v>2853</v>
      </c>
      <c r="EE55" s="184" t="s">
        <v>3335</v>
      </c>
      <c r="EF55" s="184" t="s">
        <v>2961</v>
      </c>
      <c r="EG55" s="184" t="s">
        <v>2853</v>
      </c>
      <c r="EH55" s="184" t="s">
        <v>3336</v>
      </c>
      <c r="EI55" s="184" t="s">
        <v>2961</v>
      </c>
      <c r="EJ55" s="184" t="s">
        <v>2853</v>
      </c>
      <c r="EK55" s="184" t="s">
        <v>3331</v>
      </c>
      <c r="EL55" s="184" t="s">
        <v>2961</v>
      </c>
      <c r="EM55" s="184" t="s">
        <v>2853</v>
      </c>
      <c r="EN55" s="184" t="s">
        <v>2853</v>
      </c>
      <c r="EO55" s="184" t="s">
        <v>2961</v>
      </c>
      <c r="EP55" s="184" t="s">
        <v>2853</v>
      </c>
      <c r="EQ55" s="184" t="s">
        <v>3337</v>
      </c>
      <c r="ER55" s="184" t="s">
        <v>2961</v>
      </c>
      <c r="ES55" s="184" t="s">
        <v>2853</v>
      </c>
      <c r="ET55" s="184" t="s">
        <v>3338</v>
      </c>
    </row>
    <row r="56" spans="1:150" x14ac:dyDescent="0.25">
      <c r="A56" s="1"/>
      <c r="B56" s="183" t="s">
        <v>3342</v>
      </c>
      <c r="C56" s="183" t="s">
        <v>49</v>
      </c>
      <c r="D56" s="183" t="s">
        <v>1057</v>
      </c>
      <c r="E56" s="183" t="s">
        <v>3343</v>
      </c>
      <c r="F56" s="183" t="s">
        <v>3344</v>
      </c>
      <c r="G56" s="184" t="s">
        <v>2961</v>
      </c>
      <c r="H56" s="184" t="s">
        <v>3318</v>
      </c>
      <c r="I56" s="184" t="s">
        <v>3319</v>
      </c>
      <c r="J56" s="184" t="s">
        <v>2961</v>
      </c>
      <c r="K56" s="184" t="s">
        <v>3318</v>
      </c>
      <c r="L56" s="184" t="s">
        <v>3320</v>
      </c>
      <c r="M56" s="184" t="s">
        <v>2961</v>
      </c>
      <c r="N56" s="184" t="s">
        <v>3318</v>
      </c>
      <c r="O56" s="184" t="s">
        <v>3321</v>
      </c>
      <c r="P56" s="184" t="s">
        <v>2961</v>
      </c>
      <c r="Q56" s="184" t="s">
        <v>3318</v>
      </c>
      <c r="R56" s="184" t="s">
        <v>3322</v>
      </c>
      <c r="S56" s="184" t="s">
        <v>2961</v>
      </c>
      <c r="T56" s="184" t="s">
        <v>3318</v>
      </c>
      <c r="U56" s="184" t="s">
        <v>3323</v>
      </c>
      <c r="V56" s="184" t="s">
        <v>2961</v>
      </c>
      <c r="W56" s="184" t="s">
        <v>3318</v>
      </c>
      <c r="X56" s="184" t="s">
        <v>3324</v>
      </c>
      <c r="Y56" s="184" t="s">
        <v>2961</v>
      </c>
      <c r="Z56" s="184" t="s">
        <v>3318</v>
      </c>
      <c r="AA56" s="184" t="s">
        <v>3323</v>
      </c>
      <c r="AB56" s="184" t="s">
        <v>2961</v>
      </c>
      <c r="AC56" s="184" t="s">
        <v>3318</v>
      </c>
      <c r="AD56" s="184" t="s">
        <v>3323</v>
      </c>
      <c r="AE56" s="184" t="s">
        <v>2961</v>
      </c>
      <c r="AF56" s="184" t="s">
        <v>3318</v>
      </c>
      <c r="AG56" s="184" t="s">
        <v>3322</v>
      </c>
      <c r="AH56" s="184" t="s">
        <v>2961</v>
      </c>
      <c r="AI56" s="184" t="s">
        <v>3318</v>
      </c>
      <c r="AJ56" s="184" t="s">
        <v>2853</v>
      </c>
      <c r="AK56" s="184" t="s">
        <v>2961</v>
      </c>
      <c r="AL56" s="184" t="s">
        <v>3318</v>
      </c>
      <c r="AM56" s="184" t="s">
        <v>3326</v>
      </c>
      <c r="AN56" s="184" t="s">
        <v>2961</v>
      </c>
      <c r="AO56" s="184" t="s">
        <v>3318</v>
      </c>
      <c r="AP56" s="184" t="s">
        <v>2853</v>
      </c>
      <c r="AQ56" s="184" t="s">
        <v>2961</v>
      </c>
      <c r="AR56" s="184" t="s">
        <v>3318</v>
      </c>
      <c r="AS56" s="184" t="s">
        <v>3328</v>
      </c>
      <c r="AT56" s="184" t="s">
        <v>2961</v>
      </c>
      <c r="AU56" s="184" t="s">
        <v>3318</v>
      </c>
      <c r="AV56" s="184" t="s">
        <v>2853</v>
      </c>
      <c r="AW56" s="184" t="s">
        <v>2961</v>
      </c>
      <c r="AX56" s="184" t="s">
        <v>3318</v>
      </c>
      <c r="AY56" s="184" t="s">
        <v>2853</v>
      </c>
      <c r="AZ56" s="184" t="s">
        <v>2961</v>
      </c>
      <c r="BA56" s="184" t="s">
        <v>3318</v>
      </c>
      <c r="BB56" s="184" t="s">
        <v>2853</v>
      </c>
      <c r="BC56" s="184" t="s">
        <v>2961</v>
      </c>
      <c r="BD56" s="184" t="s">
        <v>2853</v>
      </c>
      <c r="BE56" s="184" t="s">
        <v>2853</v>
      </c>
      <c r="BF56" s="184" t="s">
        <v>2961</v>
      </c>
      <c r="BG56" s="184" t="s">
        <v>2853</v>
      </c>
      <c r="BH56" s="184" t="s">
        <v>2853</v>
      </c>
      <c r="BI56" s="184" t="s">
        <v>2961</v>
      </c>
      <c r="BJ56" s="184" t="s">
        <v>2853</v>
      </c>
      <c r="BK56" s="184" t="s">
        <v>2853</v>
      </c>
      <c r="BL56" s="184" t="s">
        <v>2961</v>
      </c>
      <c r="BM56" s="184" t="s">
        <v>2853</v>
      </c>
      <c r="BN56" s="184" t="s">
        <v>2853</v>
      </c>
      <c r="BO56" s="184" t="s">
        <v>2961</v>
      </c>
      <c r="BP56" s="184" t="s">
        <v>2853</v>
      </c>
      <c r="BQ56" s="184" t="s">
        <v>2853</v>
      </c>
      <c r="BR56" s="184" t="s">
        <v>2961</v>
      </c>
      <c r="BS56" s="184" t="s">
        <v>2853</v>
      </c>
      <c r="BT56" s="184" t="s">
        <v>2853</v>
      </c>
      <c r="BU56" s="184" t="s">
        <v>2961</v>
      </c>
      <c r="BV56" s="184" t="s">
        <v>2853</v>
      </c>
      <c r="BW56" s="184" t="s">
        <v>2853</v>
      </c>
      <c r="BX56" s="184" t="s">
        <v>2961</v>
      </c>
      <c r="BY56" s="184" t="s">
        <v>2853</v>
      </c>
      <c r="BZ56" s="184" t="s">
        <v>2853</v>
      </c>
      <c r="CA56" s="184" t="s">
        <v>2961</v>
      </c>
      <c r="CB56" s="184" t="s">
        <v>2853</v>
      </c>
      <c r="CC56" s="184" t="s">
        <v>2853</v>
      </c>
      <c r="CD56" s="184" t="s">
        <v>2961</v>
      </c>
      <c r="CE56" s="184" t="s">
        <v>2853</v>
      </c>
      <c r="CF56" s="184" t="s">
        <v>2853</v>
      </c>
      <c r="CG56" s="184" t="s">
        <v>2961</v>
      </c>
      <c r="CH56" s="184" t="s">
        <v>2853</v>
      </c>
      <c r="CI56" s="184" t="s">
        <v>2853</v>
      </c>
      <c r="CJ56" s="184" t="s">
        <v>2961</v>
      </c>
      <c r="CK56" s="184" t="s">
        <v>2853</v>
      </c>
      <c r="CL56" s="184" t="s">
        <v>2853</v>
      </c>
      <c r="CM56" s="184" t="s">
        <v>2961</v>
      </c>
      <c r="CN56" s="184" t="s">
        <v>2853</v>
      </c>
      <c r="CO56" s="184" t="s">
        <v>2853</v>
      </c>
      <c r="CP56" s="184" t="s">
        <v>2961</v>
      </c>
      <c r="CQ56" s="184" t="s">
        <v>2853</v>
      </c>
      <c r="CR56" s="184" t="s">
        <v>2853</v>
      </c>
      <c r="CS56" s="184" t="s">
        <v>2961</v>
      </c>
      <c r="CT56" s="184" t="s">
        <v>2853</v>
      </c>
      <c r="CU56" s="184" t="s">
        <v>2853</v>
      </c>
      <c r="CV56" s="184" t="s">
        <v>2961</v>
      </c>
      <c r="CW56" s="184" t="s">
        <v>2853</v>
      </c>
      <c r="CX56" s="184" t="s">
        <v>2853</v>
      </c>
      <c r="CY56" s="184" t="s">
        <v>2961</v>
      </c>
      <c r="CZ56" s="184" t="s">
        <v>2853</v>
      </c>
      <c r="DA56" s="184" t="s">
        <v>2853</v>
      </c>
      <c r="DB56" s="184" t="s">
        <v>2961</v>
      </c>
      <c r="DC56" s="184" t="s">
        <v>2853</v>
      </c>
      <c r="DD56" s="184" t="s">
        <v>2853</v>
      </c>
      <c r="DE56" s="184" t="s">
        <v>2961</v>
      </c>
      <c r="DF56" s="184" t="s">
        <v>2853</v>
      </c>
      <c r="DG56" s="184" t="s">
        <v>2853</v>
      </c>
      <c r="DH56" s="184" t="s">
        <v>2961</v>
      </c>
      <c r="DI56" s="184" t="s">
        <v>2853</v>
      </c>
      <c r="DJ56" s="184" t="s">
        <v>2853</v>
      </c>
      <c r="DK56" s="184" t="s">
        <v>2961</v>
      </c>
      <c r="DL56" s="184" t="s">
        <v>2853</v>
      </c>
      <c r="DM56" s="184" t="s">
        <v>2853</v>
      </c>
      <c r="DN56" s="184" t="s">
        <v>2961</v>
      </c>
      <c r="DO56" s="184" t="s">
        <v>2853</v>
      </c>
      <c r="DP56" s="184" t="s">
        <v>2853</v>
      </c>
      <c r="DQ56" s="184" t="s">
        <v>2961</v>
      </c>
      <c r="DR56" s="184" t="s">
        <v>2853</v>
      </c>
      <c r="DS56" s="184" t="s">
        <v>2853</v>
      </c>
      <c r="DT56" s="184" t="s">
        <v>2961</v>
      </c>
      <c r="DU56" s="184" t="s">
        <v>2853</v>
      </c>
      <c r="DV56" s="184" t="s">
        <v>2853</v>
      </c>
      <c r="DW56" s="184" t="s">
        <v>2961</v>
      </c>
      <c r="DX56" s="184" t="s">
        <v>2853</v>
      </c>
      <c r="DY56" s="184" t="s">
        <v>2853</v>
      </c>
      <c r="DZ56" s="184" t="s">
        <v>2961</v>
      </c>
      <c r="EA56" s="184" t="s">
        <v>2853</v>
      </c>
      <c r="EB56" s="184" t="s">
        <v>2853</v>
      </c>
      <c r="EC56" s="184" t="s">
        <v>2961</v>
      </c>
      <c r="ED56" s="184" t="s">
        <v>3318</v>
      </c>
      <c r="EE56" s="184" t="s">
        <v>2853</v>
      </c>
      <c r="EF56" s="184" t="s">
        <v>2961</v>
      </c>
      <c r="EG56" s="184" t="s">
        <v>3318</v>
      </c>
      <c r="EH56" s="184" t="s">
        <v>2853</v>
      </c>
      <c r="EI56" s="184" t="s">
        <v>2961</v>
      </c>
      <c r="EJ56" s="184" t="s">
        <v>3318</v>
      </c>
      <c r="EK56" s="184" t="s">
        <v>2853</v>
      </c>
      <c r="EL56" s="184" t="s">
        <v>2961</v>
      </c>
      <c r="EM56" s="184" t="s">
        <v>3318</v>
      </c>
      <c r="EN56" s="184" t="s">
        <v>2853</v>
      </c>
      <c r="EO56" s="184" t="s">
        <v>2961</v>
      </c>
      <c r="EP56" s="184" t="s">
        <v>3318</v>
      </c>
      <c r="EQ56" s="184" t="s">
        <v>2853</v>
      </c>
      <c r="ER56" s="184" t="s">
        <v>2961</v>
      </c>
      <c r="ES56" s="184" t="s">
        <v>3318</v>
      </c>
      <c r="ET56" s="184" t="s">
        <v>2853</v>
      </c>
    </row>
    <row r="57" spans="1:150" x14ac:dyDescent="0.25">
      <c r="A57" s="1"/>
      <c r="B57" s="182" t="s">
        <v>3345</v>
      </c>
      <c r="C57" s="182" t="s">
        <v>97</v>
      </c>
      <c r="D57" s="182" t="s">
        <v>3346</v>
      </c>
      <c r="E57" s="182" t="s">
        <v>3347</v>
      </c>
      <c r="F57" s="182" t="s">
        <v>3348</v>
      </c>
      <c r="G57" s="182" t="s">
        <v>2961</v>
      </c>
      <c r="H57" s="182" t="s">
        <v>2853</v>
      </c>
      <c r="I57" s="182" t="s">
        <v>2853</v>
      </c>
      <c r="J57" s="182" t="s">
        <v>2961</v>
      </c>
      <c r="K57" s="182" t="s">
        <v>2853</v>
      </c>
      <c r="L57" s="182" t="s">
        <v>2853</v>
      </c>
      <c r="M57" s="182" t="s">
        <v>2961</v>
      </c>
      <c r="N57" s="182" t="s">
        <v>2853</v>
      </c>
      <c r="O57" s="182" t="s">
        <v>2853</v>
      </c>
      <c r="P57" s="182" t="s">
        <v>2961</v>
      </c>
      <c r="Q57" s="182" t="s">
        <v>2853</v>
      </c>
      <c r="R57" s="182" t="s">
        <v>2853</v>
      </c>
      <c r="S57" s="182" t="s">
        <v>2961</v>
      </c>
      <c r="T57" s="182" t="s">
        <v>2853</v>
      </c>
      <c r="U57" s="182" t="s">
        <v>2853</v>
      </c>
      <c r="V57" s="182" t="s">
        <v>2961</v>
      </c>
      <c r="W57" s="182" t="s">
        <v>2853</v>
      </c>
      <c r="X57" s="182" t="s">
        <v>2853</v>
      </c>
      <c r="Y57" s="182" t="s">
        <v>2961</v>
      </c>
      <c r="Z57" s="182" t="s">
        <v>2853</v>
      </c>
      <c r="AA57" s="182" t="s">
        <v>2853</v>
      </c>
      <c r="AB57" s="182" t="s">
        <v>2961</v>
      </c>
      <c r="AC57" s="182" t="s">
        <v>2853</v>
      </c>
      <c r="AD57" s="182" t="s">
        <v>2853</v>
      </c>
      <c r="AE57" s="182" t="s">
        <v>2961</v>
      </c>
      <c r="AF57" s="182" t="s">
        <v>2853</v>
      </c>
      <c r="AG57" s="182" t="s">
        <v>2853</v>
      </c>
      <c r="AH57" s="182" t="s">
        <v>2961</v>
      </c>
      <c r="AI57" s="182" t="s">
        <v>2853</v>
      </c>
      <c r="AJ57" s="182" t="s">
        <v>2853</v>
      </c>
      <c r="AK57" s="182" t="s">
        <v>2961</v>
      </c>
      <c r="AL57" s="182" t="s">
        <v>2853</v>
      </c>
      <c r="AM57" s="182" t="s">
        <v>2853</v>
      </c>
      <c r="AN57" s="182" t="s">
        <v>2961</v>
      </c>
      <c r="AO57" s="182" t="s">
        <v>2853</v>
      </c>
      <c r="AP57" s="182" t="s">
        <v>2853</v>
      </c>
      <c r="AQ57" s="182" t="s">
        <v>2961</v>
      </c>
      <c r="AR57" s="182" t="s">
        <v>2853</v>
      </c>
      <c r="AS57" s="182" t="s">
        <v>2853</v>
      </c>
      <c r="AT57" s="182" t="s">
        <v>2961</v>
      </c>
      <c r="AU57" s="182" t="s">
        <v>2853</v>
      </c>
      <c r="AV57" s="182" t="s">
        <v>2853</v>
      </c>
      <c r="AW57" s="182" t="s">
        <v>2961</v>
      </c>
      <c r="AX57" s="182" t="s">
        <v>2853</v>
      </c>
      <c r="AY57" s="182" t="s">
        <v>2853</v>
      </c>
      <c r="AZ57" s="182" t="s">
        <v>2961</v>
      </c>
      <c r="BA57" s="182" t="s">
        <v>2853</v>
      </c>
      <c r="BB57" s="182" t="s">
        <v>2853</v>
      </c>
      <c r="BC57" s="182" t="s">
        <v>2961</v>
      </c>
      <c r="BD57" s="182" t="s">
        <v>2853</v>
      </c>
      <c r="BE57" s="182" t="s">
        <v>2853</v>
      </c>
      <c r="BF57" s="182" t="s">
        <v>2961</v>
      </c>
      <c r="BG57" s="182" t="s">
        <v>2853</v>
      </c>
      <c r="BH57" s="182" t="s">
        <v>2853</v>
      </c>
      <c r="BI57" s="182" t="s">
        <v>2961</v>
      </c>
      <c r="BJ57" s="182" t="s">
        <v>2853</v>
      </c>
      <c r="BK57" s="182" t="s">
        <v>2853</v>
      </c>
      <c r="BL57" s="182" t="s">
        <v>2961</v>
      </c>
      <c r="BM57" s="182" t="s">
        <v>2853</v>
      </c>
      <c r="BN57" s="182" t="s">
        <v>2853</v>
      </c>
      <c r="BO57" s="182" t="s">
        <v>2961</v>
      </c>
      <c r="BP57" s="182" t="s">
        <v>2853</v>
      </c>
      <c r="BQ57" s="182" t="s">
        <v>2853</v>
      </c>
      <c r="BR57" s="182" t="s">
        <v>2961</v>
      </c>
      <c r="BS57" s="182" t="s">
        <v>2853</v>
      </c>
      <c r="BT57" s="182" t="s">
        <v>2853</v>
      </c>
      <c r="BU57" s="182" t="s">
        <v>2961</v>
      </c>
      <c r="BV57" s="182" t="s">
        <v>2853</v>
      </c>
      <c r="BW57" s="182" t="s">
        <v>2853</v>
      </c>
      <c r="BX57" s="182" t="s">
        <v>2961</v>
      </c>
      <c r="BY57" s="182" t="s">
        <v>2853</v>
      </c>
      <c r="BZ57" s="182" t="s">
        <v>2853</v>
      </c>
      <c r="CA57" s="182" t="s">
        <v>2961</v>
      </c>
      <c r="CB57" s="182" t="s">
        <v>2853</v>
      </c>
      <c r="CC57" s="182" t="s">
        <v>2853</v>
      </c>
      <c r="CD57" s="182" t="s">
        <v>2961</v>
      </c>
      <c r="CE57" s="182" t="s">
        <v>2853</v>
      </c>
      <c r="CF57" s="182" t="s">
        <v>2853</v>
      </c>
      <c r="CG57" s="182" t="s">
        <v>2961</v>
      </c>
      <c r="CH57" s="182" t="s">
        <v>2853</v>
      </c>
      <c r="CI57" s="182" t="s">
        <v>2853</v>
      </c>
      <c r="CJ57" s="182" t="s">
        <v>2961</v>
      </c>
      <c r="CK57" s="182" t="s">
        <v>2853</v>
      </c>
      <c r="CL57" s="182" t="s">
        <v>2853</v>
      </c>
      <c r="CM57" s="182" t="s">
        <v>2961</v>
      </c>
      <c r="CN57" s="182" t="s">
        <v>2853</v>
      </c>
      <c r="CO57" s="182" t="s">
        <v>2853</v>
      </c>
      <c r="CP57" s="182" t="s">
        <v>2961</v>
      </c>
      <c r="CQ57" s="182" t="s">
        <v>2853</v>
      </c>
      <c r="CR57" s="182" t="s">
        <v>2853</v>
      </c>
      <c r="CS57" s="182" t="s">
        <v>2961</v>
      </c>
      <c r="CT57" s="182" t="s">
        <v>2853</v>
      </c>
      <c r="CU57" s="182" t="s">
        <v>2853</v>
      </c>
      <c r="CV57" s="182" t="s">
        <v>2961</v>
      </c>
      <c r="CW57" s="182" t="s">
        <v>2853</v>
      </c>
      <c r="CX57" s="182" t="s">
        <v>2853</v>
      </c>
      <c r="CY57" s="182" t="s">
        <v>2961</v>
      </c>
      <c r="CZ57" s="182" t="s">
        <v>2853</v>
      </c>
      <c r="DA57" s="182" t="s">
        <v>2853</v>
      </c>
      <c r="DB57" s="182" t="s">
        <v>2961</v>
      </c>
      <c r="DC57" s="182" t="s">
        <v>2853</v>
      </c>
      <c r="DD57" s="182" t="s">
        <v>2853</v>
      </c>
      <c r="DE57" s="182" t="s">
        <v>2961</v>
      </c>
      <c r="DF57" s="182" t="s">
        <v>2853</v>
      </c>
      <c r="DG57" s="182" t="s">
        <v>2853</v>
      </c>
      <c r="DH57" s="182" t="s">
        <v>2961</v>
      </c>
      <c r="DI57" s="182" t="s">
        <v>2853</v>
      </c>
      <c r="DJ57" s="182" t="s">
        <v>2853</v>
      </c>
      <c r="DK57" s="182" t="s">
        <v>2961</v>
      </c>
      <c r="DL57" s="182" t="s">
        <v>2853</v>
      </c>
      <c r="DM57" s="182" t="s">
        <v>2853</v>
      </c>
      <c r="DN57" s="182" t="s">
        <v>2961</v>
      </c>
      <c r="DO57" s="182" t="s">
        <v>2853</v>
      </c>
      <c r="DP57" s="182" t="s">
        <v>2853</v>
      </c>
      <c r="DQ57" s="182" t="s">
        <v>2961</v>
      </c>
      <c r="DR57" s="182" t="s">
        <v>2853</v>
      </c>
      <c r="DS57" s="182" t="s">
        <v>2853</v>
      </c>
      <c r="DT57" s="182" t="s">
        <v>2961</v>
      </c>
      <c r="DU57" s="182" t="s">
        <v>2853</v>
      </c>
      <c r="DV57" s="182" t="s">
        <v>2853</v>
      </c>
      <c r="DW57" s="182" t="s">
        <v>2961</v>
      </c>
      <c r="DX57" s="182" t="s">
        <v>2853</v>
      </c>
      <c r="DY57" s="182" t="s">
        <v>2853</v>
      </c>
      <c r="DZ57" s="182" t="s">
        <v>2961</v>
      </c>
      <c r="EA57" s="182" t="s">
        <v>2853</v>
      </c>
      <c r="EB57" s="182" t="s">
        <v>2853</v>
      </c>
      <c r="EC57" s="182" t="s">
        <v>2961</v>
      </c>
      <c r="ED57" s="182" t="s">
        <v>2853</v>
      </c>
      <c r="EE57" s="182" t="s">
        <v>2853</v>
      </c>
      <c r="EF57" s="182" t="s">
        <v>2961</v>
      </c>
      <c r="EG57" s="182" t="s">
        <v>2853</v>
      </c>
      <c r="EH57" s="182" t="s">
        <v>2853</v>
      </c>
      <c r="EI57" s="182" t="s">
        <v>2961</v>
      </c>
      <c r="EJ57" s="182" t="s">
        <v>2853</v>
      </c>
      <c r="EK57" s="182" t="s">
        <v>2853</v>
      </c>
      <c r="EL57" s="182" t="s">
        <v>2961</v>
      </c>
      <c r="EM57" s="182" t="s">
        <v>2853</v>
      </c>
      <c r="EN57" s="182" t="s">
        <v>2853</v>
      </c>
      <c r="EO57" s="182" t="s">
        <v>2961</v>
      </c>
      <c r="EP57" s="182" t="s">
        <v>2853</v>
      </c>
      <c r="EQ57" s="182" t="s">
        <v>2853</v>
      </c>
      <c r="ER57" s="182" t="s">
        <v>2961</v>
      </c>
      <c r="ES57" s="182" t="s">
        <v>2853</v>
      </c>
      <c r="ET57" s="182" t="s">
        <v>2853</v>
      </c>
    </row>
    <row r="58" spans="1:150" x14ac:dyDescent="0.25">
      <c r="A58" s="1"/>
      <c r="B58" s="183" t="s">
        <v>3349</v>
      </c>
      <c r="C58" s="183" t="s">
        <v>97</v>
      </c>
      <c r="D58" s="183" t="s">
        <v>3346</v>
      </c>
      <c r="E58" s="183" t="s">
        <v>3350</v>
      </c>
      <c r="F58" s="183" t="s">
        <v>3351</v>
      </c>
      <c r="G58" s="184" t="s">
        <v>2961</v>
      </c>
      <c r="H58" s="184" t="s">
        <v>1005</v>
      </c>
      <c r="I58" s="184" t="s">
        <v>1005</v>
      </c>
      <c r="J58" s="184" t="s">
        <v>2961</v>
      </c>
      <c r="K58" s="184" t="s">
        <v>1005</v>
      </c>
      <c r="L58" s="184" t="s">
        <v>1005</v>
      </c>
      <c r="M58" s="184" t="s">
        <v>2961</v>
      </c>
      <c r="N58" s="184" t="s">
        <v>1005</v>
      </c>
      <c r="O58" s="184" t="s">
        <v>1005</v>
      </c>
      <c r="P58" s="184" t="s">
        <v>2961</v>
      </c>
      <c r="Q58" s="184" t="s">
        <v>1005</v>
      </c>
      <c r="R58" s="184" t="s">
        <v>1005</v>
      </c>
      <c r="S58" s="184" t="s">
        <v>2961</v>
      </c>
      <c r="T58" s="184" t="s">
        <v>1005</v>
      </c>
      <c r="U58" s="184" t="s">
        <v>1005</v>
      </c>
      <c r="V58" s="184" t="s">
        <v>2961</v>
      </c>
      <c r="W58" s="184" t="s">
        <v>1005</v>
      </c>
      <c r="X58" s="184" t="s">
        <v>1005</v>
      </c>
      <c r="Y58" s="184" t="s">
        <v>2961</v>
      </c>
      <c r="Z58" s="184" t="s">
        <v>1005</v>
      </c>
      <c r="AA58" s="184" t="s">
        <v>1005</v>
      </c>
      <c r="AB58" s="184" t="s">
        <v>2961</v>
      </c>
      <c r="AC58" s="184" t="s">
        <v>1005</v>
      </c>
      <c r="AD58" s="184" t="s">
        <v>1005</v>
      </c>
      <c r="AE58" s="184" t="s">
        <v>2961</v>
      </c>
      <c r="AF58" s="184" t="s">
        <v>1005</v>
      </c>
      <c r="AG58" s="184" t="s">
        <v>1005</v>
      </c>
      <c r="AH58" s="184" t="s">
        <v>2961</v>
      </c>
      <c r="AI58" s="184" t="s">
        <v>1005</v>
      </c>
      <c r="AJ58" s="184" t="s">
        <v>1005</v>
      </c>
      <c r="AK58" s="184" t="s">
        <v>2961</v>
      </c>
      <c r="AL58" s="184" t="s">
        <v>1005</v>
      </c>
      <c r="AM58" s="184" t="s">
        <v>1005</v>
      </c>
      <c r="AN58" s="184" t="s">
        <v>2961</v>
      </c>
      <c r="AO58" s="184" t="s">
        <v>1005</v>
      </c>
      <c r="AP58" s="184" t="s">
        <v>1005</v>
      </c>
      <c r="AQ58" s="184" t="s">
        <v>2961</v>
      </c>
      <c r="AR58" s="184" t="s">
        <v>1005</v>
      </c>
      <c r="AS58" s="184" t="s">
        <v>1005</v>
      </c>
      <c r="AT58" s="184" t="s">
        <v>2961</v>
      </c>
      <c r="AU58" s="184" t="s">
        <v>1005</v>
      </c>
      <c r="AV58" s="184" t="s">
        <v>1005</v>
      </c>
      <c r="AW58" s="184" t="s">
        <v>2961</v>
      </c>
      <c r="AX58" s="184" t="s">
        <v>1005</v>
      </c>
      <c r="AY58" s="184" t="s">
        <v>1005</v>
      </c>
      <c r="AZ58" s="184" t="s">
        <v>2961</v>
      </c>
      <c r="BA58" s="184" t="s">
        <v>1005</v>
      </c>
      <c r="BB58" s="184" t="s">
        <v>1005</v>
      </c>
      <c r="BC58" s="184" t="s">
        <v>2961</v>
      </c>
      <c r="BD58" s="184" t="s">
        <v>1005</v>
      </c>
      <c r="BE58" s="184" t="s">
        <v>1005</v>
      </c>
      <c r="BF58" s="184" t="s">
        <v>2961</v>
      </c>
      <c r="BG58" s="184" t="s">
        <v>1005</v>
      </c>
      <c r="BH58" s="184" t="s">
        <v>1005</v>
      </c>
      <c r="BI58" s="184" t="s">
        <v>2961</v>
      </c>
      <c r="BJ58" s="184" t="s">
        <v>1005</v>
      </c>
      <c r="BK58" s="184" t="s">
        <v>1005</v>
      </c>
      <c r="BL58" s="184" t="s">
        <v>2961</v>
      </c>
      <c r="BM58" s="184" t="s">
        <v>1005</v>
      </c>
      <c r="BN58" s="184" t="s">
        <v>1005</v>
      </c>
      <c r="BO58" s="184" t="s">
        <v>2961</v>
      </c>
      <c r="BP58" s="184" t="s">
        <v>1005</v>
      </c>
      <c r="BQ58" s="184" t="s">
        <v>1005</v>
      </c>
      <c r="BR58" s="184" t="s">
        <v>2961</v>
      </c>
      <c r="BS58" s="184" t="s">
        <v>1005</v>
      </c>
      <c r="BT58" s="184" t="s">
        <v>1005</v>
      </c>
      <c r="BU58" s="184" t="s">
        <v>2961</v>
      </c>
      <c r="BV58" s="184" t="s">
        <v>1005</v>
      </c>
      <c r="BW58" s="184" t="s">
        <v>1005</v>
      </c>
      <c r="BX58" s="184" t="s">
        <v>2961</v>
      </c>
      <c r="BY58" s="184" t="s">
        <v>1005</v>
      </c>
      <c r="BZ58" s="184" t="s">
        <v>1005</v>
      </c>
      <c r="CA58" s="184" t="s">
        <v>2961</v>
      </c>
      <c r="CB58" s="184" t="s">
        <v>1005</v>
      </c>
      <c r="CC58" s="184" t="s">
        <v>1005</v>
      </c>
      <c r="CD58" s="184" t="s">
        <v>2961</v>
      </c>
      <c r="CE58" s="184" t="s">
        <v>1005</v>
      </c>
      <c r="CF58" s="184" t="s">
        <v>1005</v>
      </c>
      <c r="CG58" s="184" t="s">
        <v>2961</v>
      </c>
      <c r="CH58" s="184" t="s">
        <v>1005</v>
      </c>
      <c r="CI58" s="184" t="s">
        <v>1005</v>
      </c>
      <c r="CJ58" s="184" t="s">
        <v>2961</v>
      </c>
      <c r="CK58" s="184" t="s">
        <v>1005</v>
      </c>
      <c r="CL58" s="184" t="s">
        <v>1005</v>
      </c>
      <c r="CM58" s="184" t="s">
        <v>2961</v>
      </c>
      <c r="CN58" s="184" t="s">
        <v>1005</v>
      </c>
      <c r="CO58" s="184" t="s">
        <v>1005</v>
      </c>
      <c r="CP58" s="184" t="s">
        <v>2961</v>
      </c>
      <c r="CQ58" s="184" t="s">
        <v>1005</v>
      </c>
      <c r="CR58" s="184" t="s">
        <v>1005</v>
      </c>
      <c r="CS58" s="184" t="s">
        <v>2961</v>
      </c>
      <c r="CT58" s="184" t="s">
        <v>1005</v>
      </c>
      <c r="CU58" s="184" t="s">
        <v>1005</v>
      </c>
      <c r="CV58" s="184" t="s">
        <v>2961</v>
      </c>
      <c r="CW58" s="184" t="s">
        <v>1005</v>
      </c>
      <c r="CX58" s="184" t="s">
        <v>1005</v>
      </c>
      <c r="CY58" s="184" t="s">
        <v>2961</v>
      </c>
      <c r="CZ58" s="184" t="s">
        <v>1005</v>
      </c>
      <c r="DA58" s="184" t="s">
        <v>1005</v>
      </c>
      <c r="DB58" s="184" t="s">
        <v>2961</v>
      </c>
      <c r="DC58" s="184" t="s">
        <v>1005</v>
      </c>
      <c r="DD58" s="184" t="s">
        <v>1005</v>
      </c>
      <c r="DE58" s="184" t="s">
        <v>2961</v>
      </c>
      <c r="DF58" s="184" t="s">
        <v>1005</v>
      </c>
      <c r="DG58" s="184" t="s">
        <v>1005</v>
      </c>
      <c r="DH58" s="184" t="s">
        <v>2961</v>
      </c>
      <c r="DI58" s="184" t="s">
        <v>1005</v>
      </c>
      <c r="DJ58" s="184" t="s">
        <v>1005</v>
      </c>
      <c r="DK58" s="184" t="s">
        <v>2961</v>
      </c>
      <c r="DL58" s="184" t="s">
        <v>1005</v>
      </c>
      <c r="DM58" s="184" t="s">
        <v>1005</v>
      </c>
      <c r="DN58" s="184" t="s">
        <v>2961</v>
      </c>
      <c r="DO58" s="184" t="s">
        <v>1005</v>
      </c>
      <c r="DP58" s="184" t="s">
        <v>1005</v>
      </c>
      <c r="DQ58" s="184" t="s">
        <v>2961</v>
      </c>
      <c r="DR58" s="184" t="s">
        <v>1005</v>
      </c>
      <c r="DS58" s="184" t="s">
        <v>1005</v>
      </c>
      <c r="DT58" s="184" t="s">
        <v>2961</v>
      </c>
      <c r="DU58" s="184" t="s">
        <v>1005</v>
      </c>
      <c r="DV58" s="184" t="s">
        <v>1005</v>
      </c>
      <c r="DW58" s="184" t="s">
        <v>2961</v>
      </c>
      <c r="DX58" s="184" t="s">
        <v>1005</v>
      </c>
      <c r="DY58" s="184" t="s">
        <v>1005</v>
      </c>
      <c r="DZ58" s="184" t="s">
        <v>2961</v>
      </c>
      <c r="EA58" s="184" t="s">
        <v>1005</v>
      </c>
      <c r="EB58" s="184" t="s">
        <v>1005</v>
      </c>
      <c r="EC58" s="184" t="s">
        <v>2961</v>
      </c>
      <c r="ED58" s="184" t="s">
        <v>1005</v>
      </c>
      <c r="EE58" s="184" t="s">
        <v>1005</v>
      </c>
      <c r="EF58" s="184" t="s">
        <v>2961</v>
      </c>
      <c r="EG58" s="184" t="s">
        <v>1005</v>
      </c>
      <c r="EH58" s="184" t="s">
        <v>1005</v>
      </c>
      <c r="EI58" s="184" t="s">
        <v>2961</v>
      </c>
      <c r="EJ58" s="184" t="s">
        <v>1005</v>
      </c>
      <c r="EK58" s="184" t="s">
        <v>1005</v>
      </c>
      <c r="EL58" s="184" t="s">
        <v>2961</v>
      </c>
      <c r="EM58" s="184" t="s">
        <v>1005</v>
      </c>
      <c r="EN58" s="184" t="s">
        <v>1005</v>
      </c>
      <c r="EO58" s="184" t="s">
        <v>2961</v>
      </c>
      <c r="EP58" s="184" t="s">
        <v>1005</v>
      </c>
      <c r="EQ58" s="184" t="s">
        <v>1005</v>
      </c>
      <c r="ER58" s="184" t="s">
        <v>2961</v>
      </c>
      <c r="ES58" s="184" t="s">
        <v>1005</v>
      </c>
      <c r="ET58" s="184" t="s">
        <v>1005</v>
      </c>
    </row>
    <row r="59" spans="1:150" x14ac:dyDescent="0.25">
      <c r="A59" s="1"/>
      <c r="B59" s="183" t="s">
        <v>3352</v>
      </c>
      <c r="C59" s="183" t="s">
        <v>97</v>
      </c>
      <c r="D59" s="183" t="s">
        <v>3346</v>
      </c>
      <c r="E59" s="183" t="s">
        <v>3353</v>
      </c>
      <c r="F59" s="183" t="s">
        <v>3354</v>
      </c>
      <c r="G59" s="184" t="s">
        <v>2961</v>
      </c>
      <c r="H59" s="184" t="s">
        <v>1005</v>
      </c>
      <c r="I59" s="184" t="s">
        <v>1005</v>
      </c>
      <c r="J59" s="184" t="s">
        <v>2961</v>
      </c>
      <c r="K59" s="184" t="s">
        <v>1005</v>
      </c>
      <c r="L59" s="184" t="s">
        <v>1005</v>
      </c>
      <c r="M59" s="184" t="s">
        <v>2961</v>
      </c>
      <c r="N59" s="184" t="s">
        <v>1005</v>
      </c>
      <c r="O59" s="184" t="s">
        <v>1005</v>
      </c>
      <c r="P59" s="184" t="s">
        <v>2961</v>
      </c>
      <c r="Q59" s="184" t="s">
        <v>1005</v>
      </c>
      <c r="R59" s="184" t="s">
        <v>1005</v>
      </c>
      <c r="S59" s="184" t="s">
        <v>2961</v>
      </c>
      <c r="T59" s="184" t="s">
        <v>1005</v>
      </c>
      <c r="U59" s="184" t="s">
        <v>1005</v>
      </c>
      <c r="V59" s="184" t="s">
        <v>2961</v>
      </c>
      <c r="W59" s="184" t="s">
        <v>1005</v>
      </c>
      <c r="X59" s="184" t="s">
        <v>1005</v>
      </c>
      <c r="Y59" s="184" t="s">
        <v>2961</v>
      </c>
      <c r="Z59" s="184" t="s">
        <v>1005</v>
      </c>
      <c r="AA59" s="184" t="s">
        <v>1005</v>
      </c>
      <c r="AB59" s="184" t="s">
        <v>2961</v>
      </c>
      <c r="AC59" s="184" t="s">
        <v>1005</v>
      </c>
      <c r="AD59" s="184" t="s">
        <v>1005</v>
      </c>
      <c r="AE59" s="184" t="s">
        <v>2961</v>
      </c>
      <c r="AF59" s="184" t="s">
        <v>1005</v>
      </c>
      <c r="AG59" s="184" t="s">
        <v>1005</v>
      </c>
      <c r="AH59" s="184" t="s">
        <v>2961</v>
      </c>
      <c r="AI59" s="184" t="s">
        <v>1005</v>
      </c>
      <c r="AJ59" s="184" t="s">
        <v>1005</v>
      </c>
      <c r="AK59" s="184" t="s">
        <v>2961</v>
      </c>
      <c r="AL59" s="184" t="s">
        <v>1005</v>
      </c>
      <c r="AM59" s="184" t="s">
        <v>1005</v>
      </c>
      <c r="AN59" s="184" t="s">
        <v>2961</v>
      </c>
      <c r="AO59" s="184" t="s">
        <v>1005</v>
      </c>
      <c r="AP59" s="184" t="s">
        <v>1005</v>
      </c>
      <c r="AQ59" s="184" t="s">
        <v>2961</v>
      </c>
      <c r="AR59" s="184" t="s">
        <v>1005</v>
      </c>
      <c r="AS59" s="184" t="s">
        <v>1005</v>
      </c>
      <c r="AT59" s="184" t="s">
        <v>2961</v>
      </c>
      <c r="AU59" s="184" t="s">
        <v>1005</v>
      </c>
      <c r="AV59" s="184" t="s">
        <v>1005</v>
      </c>
      <c r="AW59" s="184" t="s">
        <v>2961</v>
      </c>
      <c r="AX59" s="184" t="s">
        <v>1005</v>
      </c>
      <c r="AY59" s="184" t="s">
        <v>1005</v>
      </c>
      <c r="AZ59" s="184" t="s">
        <v>2961</v>
      </c>
      <c r="BA59" s="184" t="s">
        <v>1005</v>
      </c>
      <c r="BB59" s="184" t="s">
        <v>1005</v>
      </c>
      <c r="BC59" s="184" t="s">
        <v>2961</v>
      </c>
      <c r="BD59" s="184" t="s">
        <v>1005</v>
      </c>
      <c r="BE59" s="184" t="s">
        <v>1005</v>
      </c>
      <c r="BF59" s="184" t="s">
        <v>2961</v>
      </c>
      <c r="BG59" s="184" t="s">
        <v>1005</v>
      </c>
      <c r="BH59" s="184" t="s">
        <v>1005</v>
      </c>
      <c r="BI59" s="184" t="s">
        <v>2961</v>
      </c>
      <c r="BJ59" s="184" t="s">
        <v>1005</v>
      </c>
      <c r="BK59" s="184" t="s">
        <v>1005</v>
      </c>
      <c r="BL59" s="184" t="s">
        <v>2961</v>
      </c>
      <c r="BM59" s="184" t="s">
        <v>1005</v>
      </c>
      <c r="BN59" s="184" t="s">
        <v>1005</v>
      </c>
      <c r="BO59" s="184" t="s">
        <v>2961</v>
      </c>
      <c r="BP59" s="184" t="s">
        <v>1005</v>
      </c>
      <c r="BQ59" s="184" t="s">
        <v>1005</v>
      </c>
      <c r="BR59" s="184" t="s">
        <v>2961</v>
      </c>
      <c r="BS59" s="184" t="s">
        <v>1005</v>
      </c>
      <c r="BT59" s="184" t="s">
        <v>1005</v>
      </c>
      <c r="BU59" s="184" t="s">
        <v>2961</v>
      </c>
      <c r="BV59" s="184" t="s">
        <v>1005</v>
      </c>
      <c r="BW59" s="184" t="s">
        <v>1005</v>
      </c>
      <c r="BX59" s="184" t="s">
        <v>2961</v>
      </c>
      <c r="BY59" s="184" t="s">
        <v>1005</v>
      </c>
      <c r="BZ59" s="184" t="s">
        <v>1005</v>
      </c>
      <c r="CA59" s="184" t="s">
        <v>2961</v>
      </c>
      <c r="CB59" s="184" t="s">
        <v>1005</v>
      </c>
      <c r="CC59" s="184" t="s">
        <v>1005</v>
      </c>
      <c r="CD59" s="184" t="s">
        <v>2961</v>
      </c>
      <c r="CE59" s="184" t="s">
        <v>1005</v>
      </c>
      <c r="CF59" s="184" t="s">
        <v>1005</v>
      </c>
      <c r="CG59" s="184" t="s">
        <v>2961</v>
      </c>
      <c r="CH59" s="184" t="s">
        <v>1005</v>
      </c>
      <c r="CI59" s="184" t="s">
        <v>1005</v>
      </c>
      <c r="CJ59" s="184" t="s">
        <v>2961</v>
      </c>
      <c r="CK59" s="184" t="s">
        <v>1005</v>
      </c>
      <c r="CL59" s="184" t="s">
        <v>1005</v>
      </c>
      <c r="CM59" s="184" t="s">
        <v>2961</v>
      </c>
      <c r="CN59" s="184" t="s">
        <v>1005</v>
      </c>
      <c r="CO59" s="184" t="s">
        <v>1005</v>
      </c>
      <c r="CP59" s="184" t="s">
        <v>2961</v>
      </c>
      <c r="CQ59" s="184" t="s">
        <v>1005</v>
      </c>
      <c r="CR59" s="184" t="s">
        <v>1005</v>
      </c>
      <c r="CS59" s="184" t="s">
        <v>2961</v>
      </c>
      <c r="CT59" s="184" t="s">
        <v>1005</v>
      </c>
      <c r="CU59" s="184" t="s">
        <v>1005</v>
      </c>
      <c r="CV59" s="184" t="s">
        <v>2961</v>
      </c>
      <c r="CW59" s="184" t="s">
        <v>1005</v>
      </c>
      <c r="CX59" s="184" t="s">
        <v>1005</v>
      </c>
      <c r="CY59" s="184" t="s">
        <v>2961</v>
      </c>
      <c r="CZ59" s="184" t="s">
        <v>1005</v>
      </c>
      <c r="DA59" s="184" t="s">
        <v>1005</v>
      </c>
      <c r="DB59" s="184" t="s">
        <v>2961</v>
      </c>
      <c r="DC59" s="184" t="s">
        <v>1005</v>
      </c>
      <c r="DD59" s="184" t="s">
        <v>1005</v>
      </c>
      <c r="DE59" s="184" t="s">
        <v>2961</v>
      </c>
      <c r="DF59" s="184" t="s">
        <v>1005</v>
      </c>
      <c r="DG59" s="184" t="s">
        <v>1005</v>
      </c>
      <c r="DH59" s="184" t="s">
        <v>2961</v>
      </c>
      <c r="DI59" s="184" t="s">
        <v>1005</v>
      </c>
      <c r="DJ59" s="184" t="s">
        <v>1005</v>
      </c>
      <c r="DK59" s="184" t="s">
        <v>2961</v>
      </c>
      <c r="DL59" s="184" t="s">
        <v>1005</v>
      </c>
      <c r="DM59" s="184" t="s">
        <v>1005</v>
      </c>
      <c r="DN59" s="184" t="s">
        <v>2961</v>
      </c>
      <c r="DO59" s="184" t="s">
        <v>1005</v>
      </c>
      <c r="DP59" s="184" t="s">
        <v>1005</v>
      </c>
      <c r="DQ59" s="184" t="s">
        <v>2961</v>
      </c>
      <c r="DR59" s="184" t="s">
        <v>1005</v>
      </c>
      <c r="DS59" s="184" t="s">
        <v>1005</v>
      </c>
      <c r="DT59" s="184" t="s">
        <v>2961</v>
      </c>
      <c r="DU59" s="184" t="s">
        <v>1005</v>
      </c>
      <c r="DV59" s="184" t="s">
        <v>1005</v>
      </c>
      <c r="DW59" s="184" t="s">
        <v>2961</v>
      </c>
      <c r="DX59" s="184" t="s">
        <v>1005</v>
      </c>
      <c r="DY59" s="184" t="s">
        <v>1005</v>
      </c>
      <c r="DZ59" s="184" t="s">
        <v>2961</v>
      </c>
      <c r="EA59" s="184" t="s">
        <v>1005</v>
      </c>
      <c r="EB59" s="184" t="s">
        <v>1005</v>
      </c>
      <c r="EC59" s="184" t="s">
        <v>2961</v>
      </c>
      <c r="ED59" s="184" t="s">
        <v>1005</v>
      </c>
      <c r="EE59" s="184" t="s">
        <v>1005</v>
      </c>
      <c r="EF59" s="184" t="s">
        <v>2961</v>
      </c>
      <c r="EG59" s="184" t="s">
        <v>1005</v>
      </c>
      <c r="EH59" s="184" t="s">
        <v>1005</v>
      </c>
      <c r="EI59" s="184" t="s">
        <v>2961</v>
      </c>
      <c r="EJ59" s="184" t="s">
        <v>1005</v>
      </c>
      <c r="EK59" s="184" t="s">
        <v>1005</v>
      </c>
      <c r="EL59" s="184" t="s">
        <v>2961</v>
      </c>
      <c r="EM59" s="184" t="s">
        <v>1005</v>
      </c>
      <c r="EN59" s="184" t="s">
        <v>1005</v>
      </c>
      <c r="EO59" s="184" t="s">
        <v>2961</v>
      </c>
      <c r="EP59" s="184" t="s">
        <v>1005</v>
      </c>
      <c r="EQ59" s="184" t="s">
        <v>1005</v>
      </c>
      <c r="ER59" s="184" t="s">
        <v>2961</v>
      </c>
      <c r="ES59" s="184" t="s">
        <v>1005</v>
      </c>
      <c r="ET59" s="184" t="s">
        <v>1005</v>
      </c>
    </row>
    <row r="60" spans="1:150" x14ac:dyDescent="0.25">
      <c r="A60" s="1"/>
      <c r="B60" s="183" t="s">
        <v>3355</v>
      </c>
      <c r="C60" s="183" t="s">
        <v>97</v>
      </c>
      <c r="D60" s="183" t="s">
        <v>3346</v>
      </c>
      <c r="E60" s="183" t="s">
        <v>3356</v>
      </c>
      <c r="F60" s="183" t="s">
        <v>3357</v>
      </c>
      <c r="G60" s="184" t="s">
        <v>2961</v>
      </c>
      <c r="H60" s="184" t="s">
        <v>1005</v>
      </c>
      <c r="I60" s="184" t="s">
        <v>1005</v>
      </c>
      <c r="J60" s="184" t="s">
        <v>2961</v>
      </c>
      <c r="K60" s="184" t="s">
        <v>1005</v>
      </c>
      <c r="L60" s="184" t="s">
        <v>1005</v>
      </c>
      <c r="M60" s="184" t="s">
        <v>2961</v>
      </c>
      <c r="N60" s="184" t="s">
        <v>1005</v>
      </c>
      <c r="O60" s="184" t="s">
        <v>1005</v>
      </c>
      <c r="P60" s="184" t="s">
        <v>2961</v>
      </c>
      <c r="Q60" s="184" t="s">
        <v>1005</v>
      </c>
      <c r="R60" s="184" t="s">
        <v>1005</v>
      </c>
      <c r="S60" s="184" t="s">
        <v>2961</v>
      </c>
      <c r="T60" s="184" t="s">
        <v>1005</v>
      </c>
      <c r="U60" s="184" t="s">
        <v>1005</v>
      </c>
      <c r="V60" s="184" t="s">
        <v>2961</v>
      </c>
      <c r="W60" s="184" t="s">
        <v>1005</v>
      </c>
      <c r="X60" s="184" t="s">
        <v>1005</v>
      </c>
      <c r="Y60" s="184" t="s">
        <v>2961</v>
      </c>
      <c r="Z60" s="184" t="s">
        <v>1005</v>
      </c>
      <c r="AA60" s="184" t="s">
        <v>1005</v>
      </c>
      <c r="AB60" s="184" t="s">
        <v>2961</v>
      </c>
      <c r="AC60" s="184" t="s">
        <v>1005</v>
      </c>
      <c r="AD60" s="184" t="s">
        <v>1005</v>
      </c>
      <c r="AE60" s="184" t="s">
        <v>2961</v>
      </c>
      <c r="AF60" s="184" t="s">
        <v>1005</v>
      </c>
      <c r="AG60" s="184" t="s">
        <v>1005</v>
      </c>
      <c r="AH60" s="184" t="s">
        <v>2961</v>
      </c>
      <c r="AI60" s="184" t="s">
        <v>1005</v>
      </c>
      <c r="AJ60" s="184" t="s">
        <v>1005</v>
      </c>
      <c r="AK60" s="184" t="s">
        <v>2961</v>
      </c>
      <c r="AL60" s="184" t="s">
        <v>1005</v>
      </c>
      <c r="AM60" s="184" t="s">
        <v>1005</v>
      </c>
      <c r="AN60" s="184" t="s">
        <v>2961</v>
      </c>
      <c r="AO60" s="184" t="s">
        <v>1005</v>
      </c>
      <c r="AP60" s="184" t="s">
        <v>1005</v>
      </c>
      <c r="AQ60" s="184" t="s">
        <v>2961</v>
      </c>
      <c r="AR60" s="184" t="s">
        <v>1005</v>
      </c>
      <c r="AS60" s="184" t="s">
        <v>1005</v>
      </c>
      <c r="AT60" s="184" t="s">
        <v>2961</v>
      </c>
      <c r="AU60" s="184" t="s">
        <v>1005</v>
      </c>
      <c r="AV60" s="184" t="s">
        <v>1005</v>
      </c>
      <c r="AW60" s="184" t="s">
        <v>2961</v>
      </c>
      <c r="AX60" s="184" t="s">
        <v>1005</v>
      </c>
      <c r="AY60" s="184" t="s">
        <v>1005</v>
      </c>
      <c r="AZ60" s="184" t="s">
        <v>2961</v>
      </c>
      <c r="BA60" s="184" t="s">
        <v>1005</v>
      </c>
      <c r="BB60" s="184" t="s">
        <v>1005</v>
      </c>
      <c r="BC60" s="184" t="s">
        <v>2961</v>
      </c>
      <c r="BD60" s="184" t="s">
        <v>1005</v>
      </c>
      <c r="BE60" s="184" t="s">
        <v>1005</v>
      </c>
      <c r="BF60" s="184" t="s">
        <v>2961</v>
      </c>
      <c r="BG60" s="184" t="s">
        <v>1005</v>
      </c>
      <c r="BH60" s="184" t="s">
        <v>1005</v>
      </c>
      <c r="BI60" s="184" t="s">
        <v>2961</v>
      </c>
      <c r="BJ60" s="184" t="s">
        <v>1005</v>
      </c>
      <c r="BK60" s="184" t="s">
        <v>1005</v>
      </c>
      <c r="BL60" s="184" t="s">
        <v>2961</v>
      </c>
      <c r="BM60" s="184" t="s">
        <v>1005</v>
      </c>
      <c r="BN60" s="184" t="s">
        <v>1005</v>
      </c>
      <c r="BO60" s="184" t="s">
        <v>2961</v>
      </c>
      <c r="BP60" s="184" t="s">
        <v>1005</v>
      </c>
      <c r="BQ60" s="184" t="s">
        <v>1005</v>
      </c>
      <c r="BR60" s="184" t="s">
        <v>2961</v>
      </c>
      <c r="BS60" s="184" t="s">
        <v>1005</v>
      </c>
      <c r="BT60" s="184" t="s">
        <v>1005</v>
      </c>
      <c r="BU60" s="184" t="s">
        <v>2961</v>
      </c>
      <c r="BV60" s="184" t="s">
        <v>1005</v>
      </c>
      <c r="BW60" s="184" t="s">
        <v>1005</v>
      </c>
      <c r="BX60" s="184" t="s">
        <v>2961</v>
      </c>
      <c r="BY60" s="184" t="s">
        <v>1005</v>
      </c>
      <c r="BZ60" s="184" t="s">
        <v>1005</v>
      </c>
      <c r="CA60" s="184" t="s">
        <v>2961</v>
      </c>
      <c r="CB60" s="184" t="s">
        <v>1005</v>
      </c>
      <c r="CC60" s="184" t="s">
        <v>1005</v>
      </c>
      <c r="CD60" s="184" t="s">
        <v>2961</v>
      </c>
      <c r="CE60" s="184" t="s">
        <v>1005</v>
      </c>
      <c r="CF60" s="184" t="s">
        <v>1005</v>
      </c>
      <c r="CG60" s="184" t="s">
        <v>2961</v>
      </c>
      <c r="CH60" s="184" t="s">
        <v>1005</v>
      </c>
      <c r="CI60" s="184" t="s">
        <v>1005</v>
      </c>
      <c r="CJ60" s="184" t="s">
        <v>2961</v>
      </c>
      <c r="CK60" s="184" t="s">
        <v>1005</v>
      </c>
      <c r="CL60" s="184" t="s">
        <v>1005</v>
      </c>
      <c r="CM60" s="184" t="s">
        <v>2961</v>
      </c>
      <c r="CN60" s="184" t="s">
        <v>1005</v>
      </c>
      <c r="CO60" s="184" t="s">
        <v>1005</v>
      </c>
      <c r="CP60" s="184" t="s">
        <v>2961</v>
      </c>
      <c r="CQ60" s="184" t="s">
        <v>1005</v>
      </c>
      <c r="CR60" s="184" t="s">
        <v>1005</v>
      </c>
      <c r="CS60" s="184" t="s">
        <v>2961</v>
      </c>
      <c r="CT60" s="184" t="s">
        <v>1005</v>
      </c>
      <c r="CU60" s="184" t="s">
        <v>1005</v>
      </c>
      <c r="CV60" s="184" t="s">
        <v>2961</v>
      </c>
      <c r="CW60" s="184" t="s">
        <v>1005</v>
      </c>
      <c r="CX60" s="184" t="s">
        <v>1005</v>
      </c>
      <c r="CY60" s="184" t="s">
        <v>2961</v>
      </c>
      <c r="CZ60" s="184" t="s">
        <v>1005</v>
      </c>
      <c r="DA60" s="184" t="s">
        <v>1005</v>
      </c>
      <c r="DB60" s="184" t="s">
        <v>2961</v>
      </c>
      <c r="DC60" s="184" t="s">
        <v>1005</v>
      </c>
      <c r="DD60" s="184" t="s">
        <v>1005</v>
      </c>
      <c r="DE60" s="184" t="s">
        <v>2961</v>
      </c>
      <c r="DF60" s="184" t="s">
        <v>1005</v>
      </c>
      <c r="DG60" s="184" t="s">
        <v>1005</v>
      </c>
      <c r="DH60" s="184" t="s">
        <v>2961</v>
      </c>
      <c r="DI60" s="184" t="s">
        <v>1005</v>
      </c>
      <c r="DJ60" s="184" t="s">
        <v>1005</v>
      </c>
      <c r="DK60" s="184" t="s">
        <v>2961</v>
      </c>
      <c r="DL60" s="184" t="s">
        <v>1005</v>
      </c>
      <c r="DM60" s="184" t="s">
        <v>1005</v>
      </c>
      <c r="DN60" s="184" t="s">
        <v>2961</v>
      </c>
      <c r="DO60" s="184" t="s">
        <v>1005</v>
      </c>
      <c r="DP60" s="184" t="s">
        <v>1005</v>
      </c>
      <c r="DQ60" s="184" t="s">
        <v>2961</v>
      </c>
      <c r="DR60" s="184" t="s">
        <v>1005</v>
      </c>
      <c r="DS60" s="184" t="s">
        <v>1005</v>
      </c>
      <c r="DT60" s="184" t="s">
        <v>2961</v>
      </c>
      <c r="DU60" s="184" t="s">
        <v>1005</v>
      </c>
      <c r="DV60" s="184" t="s">
        <v>1005</v>
      </c>
      <c r="DW60" s="184" t="s">
        <v>2961</v>
      </c>
      <c r="DX60" s="184" t="s">
        <v>1005</v>
      </c>
      <c r="DY60" s="184" t="s">
        <v>1005</v>
      </c>
      <c r="DZ60" s="184" t="s">
        <v>2961</v>
      </c>
      <c r="EA60" s="184" t="s">
        <v>1005</v>
      </c>
      <c r="EB60" s="184" t="s">
        <v>1005</v>
      </c>
      <c r="EC60" s="184" t="s">
        <v>2961</v>
      </c>
      <c r="ED60" s="184" t="s">
        <v>1005</v>
      </c>
      <c r="EE60" s="184" t="s">
        <v>1005</v>
      </c>
      <c r="EF60" s="184" t="s">
        <v>2961</v>
      </c>
      <c r="EG60" s="184" t="s">
        <v>1005</v>
      </c>
      <c r="EH60" s="184" t="s">
        <v>1005</v>
      </c>
      <c r="EI60" s="184" t="s">
        <v>2961</v>
      </c>
      <c r="EJ60" s="184" t="s">
        <v>1005</v>
      </c>
      <c r="EK60" s="184" t="s">
        <v>1005</v>
      </c>
      <c r="EL60" s="184" t="s">
        <v>2961</v>
      </c>
      <c r="EM60" s="184" t="s">
        <v>1005</v>
      </c>
      <c r="EN60" s="184" t="s">
        <v>1005</v>
      </c>
      <c r="EO60" s="184" t="s">
        <v>2961</v>
      </c>
      <c r="EP60" s="184" t="s">
        <v>1005</v>
      </c>
      <c r="EQ60" s="184" t="s">
        <v>1005</v>
      </c>
      <c r="ER60" s="184" t="s">
        <v>2961</v>
      </c>
      <c r="ES60" s="184" t="s">
        <v>1005</v>
      </c>
      <c r="ET60" s="184" t="s">
        <v>1005</v>
      </c>
    </row>
    <row r="61" spans="1:150" x14ac:dyDescent="0.25">
      <c r="A61" s="1"/>
      <c r="B61" s="183" t="s">
        <v>3358</v>
      </c>
      <c r="C61" s="183" t="s">
        <v>97</v>
      </c>
      <c r="D61" s="183" t="s">
        <v>3346</v>
      </c>
      <c r="E61" s="183" t="s">
        <v>3359</v>
      </c>
      <c r="F61" s="183" t="s">
        <v>3360</v>
      </c>
      <c r="G61" s="184" t="s">
        <v>2961</v>
      </c>
      <c r="H61" s="184" t="s">
        <v>2853</v>
      </c>
      <c r="I61" s="184" t="s">
        <v>2853</v>
      </c>
      <c r="J61" s="184" t="s">
        <v>2961</v>
      </c>
      <c r="K61" s="184" t="s">
        <v>2853</v>
      </c>
      <c r="L61" s="184" t="s">
        <v>2853</v>
      </c>
      <c r="M61" s="184" t="s">
        <v>2961</v>
      </c>
      <c r="N61" s="184" t="s">
        <v>2853</v>
      </c>
      <c r="O61" s="184" t="s">
        <v>2853</v>
      </c>
      <c r="P61" s="184" t="s">
        <v>2961</v>
      </c>
      <c r="Q61" s="184" t="s">
        <v>2853</v>
      </c>
      <c r="R61" s="184" t="s">
        <v>2853</v>
      </c>
      <c r="S61" s="184" t="s">
        <v>2961</v>
      </c>
      <c r="T61" s="184" t="s">
        <v>2853</v>
      </c>
      <c r="U61" s="184" t="s">
        <v>2853</v>
      </c>
      <c r="V61" s="184" t="s">
        <v>2961</v>
      </c>
      <c r="W61" s="184" t="s">
        <v>2853</v>
      </c>
      <c r="X61" s="184" t="s">
        <v>2853</v>
      </c>
      <c r="Y61" s="184" t="s">
        <v>2961</v>
      </c>
      <c r="Z61" s="184" t="s">
        <v>2853</v>
      </c>
      <c r="AA61" s="184" t="s">
        <v>2853</v>
      </c>
      <c r="AB61" s="184" t="s">
        <v>2961</v>
      </c>
      <c r="AC61" s="184" t="s">
        <v>2853</v>
      </c>
      <c r="AD61" s="184" t="s">
        <v>2853</v>
      </c>
      <c r="AE61" s="184" t="s">
        <v>2961</v>
      </c>
      <c r="AF61" s="184" t="s">
        <v>2853</v>
      </c>
      <c r="AG61" s="184" t="s">
        <v>2853</v>
      </c>
      <c r="AH61" s="184" t="s">
        <v>2961</v>
      </c>
      <c r="AI61" s="184" t="s">
        <v>2853</v>
      </c>
      <c r="AJ61" s="184" t="s">
        <v>2853</v>
      </c>
      <c r="AK61" s="184" t="s">
        <v>2961</v>
      </c>
      <c r="AL61" s="184" t="s">
        <v>2853</v>
      </c>
      <c r="AM61" s="184" t="s">
        <v>2853</v>
      </c>
      <c r="AN61" s="184" t="s">
        <v>2961</v>
      </c>
      <c r="AO61" s="184" t="s">
        <v>2853</v>
      </c>
      <c r="AP61" s="184" t="s">
        <v>2853</v>
      </c>
      <c r="AQ61" s="184" t="s">
        <v>2961</v>
      </c>
      <c r="AR61" s="184" t="s">
        <v>2853</v>
      </c>
      <c r="AS61" s="184" t="s">
        <v>2853</v>
      </c>
      <c r="AT61" s="184" t="s">
        <v>2961</v>
      </c>
      <c r="AU61" s="184" t="s">
        <v>2853</v>
      </c>
      <c r="AV61" s="184" t="s">
        <v>2853</v>
      </c>
      <c r="AW61" s="184" t="s">
        <v>2961</v>
      </c>
      <c r="AX61" s="184" t="s">
        <v>2853</v>
      </c>
      <c r="AY61" s="184" t="s">
        <v>2853</v>
      </c>
      <c r="AZ61" s="184" t="s">
        <v>2961</v>
      </c>
      <c r="BA61" s="184" t="s">
        <v>2853</v>
      </c>
      <c r="BB61" s="184" t="s">
        <v>2853</v>
      </c>
      <c r="BC61" s="184" t="s">
        <v>2961</v>
      </c>
      <c r="BD61" s="184" t="s">
        <v>2853</v>
      </c>
      <c r="BE61" s="184" t="s">
        <v>2853</v>
      </c>
      <c r="BF61" s="184" t="s">
        <v>2961</v>
      </c>
      <c r="BG61" s="184" t="s">
        <v>2853</v>
      </c>
      <c r="BH61" s="184" t="s">
        <v>2853</v>
      </c>
      <c r="BI61" s="184" t="s">
        <v>2961</v>
      </c>
      <c r="BJ61" s="184" t="s">
        <v>2853</v>
      </c>
      <c r="BK61" s="184" t="s">
        <v>2853</v>
      </c>
      <c r="BL61" s="184" t="s">
        <v>2961</v>
      </c>
      <c r="BM61" s="184" t="s">
        <v>2853</v>
      </c>
      <c r="BN61" s="184" t="s">
        <v>2853</v>
      </c>
      <c r="BO61" s="184" t="s">
        <v>2961</v>
      </c>
      <c r="BP61" s="184" t="s">
        <v>2853</v>
      </c>
      <c r="BQ61" s="184" t="s">
        <v>2853</v>
      </c>
      <c r="BR61" s="184" t="s">
        <v>2961</v>
      </c>
      <c r="BS61" s="184" t="s">
        <v>2853</v>
      </c>
      <c r="BT61" s="184" t="s">
        <v>2853</v>
      </c>
      <c r="BU61" s="184" t="s">
        <v>2961</v>
      </c>
      <c r="BV61" s="184" t="s">
        <v>2853</v>
      </c>
      <c r="BW61" s="184" t="s">
        <v>2853</v>
      </c>
      <c r="BX61" s="184" t="s">
        <v>2961</v>
      </c>
      <c r="BY61" s="184" t="s">
        <v>2853</v>
      </c>
      <c r="BZ61" s="184" t="s">
        <v>2853</v>
      </c>
      <c r="CA61" s="184" t="s">
        <v>2961</v>
      </c>
      <c r="CB61" s="184" t="s">
        <v>2853</v>
      </c>
      <c r="CC61" s="184" t="s">
        <v>2853</v>
      </c>
      <c r="CD61" s="184" t="s">
        <v>2961</v>
      </c>
      <c r="CE61" s="184" t="s">
        <v>2853</v>
      </c>
      <c r="CF61" s="184" t="s">
        <v>2853</v>
      </c>
      <c r="CG61" s="184" t="s">
        <v>2961</v>
      </c>
      <c r="CH61" s="184" t="s">
        <v>2853</v>
      </c>
      <c r="CI61" s="184" t="s">
        <v>2853</v>
      </c>
      <c r="CJ61" s="184" t="s">
        <v>2961</v>
      </c>
      <c r="CK61" s="184" t="s">
        <v>2853</v>
      </c>
      <c r="CL61" s="184" t="s">
        <v>2853</v>
      </c>
      <c r="CM61" s="184" t="s">
        <v>2961</v>
      </c>
      <c r="CN61" s="184" t="s">
        <v>2853</v>
      </c>
      <c r="CO61" s="184" t="s">
        <v>2853</v>
      </c>
      <c r="CP61" s="184" t="s">
        <v>2961</v>
      </c>
      <c r="CQ61" s="184" t="s">
        <v>2853</v>
      </c>
      <c r="CR61" s="184" t="s">
        <v>2853</v>
      </c>
      <c r="CS61" s="184" t="s">
        <v>2961</v>
      </c>
      <c r="CT61" s="184" t="s">
        <v>2853</v>
      </c>
      <c r="CU61" s="184" t="s">
        <v>2853</v>
      </c>
      <c r="CV61" s="184" t="s">
        <v>2961</v>
      </c>
      <c r="CW61" s="184" t="s">
        <v>2853</v>
      </c>
      <c r="CX61" s="184" t="s">
        <v>2853</v>
      </c>
      <c r="CY61" s="184" t="s">
        <v>2961</v>
      </c>
      <c r="CZ61" s="184" t="s">
        <v>2853</v>
      </c>
      <c r="DA61" s="184" t="s">
        <v>2853</v>
      </c>
      <c r="DB61" s="184" t="s">
        <v>2961</v>
      </c>
      <c r="DC61" s="184" t="s">
        <v>2853</v>
      </c>
      <c r="DD61" s="184" t="s">
        <v>2853</v>
      </c>
      <c r="DE61" s="184" t="s">
        <v>2961</v>
      </c>
      <c r="DF61" s="184" t="s">
        <v>2853</v>
      </c>
      <c r="DG61" s="184" t="s">
        <v>2853</v>
      </c>
      <c r="DH61" s="184" t="s">
        <v>2961</v>
      </c>
      <c r="DI61" s="184" t="s">
        <v>2853</v>
      </c>
      <c r="DJ61" s="184" t="s">
        <v>2853</v>
      </c>
      <c r="DK61" s="184" t="s">
        <v>2961</v>
      </c>
      <c r="DL61" s="184" t="s">
        <v>2853</v>
      </c>
      <c r="DM61" s="184" t="s">
        <v>2853</v>
      </c>
      <c r="DN61" s="184" t="s">
        <v>2961</v>
      </c>
      <c r="DO61" s="184" t="s">
        <v>2853</v>
      </c>
      <c r="DP61" s="184" t="s">
        <v>2853</v>
      </c>
      <c r="DQ61" s="184" t="s">
        <v>2961</v>
      </c>
      <c r="DR61" s="184" t="s">
        <v>2853</v>
      </c>
      <c r="DS61" s="184" t="s">
        <v>2853</v>
      </c>
      <c r="DT61" s="184" t="s">
        <v>2961</v>
      </c>
      <c r="DU61" s="184" t="s">
        <v>2853</v>
      </c>
      <c r="DV61" s="184" t="s">
        <v>2853</v>
      </c>
      <c r="DW61" s="184" t="s">
        <v>2961</v>
      </c>
      <c r="DX61" s="184" t="s">
        <v>2853</v>
      </c>
      <c r="DY61" s="184" t="s">
        <v>2853</v>
      </c>
      <c r="DZ61" s="184" t="s">
        <v>2961</v>
      </c>
      <c r="EA61" s="184" t="s">
        <v>2853</v>
      </c>
      <c r="EB61" s="184" t="s">
        <v>2853</v>
      </c>
      <c r="EC61" s="184" t="s">
        <v>2961</v>
      </c>
      <c r="ED61" s="184" t="s">
        <v>2853</v>
      </c>
      <c r="EE61" s="184" t="s">
        <v>2853</v>
      </c>
      <c r="EF61" s="184" t="s">
        <v>2961</v>
      </c>
      <c r="EG61" s="184" t="s">
        <v>2853</v>
      </c>
      <c r="EH61" s="184" t="s">
        <v>2853</v>
      </c>
      <c r="EI61" s="184" t="s">
        <v>2961</v>
      </c>
      <c r="EJ61" s="184" t="s">
        <v>2853</v>
      </c>
      <c r="EK61" s="184" t="s">
        <v>2853</v>
      </c>
      <c r="EL61" s="184" t="s">
        <v>2961</v>
      </c>
      <c r="EM61" s="184" t="s">
        <v>2853</v>
      </c>
      <c r="EN61" s="184" t="s">
        <v>2853</v>
      </c>
      <c r="EO61" s="184" t="s">
        <v>2961</v>
      </c>
      <c r="EP61" s="184" t="s">
        <v>2853</v>
      </c>
      <c r="EQ61" s="184" t="s">
        <v>2853</v>
      </c>
      <c r="ER61" s="184" t="s">
        <v>2961</v>
      </c>
      <c r="ES61" s="184" t="s">
        <v>2853</v>
      </c>
      <c r="ET61" s="184" t="s">
        <v>2853</v>
      </c>
    </row>
    <row r="62" spans="1:150" x14ac:dyDescent="0.25">
      <c r="A62" s="1"/>
      <c r="B62" s="182" t="s">
        <v>3361</v>
      </c>
      <c r="C62" s="182" t="s">
        <v>115</v>
      </c>
      <c r="D62" s="182" t="s">
        <v>1044</v>
      </c>
      <c r="E62" s="182" t="s">
        <v>3362</v>
      </c>
      <c r="F62" s="182" t="s">
        <v>3363</v>
      </c>
      <c r="G62" s="182" t="s">
        <v>2961</v>
      </c>
      <c r="H62" s="182" t="s">
        <v>2853</v>
      </c>
      <c r="I62" s="182" t="s">
        <v>2853</v>
      </c>
      <c r="J62" s="182" t="s">
        <v>2961</v>
      </c>
      <c r="K62" s="182" t="s">
        <v>2853</v>
      </c>
      <c r="L62" s="182" t="s">
        <v>2853</v>
      </c>
      <c r="M62" s="182" t="s">
        <v>2961</v>
      </c>
      <c r="N62" s="182" t="s">
        <v>2853</v>
      </c>
      <c r="O62" s="182" t="s">
        <v>2853</v>
      </c>
      <c r="P62" s="182" t="s">
        <v>2961</v>
      </c>
      <c r="Q62" s="182" t="s">
        <v>2853</v>
      </c>
      <c r="R62" s="182" t="s">
        <v>2853</v>
      </c>
      <c r="S62" s="182" t="s">
        <v>2961</v>
      </c>
      <c r="T62" s="182" t="s">
        <v>2853</v>
      </c>
      <c r="U62" s="182" t="s">
        <v>2853</v>
      </c>
      <c r="V62" s="182" t="s">
        <v>2961</v>
      </c>
      <c r="W62" s="182" t="s">
        <v>2853</v>
      </c>
      <c r="X62" s="182" t="s">
        <v>3050</v>
      </c>
      <c r="Y62" s="182" t="s">
        <v>2961</v>
      </c>
      <c r="Z62" s="182" t="s">
        <v>2853</v>
      </c>
      <c r="AA62" s="182" t="s">
        <v>2853</v>
      </c>
      <c r="AB62" s="182" t="s">
        <v>2961</v>
      </c>
      <c r="AC62" s="182" t="s">
        <v>2853</v>
      </c>
      <c r="AD62" s="182" t="s">
        <v>2853</v>
      </c>
      <c r="AE62" s="182" t="s">
        <v>2961</v>
      </c>
      <c r="AF62" s="182" t="s">
        <v>2853</v>
      </c>
      <c r="AG62" s="182" t="s">
        <v>2853</v>
      </c>
      <c r="AH62" s="182" t="s">
        <v>2961</v>
      </c>
      <c r="AI62" s="182" t="s">
        <v>2853</v>
      </c>
      <c r="AJ62" s="182" t="s">
        <v>2853</v>
      </c>
      <c r="AK62" s="182" t="s">
        <v>2961</v>
      </c>
      <c r="AL62" s="182" t="s">
        <v>2853</v>
      </c>
      <c r="AM62" s="182" t="s">
        <v>2853</v>
      </c>
      <c r="AN62" s="182" t="s">
        <v>2961</v>
      </c>
      <c r="AO62" s="182" t="s">
        <v>2853</v>
      </c>
      <c r="AP62" s="182" t="s">
        <v>2853</v>
      </c>
      <c r="AQ62" s="182" t="s">
        <v>2961</v>
      </c>
      <c r="AR62" s="182" t="s">
        <v>2853</v>
      </c>
      <c r="AS62" s="182" t="s">
        <v>3050</v>
      </c>
      <c r="AT62" s="182" t="s">
        <v>2961</v>
      </c>
      <c r="AU62" s="182" t="s">
        <v>2853</v>
      </c>
      <c r="AV62" s="182" t="s">
        <v>3050</v>
      </c>
      <c r="AW62" s="182" t="s">
        <v>2961</v>
      </c>
      <c r="AX62" s="182" t="s">
        <v>2853</v>
      </c>
      <c r="AY62" s="182" t="s">
        <v>3050</v>
      </c>
      <c r="AZ62" s="182" t="s">
        <v>2961</v>
      </c>
      <c r="BA62" s="182" t="s">
        <v>2853</v>
      </c>
      <c r="BB62" s="182" t="s">
        <v>3050</v>
      </c>
      <c r="BC62" s="182" t="s">
        <v>2961</v>
      </c>
      <c r="BD62" s="182" t="s">
        <v>2853</v>
      </c>
      <c r="BE62" s="182" t="s">
        <v>2853</v>
      </c>
      <c r="BF62" s="182" t="s">
        <v>2961</v>
      </c>
      <c r="BG62" s="182" t="s">
        <v>2853</v>
      </c>
      <c r="BH62" s="182" t="s">
        <v>2853</v>
      </c>
      <c r="BI62" s="182" t="s">
        <v>2961</v>
      </c>
      <c r="BJ62" s="182" t="s">
        <v>2853</v>
      </c>
      <c r="BK62" s="182" t="s">
        <v>2853</v>
      </c>
      <c r="BL62" s="182" t="s">
        <v>2961</v>
      </c>
      <c r="BM62" s="182" t="s">
        <v>2853</v>
      </c>
      <c r="BN62" s="182" t="s">
        <v>3050</v>
      </c>
      <c r="BO62" s="182" t="s">
        <v>2961</v>
      </c>
      <c r="BP62" s="182" t="s">
        <v>2853</v>
      </c>
      <c r="BQ62" s="182" t="s">
        <v>2853</v>
      </c>
      <c r="BR62" s="182" t="s">
        <v>2961</v>
      </c>
      <c r="BS62" s="182" t="s">
        <v>2853</v>
      </c>
      <c r="BT62" s="182" t="s">
        <v>2853</v>
      </c>
      <c r="BU62" s="182" t="s">
        <v>2961</v>
      </c>
      <c r="BV62" s="182" t="s">
        <v>2853</v>
      </c>
      <c r="BW62" s="182" t="s">
        <v>2853</v>
      </c>
      <c r="BX62" s="182" t="s">
        <v>2961</v>
      </c>
      <c r="BY62" s="182" t="s">
        <v>2853</v>
      </c>
      <c r="BZ62" s="182" t="s">
        <v>2853</v>
      </c>
      <c r="CA62" s="182" t="s">
        <v>2961</v>
      </c>
      <c r="CB62" s="182" t="s">
        <v>2853</v>
      </c>
      <c r="CC62" s="182" t="s">
        <v>2853</v>
      </c>
      <c r="CD62" s="182" t="s">
        <v>2961</v>
      </c>
      <c r="CE62" s="182" t="s">
        <v>2853</v>
      </c>
      <c r="CF62" s="182" t="s">
        <v>2853</v>
      </c>
      <c r="CG62" s="182" t="s">
        <v>2961</v>
      </c>
      <c r="CH62" s="182" t="s">
        <v>2853</v>
      </c>
      <c r="CI62" s="182" t="s">
        <v>2853</v>
      </c>
      <c r="CJ62" s="182" t="s">
        <v>2961</v>
      </c>
      <c r="CK62" s="182" t="s">
        <v>2853</v>
      </c>
      <c r="CL62" s="182" t="s">
        <v>2853</v>
      </c>
      <c r="CM62" s="182" t="s">
        <v>2961</v>
      </c>
      <c r="CN62" s="182" t="s">
        <v>2853</v>
      </c>
      <c r="CO62" s="182" t="s">
        <v>2853</v>
      </c>
      <c r="CP62" s="182" t="s">
        <v>2961</v>
      </c>
      <c r="CQ62" s="182" t="s">
        <v>2853</v>
      </c>
      <c r="CR62" s="182" t="s">
        <v>3050</v>
      </c>
      <c r="CS62" s="182" t="s">
        <v>2961</v>
      </c>
      <c r="CT62" s="182" t="s">
        <v>2853</v>
      </c>
      <c r="CU62" s="182" t="s">
        <v>2853</v>
      </c>
      <c r="CV62" s="182" t="s">
        <v>2961</v>
      </c>
      <c r="CW62" s="182" t="s">
        <v>2853</v>
      </c>
      <c r="CX62" s="182" t="s">
        <v>2853</v>
      </c>
      <c r="CY62" s="182" t="s">
        <v>2961</v>
      </c>
      <c r="CZ62" s="182" t="s">
        <v>2853</v>
      </c>
      <c r="DA62" s="182" t="s">
        <v>2853</v>
      </c>
      <c r="DB62" s="182" t="s">
        <v>2961</v>
      </c>
      <c r="DC62" s="182" t="s">
        <v>2853</v>
      </c>
      <c r="DD62" s="182" t="s">
        <v>2853</v>
      </c>
      <c r="DE62" s="182" t="s">
        <v>2961</v>
      </c>
      <c r="DF62" s="182" t="s">
        <v>2853</v>
      </c>
      <c r="DG62" s="182" t="s">
        <v>2853</v>
      </c>
      <c r="DH62" s="182" t="s">
        <v>2961</v>
      </c>
      <c r="DI62" s="182" t="s">
        <v>2853</v>
      </c>
      <c r="DJ62" s="182" t="s">
        <v>2853</v>
      </c>
      <c r="DK62" s="182" t="s">
        <v>2961</v>
      </c>
      <c r="DL62" s="182" t="s">
        <v>2853</v>
      </c>
      <c r="DM62" s="182" t="s">
        <v>2853</v>
      </c>
      <c r="DN62" s="182" t="s">
        <v>2961</v>
      </c>
      <c r="DO62" s="182" t="s">
        <v>2853</v>
      </c>
      <c r="DP62" s="182" t="s">
        <v>2853</v>
      </c>
      <c r="DQ62" s="182" t="s">
        <v>2961</v>
      </c>
      <c r="DR62" s="182" t="s">
        <v>2853</v>
      </c>
      <c r="DS62" s="182" t="s">
        <v>2853</v>
      </c>
      <c r="DT62" s="182" t="s">
        <v>2961</v>
      </c>
      <c r="DU62" s="182" t="s">
        <v>2853</v>
      </c>
      <c r="DV62" s="182" t="s">
        <v>2853</v>
      </c>
      <c r="DW62" s="182" t="s">
        <v>2961</v>
      </c>
      <c r="DX62" s="182" t="s">
        <v>2853</v>
      </c>
      <c r="DY62" s="182" t="s">
        <v>2853</v>
      </c>
      <c r="DZ62" s="182" t="s">
        <v>2961</v>
      </c>
      <c r="EA62" s="182" t="s">
        <v>2853</v>
      </c>
      <c r="EB62" s="182" t="s">
        <v>2853</v>
      </c>
      <c r="EC62" s="182" t="s">
        <v>2961</v>
      </c>
      <c r="ED62" s="182" t="s">
        <v>2853</v>
      </c>
      <c r="EE62" s="182" t="s">
        <v>2853</v>
      </c>
      <c r="EF62" s="182" t="s">
        <v>2961</v>
      </c>
      <c r="EG62" s="182" t="s">
        <v>2853</v>
      </c>
      <c r="EH62" s="182" t="s">
        <v>2853</v>
      </c>
      <c r="EI62" s="182" t="s">
        <v>2961</v>
      </c>
      <c r="EJ62" s="182" t="s">
        <v>2853</v>
      </c>
      <c r="EK62" s="182" t="s">
        <v>2853</v>
      </c>
      <c r="EL62" s="182" t="s">
        <v>2961</v>
      </c>
      <c r="EM62" s="182" t="s">
        <v>2853</v>
      </c>
      <c r="EN62" s="182" t="s">
        <v>2853</v>
      </c>
      <c r="EO62" s="182" t="s">
        <v>2961</v>
      </c>
      <c r="EP62" s="182" t="s">
        <v>2853</v>
      </c>
      <c r="EQ62" s="182" t="s">
        <v>2853</v>
      </c>
      <c r="ER62" s="182" t="s">
        <v>2961</v>
      </c>
      <c r="ES62" s="182" t="s">
        <v>2853</v>
      </c>
      <c r="ET62" s="182" t="s">
        <v>3050</v>
      </c>
    </row>
    <row r="63" spans="1:150" x14ac:dyDescent="0.25">
      <c r="A63" s="1"/>
      <c r="B63" s="183" t="s">
        <v>3364</v>
      </c>
      <c r="C63" s="183" t="s">
        <v>115</v>
      </c>
      <c r="D63" s="183" t="s">
        <v>1044</v>
      </c>
      <c r="E63" s="183" t="s">
        <v>3365</v>
      </c>
      <c r="F63" s="183" t="s">
        <v>3366</v>
      </c>
      <c r="G63" s="184" t="s">
        <v>2961</v>
      </c>
      <c r="H63" s="184" t="s">
        <v>2853</v>
      </c>
      <c r="I63" s="184" t="s">
        <v>2853</v>
      </c>
      <c r="J63" s="184" t="s">
        <v>2961</v>
      </c>
      <c r="K63" s="184" t="s">
        <v>2853</v>
      </c>
      <c r="L63" s="184" t="s">
        <v>2853</v>
      </c>
      <c r="M63" s="184" t="s">
        <v>2961</v>
      </c>
      <c r="N63" s="184" t="s">
        <v>2853</v>
      </c>
      <c r="O63" s="184" t="s">
        <v>2853</v>
      </c>
      <c r="P63" s="184" t="s">
        <v>2961</v>
      </c>
      <c r="Q63" s="184" t="s">
        <v>2853</v>
      </c>
      <c r="R63" s="184" t="s">
        <v>2853</v>
      </c>
      <c r="S63" s="184" t="s">
        <v>2961</v>
      </c>
      <c r="T63" s="184" t="s">
        <v>2853</v>
      </c>
      <c r="U63" s="184" t="s">
        <v>2853</v>
      </c>
      <c r="V63" s="184" t="s">
        <v>2961</v>
      </c>
      <c r="W63" s="184" t="s">
        <v>2853</v>
      </c>
      <c r="X63" s="184" t="s">
        <v>2853</v>
      </c>
      <c r="Y63" s="184" t="s">
        <v>2961</v>
      </c>
      <c r="Z63" s="184" t="s">
        <v>2853</v>
      </c>
      <c r="AA63" s="184" t="s">
        <v>2853</v>
      </c>
      <c r="AB63" s="184" t="s">
        <v>2961</v>
      </c>
      <c r="AC63" s="184" t="s">
        <v>2853</v>
      </c>
      <c r="AD63" s="184" t="s">
        <v>2853</v>
      </c>
      <c r="AE63" s="184" t="s">
        <v>2961</v>
      </c>
      <c r="AF63" s="184" t="s">
        <v>2853</v>
      </c>
      <c r="AG63" s="184" t="s">
        <v>2853</v>
      </c>
      <c r="AH63" s="184" t="s">
        <v>2961</v>
      </c>
      <c r="AI63" s="184" t="s">
        <v>2853</v>
      </c>
      <c r="AJ63" s="184" t="s">
        <v>2853</v>
      </c>
      <c r="AK63" s="184" t="s">
        <v>2961</v>
      </c>
      <c r="AL63" s="184" t="s">
        <v>2853</v>
      </c>
      <c r="AM63" s="184" t="s">
        <v>2853</v>
      </c>
      <c r="AN63" s="184" t="s">
        <v>2961</v>
      </c>
      <c r="AO63" s="184" t="s">
        <v>2853</v>
      </c>
      <c r="AP63" s="184" t="s">
        <v>2853</v>
      </c>
      <c r="AQ63" s="184" t="s">
        <v>2961</v>
      </c>
      <c r="AR63" s="184" t="s">
        <v>2853</v>
      </c>
      <c r="AS63" s="184" t="s">
        <v>2853</v>
      </c>
      <c r="AT63" s="184" t="s">
        <v>2961</v>
      </c>
      <c r="AU63" s="184" t="s">
        <v>2853</v>
      </c>
      <c r="AV63" s="184" t="s">
        <v>2853</v>
      </c>
      <c r="AW63" s="184" t="s">
        <v>2961</v>
      </c>
      <c r="AX63" s="184" t="s">
        <v>2853</v>
      </c>
      <c r="AY63" s="184" t="s">
        <v>2853</v>
      </c>
      <c r="AZ63" s="184" t="s">
        <v>2961</v>
      </c>
      <c r="BA63" s="184" t="s">
        <v>2853</v>
      </c>
      <c r="BB63" s="184" t="s">
        <v>2853</v>
      </c>
      <c r="BC63" s="184" t="s">
        <v>2961</v>
      </c>
      <c r="BD63" s="184" t="s">
        <v>2853</v>
      </c>
      <c r="BE63" s="184" t="s">
        <v>2853</v>
      </c>
      <c r="BF63" s="184" t="s">
        <v>2961</v>
      </c>
      <c r="BG63" s="184" t="s">
        <v>2853</v>
      </c>
      <c r="BH63" s="184" t="s">
        <v>2853</v>
      </c>
      <c r="BI63" s="184" t="s">
        <v>2961</v>
      </c>
      <c r="BJ63" s="184" t="s">
        <v>2853</v>
      </c>
      <c r="BK63" s="184" t="s">
        <v>2853</v>
      </c>
      <c r="BL63" s="184" t="s">
        <v>2961</v>
      </c>
      <c r="BM63" s="184" t="s">
        <v>2853</v>
      </c>
      <c r="BN63" s="184" t="s">
        <v>2853</v>
      </c>
      <c r="BO63" s="184" t="s">
        <v>2961</v>
      </c>
      <c r="BP63" s="184" t="s">
        <v>2853</v>
      </c>
      <c r="BQ63" s="184" t="s">
        <v>2853</v>
      </c>
      <c r="BR63" s="184" t="s">
        <v>2961</v>
      </c>
      <c r="BS63" s="184" t="s">
        <v>2853</v>
      </c>
      <c r="BT63" s="184" t="s">
        <v>2853</v>
      </c>
      <c r="BU63" s="184" t="s">
        <v>2961</v>
      </c>
      <c r="BV63" s="184" t="s">
        <v>2853</v>
      </c>
      <c r="BW63" s="184" t="s">
        <v>2853</v>
      </c>
      <c r="BX63" s="184" t="s">
        <v>2961</v>
      </c>
      <c r="BY63" s="184" t="s">
        <v>2853</v>
      </c>
      <c r="BZ63" s="184" t="s">
        <v>2853</v>
      </c>
      <c r="CA63" s="184" t="s">
        <v>2961</v>
      </c>
      <c r="CB63" s="184" t="s">
        <v>2853</v>
      </c>
      <c r="CC63" s="184" t="s">
        <v>2853</v>
      </c>
      <c r="CD63" s="184" t="s">
        <v>2961</v>
      </c>
      <c r="CE63" s="184" t="s">
        <v>2853</v>
      </c>
      <c r="CF63" s="184" t="s">
        <v>2853</v>
      </c>
      <c r="CG63" s="184" t="s">
        <v>2961</v>
      </c>
      <c r="CH63" s="184" t="s">
        <v>2853</v>
      </c>
      <c r="CI63" s="184" t="s">
        <v>2853</v>
      </c>
      <c r="CJ63" s="184" t="s">
        <v>2961</v>
      </c>
      <c r="CK63" s="184" t="s">
        <v>2853</v>
      </c>
      <c r="CL63" s="184" t="s">
        <v>2853</v>
      </c>
      <c r="CM63" s="184" t="s">
        <v>2961</v>
      </c>
      <c r="CN63" s="184" t="s">
        <v>2853</v>
      </c>
      <c r="CO63" s="184" t="s">
        <v>2853</v>
      </c>
      <c r="CP63" s="184" t="s">
        <v>2961</v>
      </c>
      <c r="CQ63" s="184" t="s">
        <v>2853</v>
      </c>
      <c r="CR63" s="184" t="s">
        <v>2853</v>
      </c>
      <c r="CS63" s="184" t="s">
        <v>2961</v>
      </c>
      <c r="CT63" s="184" t="s">
        <v>2853</v>
      </c>
      <c r="CU63" s="184" t="s">
        <v>2853</v>
      </c>
      <c r="CV63" s="184" t="s">
        <v>2961</v>
      </c>
      <c r="CW63" s="184" t="s">
        <v>2853</v>
      </c>
      <c r="CX63" s="184" t="s">
        <v>2853</v>
      </c>
      <c r="CY63" s="184" t="s">
        <v>2961</v>
      </c>
      <c r="CZ63" s="184" t="s">
        <v>2853</v>
      </c>
      <c r="DA63" s="184" t="s">
        <v>2853</v>
      </c>
      <c r="DB63" s="184" t="s">
        <v>2961</v>
      </c>
      <c r="DC63" s="184" t="s">
        <v>2853</v>
      </c>
      <c r="DD63" s="184" t="s">
        <v>2853</v>
      </c>
      <c r="DE63" s="184" t="s">
        <v>2961</v>
      </c>
      <c r="DF63" s="184" t="s">
        <v>2853</v>
      </c>
      <c r="DG63" s="184" t="s">
        <v>2853</v>
      </c>
      <c r="DH63" s="184" t="s">
        <v>2961</v>
      </c>
      <c r="DI63" s="184" t="s">
        <v>2853</v>
      </c>
      <c r="DJ63" s="184" t="s">
        <v>2853</v>
      </c>
      <c r="DK63" s="184" t="s">
        <v>2961</v>
      </c>
      <c r="DL63" s="184" t="s">
        <v>2853</v>
      </c>
      <c r="DM63" s="184" t="s">
        <v>2853</v>
      </c>
      <c r="DN63" s="184" t="s">
        <v>2961</v>
      </c>
      <c r="DO63" s="184" t="s">
        <v>2853</v>
      </c>
      <c r="DP63" s="184" t="s">
        <v>2853</v>
      </c>
      <c r="DQ63" s="184" t="s">
        <v>2961</v>
      </c>
      <c r="DR63" s="184" t="s">
        <v>2853</v>
      </c>
      <c r="DS63" s="184" t="s">
        <v>2853</v>
      </c>
      <c r="DT63" s="184" t="s">
        <v>2961</v>
      </c>
      <c r="DU63" s="184" t="s">
        <v>2853</v>
      </c>
      <c r="DV63" s="184" t="s">
        <v>2853</v>
      </c>
      <c r="DW63" s="184" t="s">
        <v>2961</v>
      </c>
      <c r="DX63" s="184" t="s">
        <v>2853</v>
      </c>
      <c r="DY63" s="184" t="s">
        <v>2853</v>
      </c>
      <c r="DZ63" s="184" t="s">
        <v>2961</v>
      </c>
      <c r="EA63" s="184" t="s">
        <v>2853</v>
      </c>
      <c r="EB63" s="184" t="s">
        <v>2853</v>
      </c>
      <c r="EC63" s="184" t="s">
        <v>2961</v>
      </c>
      <c r="ED63" s="184" t="s">
        <v>2853</v>
      </c>
      <c r="EE63" s="184" t="s">
        <v>2853</v>
      </c>
      <c r="EF63" s="184" t="s">
        <v>2961</v>
      </c>
      <c r="EG63" s="184" t="s">
        <v>2853</v>
      </c>
      <c r="EH63" s="184" t="s">
        <v>2853</v>
      </c>
      <c r="EI63" s="184" t="s">
        <v>2961</v>
      </c>
      <c r="EJ63" s="184" t="s">
        <v>2853</v>
      </c>
      <c r="EK63" s="184" t="s">
        <v>2853</v>
      </c>
      <c r="EL63" s="184" t="s">
        <v>2961</v>
      </c>
      <c r="EM63" s="184" t="s">
        <v>2853</v>
      </c>
      <c r="EN63" s="184" t="s">
        <v>2853</v>
      </c>
      <c r="EO63" s="184" t="s">
        <v>2961</v>
      </c>
      <c r="EP63" s="184" t="s">
        <v>2853</v>
      </c>
      <c r="EQ63" s="184" t="s">
        <v>2853</v>
      </c>
      <c r="ER63" s="184" t="s">
        <v>2961</v>
      </c>
      <c r="ES63" s="184" t="s">
        <v>2853</v>
      </c>
      <c r="ET63" s="184" t="s">
        <v>2853</v>
      </c>
    </row>
    <row r="64" spans="1:150" x14ac:dyDescent="0.25">
      <c r="A64" s="1"/>
      <c r="B64" s="183" t="s">
        <v>3367</v>
      </c>
      <c r="C64" s="183" t="s">
        <v>115</v>
      </c>
      <c r="D64" s="183" t="s">
        <v>1044</v>
      </c>
      <c r="E64" s="183" t="s">
        <v>3368</v>
      </c>
      <c r="F64" s="183" t="s">
        <v>3369</v>
      </c>
      <c r="G64" s="184" t="s">
        <v>2961</v>
      </c>
      <c r="H64" s="184" t="s">
        <v>2853</v>
      </c>
      <c r="I64" s="184" t="s">
        <v>2853</v>
      </c>
      <c r="J64" s="184" t="s">
        <v>2961</v>
      </c>
      <c r="K64" s="184" t="s">
        <v>2853</v>
      </c>
      <c r="L64" s="184" t="s">
        <v>2853</v>
      </c>
      <c r="M64" s="184" t="s">
        <v>2961</v>
      </c>
      <c r="N64" s="184" t="s">
        <v>2853</v>
      </c>
      <c r="O64" s="184" t="s">
        <v>2853</v>
      </c>
      <c r="P64" s="184" t="s">
        <v>2961</v>
      </c>
      <c r="Q64" s="184" t="s">
        <v>2853</v>
      </c>
      <c r="R64" s="184" t="s">
        <v>2853</v>
      </c>
      <c r="S64" s="184" t="s">
        <v>2961</v>
      </c>
      <c r="T64" s="184" t="s">
        <v>2853</v>
      </c>
      <c r="U64" s="184" t="s">
        <v>2853</v>
      </c>
      <c r="V64" s="184" t="s">
        <v>2961</v>
      </c>
      <c r="W64" s="184" t="s">
        <v>2853</v>
      </c>
      <c r="X64" s="184" t="s">
        <v>3050</v>
      </c>
      <c r="Y64" s="184" t="s">
        <v>2961</v>
      </c>
      <c r="Z64" s="184" t="s">
        <v>2853</v>
      </c>
      <c r="AA64" s="184" t="s">
        <v>2853</v>
      </c>
      <c r="AB64" s="184" t="s">
        <v>2961</v>
      </c>
      <c r="AC64" s="184" t="s">
        <v>2853</v>
      </c>
      <c r="AD64" s="184" t="s">
        <v>2853</v>
      </c>
      <c r="AE64" s="184" t="s">
        <v>2961</v>
      </c>
      <c r="AF64" s="184" t="s">
        <v>2853</v>
      </c>
      <c r="AG64" s="184" t="s">
        <v>2853</v>
      </c>
      <c r="AH64" s="184" t="s">
        <v>2961</v>
      </c>
      <c r="AI64" s="184" t="s">
        <v>2853</v>
      </c>
      <c r="AJ64" s="184" t="s">
        <v>2853</v>
      </c>
      <c r="AK64" s="184" t="s">
        <v>2961</v>
      </c>
      <c r="AL64" s="184" t="s">
        <v>2853</v>
      </c>
      <c r="AM64" s="184" t="s">
        <v>2853</v>
      </c>
      <c r="AN64" s="184" t="s">
        <v>2961</v>
      </c>
      <c r="AO64" s="184" t="s">
        <v>2853</v>
      </c>
      <c r="AP64" s="184" t="s">
        <v>2853</v>
      </c>
      <c r="AQ64" s="184" t="s">
        <v>2961</v>
      </c>
      <c r="AR64" s="184" t="s">
        <v>2853</v>
      </c>
      <c r="AS64" s="184" t="s">
        <v>3050</v>
      </c>
      <c r="AT64" s="184" t="s">
        <v>2961</v>
      </c>
      <c r="AU64" s="184" t="s">
        <v>2853</v>
      </c>
      <c r="AV64" s="184" t="s">
        <v>3050</v>
      </c>
      <c r="AW64" s="184" t="s">
        <v>2961</v>
      </c>
      <c r="AX64" s="184" t="s">
        <v>2853</v>
      </c>
      <c r="AY64" s="184" t="s">
        <v>3050</v>
      </c>
      <c r="AZ64" s="184" t="s">
        <v>2961</v>
      </c>
      <c r="BA64" s="184" t="s">
        <v>2853</v>
      </c>
      <c r="BB64" s="184" t="s">
        <v>3050</v>
      </c>
      <c r="BC64" s="184" t="s">
        <v>2961</v>
      </c>
      <c r="BD64" s="184" t="s">
        <v>2853</v>
      </c>
      <c r="BE64" s="184" t="s">
        <v>2853</v>
      </c>
      <c r="BF64" s="184" t="s">
        <v>2961</v>
      </c>
      <c r="BG64" s="184" t="s">
        <v>2853</v>
      </c>
      <c r="BH64" s="184" t="s">
        <v>2853</v>
      </c>
      <c r="BI64" s="184" t="s">
        <v>2961</v>
      </c>
      <c r="BJ64" s="184" t="s">
        <v>2853</v>
      </c>
      <c r="BK64" s="184" t="s">
        <v>2853</v>
      </c>
      <c r="BL64" s="184" t="s">
        <v>2961</v>
      </c>
      <c r="BM64" s="184" t="s">
        <v>2853</v>
      </c>
      <c r="BN64" s="184" t="s">
        <v>3050</v>
      </c>
      <c r="BO64" s="184" t="s">
        <v>2961</v>
      </c>
      <c r="BP64" s="184" t="s">
        <v>2853</v>
      </c>
      <c r="BQ64" s="184" t="s">
        <v>2853</v>
      </c>
      <c r="BR64" s="184" t="s">
        <v>2961</v>
      </c>
      <c r="BS64" s="184" t="s">
        <v>2853</v>
      </c>
      <c r="BT64" s="184" t="s">
        <v>2853</v>
      </c>
      <c r="BU64" s="184" t="s">
        <v>2961</v>
      </c>
      <c r="BV64" s="184" t="s">
        <v>2853</v>
      </c>
      <c r="BW64" s="184" t="s">
        <v>2853</v>
      </c>
      <c r="BX64" s="184" t="s">
        <v>2961</v>
      </c>
      <c r="BY64" s="184" t="s">
        <v>2853</v>
      </c>
      <c r="BZ64" s="184" t="s">
        <v>2853</v>
      </c>
      <c r="CA64" s="184" t="s">
        <v>2961</v>
      </c>
      <c r="CB64" s="184" t="s">
        <v>2853</v>
      </c>
      <c r="CC64" s="184" t="s">
        <v>2853</v>
      </c>
      <c r="CD64" s="184" t="s">
        <v>2961</v>
      </c>
      <c r="CE64" s="184" t="s">
        <v>2853</v>
      </c>
      <c r="CF64" s="184" t="s">
        <v>2853</v>
      </c>
      <c r="CG64" s="184" t="s">
        <v>2961</v>
      </c>
      <c r="CH64" s="184" t="s">
        <v>2853</v>
      </c>
      <c r="CI64" s="184" t="s">
        <v>2853</v>
      </c>
      <c r="CJ64" s="184" t="s">
        <v>2961</v>
      </c>
      <c r="CK64" s="184" t="s">
        <v>2853</v>
      </c>
      <c r="CL64" s="184" t="s">
        <v>2853</v>
      </c>
      <c r="CM64" s="184" t="s">
        <v>2961</v>
      </c>
      <c r="CN64" s="184" t="s">
        <v>2853</v>
      </c>
      <c r="CO64" s="184" t="s">
        <v>2853</v>
      </c>
      <c r="CP64" s="184" t="s">
        <v>2961</v>
      </c>
      <c r="CQ64" s="184" t="s">
        <v>2853</v>
      </c>
      <c r="CR64" s="184" t="s">
        <v>3050</v>
      </c>
      <c r="CS64" s="184" t="s">
        <v>2961</v>
      </c>
      <c r="CT64" s="184" t="s">
        <v>2853</v>
      </c>
      <c r="CU64" s="184" t="s">
        <v>2853</v>
      </c>
      <c r="CV64" s="184" t="s">
        <v>2961</v>
      </c>
      <c r="CW64" s="184" t="s">
        <v>2853</v>
      </c>
      <c r="CX64" s="184" t="s">
        <v>2853</v>
      </c>
      <c r="CY64" s="184" t="s">
        <v>2961</v>
      </c>
      <c r="CZ64" s="184" t="s">
        <v>2853</v>
      </c>
      <c r="DA64" s="184" t="s">
        <v>2853</v>
      </c>
      <c r="DB64" s="184" t="s">
        <v>2961</v>
      </c>
      <c r="DC64" s="184" t="s">
        <v>2853</v>
      </c>
      <c r="DD64" s="184" t="s">
        <v>2853</v>
      </c>
      <c r="DE64" s="184" t="s">
        <v>2961</v>
      </c>
      <c r="DF64" s="184" t="s">
        <v>2853</v>
      </c>
      <c r="DG64" s="184" t="s">
        <v>2853</v>
      </c>
      <c r="DH64" s="184" t="s">
        <v>2961</v>
      </c>
      <c r="DI64" s="184" t="s">
        <v>2853</v>
      </c>
      <c r="DJ64" s="184" t="s">
        <v>2853</v>
      </c>
      <c r="DK64" s="184" t="s">
        <v>2961</v>
      </c>
      <c r="DL64" s="184" t="s">
        <v>2853</v>
      </c>
      <c r="DM64" s="184" t="s">
        <v>2853</v>
      </c>
      <c r="DN64" s="184" t="s">
        <v>2961</v>
      </c>
      <c r="DO64" s="184" t="s">
        <v>2853</v>
      </c>
      <c r="DP64" s="184" t="s">
        <v>2853</v>
      </c>
      <c r="DQ64" s="184" t="s">
        <v>2961</v>
      </c>
      <c r="DR64" s="184" t="s">
        <v>2853</v>
      </c>
      <c r="DS64" s="184" t="s">
        <v>2853</v>
      </c>
      <c r="DT64" s="184" t="s">
        <v>2961</v>
      </c>
      <c r="DU64" s="184" t="s">
        <v>2853</v>
      </c>
      <c r="DV64" s="184" t="s">
        <v>2853</v>
      </c>
      <c r="DW64" s="184" t="s">
        <v>2961</v>
      </c>
      <c r="DX64" s="184" t="s">
        <v>2853</v>
      </c>
      <c r="DY64" s="184" t="s">
        <v>2853</v>
      </c>
      <c r="DZ64" s="184" t="s">
        <v>2961</v>
      </c>
      <c r="EA64" s="184" t="s">
        <v>2853</v>
      </c>
      <c r="EB64" s="184" t="s">
        <v>2853</v>
      </c>
      <c r="EC64" s="184" t="s">
        <v>2961</v>
      </c>
      <c r="ED64" s="184" t="s">
        <v>2853</v>
      </c>
      <c r="EE64" s="184" t="s">
        <v>2853</v>
      </c>
      <c r="EF64" s="184" t="s">
        <v>2961</v>
      </c>
      <c r="EG64" s="184" t="s">
        <v>2853</v>
      </c>
      <c r="EH64" s="184" t="s">
        <v>2853</v>
      </c>
      <c r="EI64" s="184" t="s">
        <v>2961</v>
      </c>
      <c r="EJ64" s="184" t="s">
        <v>2853</v>
      </c>
      <c r="EK64" s="184" t="s">
        <v>2853</v>
      </c>
      <c r="EL64" s="184" t="s">
        <v>2961</v>
      </c>
      <c r="EM64" s="184" t="s">
        <v>2853</v>
      </c>
      <c r="EN64" s="184" t="s">
        <v>2853</v>
      </c>
      <c r="EO64" s="184" t="s">
        <v>2961</v>
      </c>
      <c r="EP64" s="184" t="s">
        <v>2853</v>
      </c>
      <c r="EQ64" s="184" t="s">
        <v>2853</v>
      </c>
      <c r="ER64" s="184" t="s">
        <v>2961</v>
      </c>
      <c r="ES64" s="184" t="s">
        <v>2853</v>
      </c>
      <c r="ET64" s="184" t="s">
        <v>3050</v>
      </c>
    </row>
    <row r="65" spans="1:150" x14ac:dyDescent="0.25">
      <c r="A65" s="1"/>
      <c r="B65" s="183" t="s">
        <v>3370</v>
      </c>
      <c r="C65" s="183" t="s">
        <v>115</v>
      </c>
      <c r="D65" s="183" t="s">
        <v>1044</v>
      </c>
      <c r="E65" s="183" t="s">
        <v>3371</v>
      </c>
      <c r="F65" s="183" t="s">
        <v>3372</v>
      </c>
      <c r="G65" s="184" t="s">
        <v>2961</v>
      </c>
      <c r="H65" s="184" t="s">
        <v>2853</v>
      </c>
      <c r="I65" s="184" t="s">
        <v>2853</v>
      </c>
      <c r="J65" s="184" t="s">
        <v>2961</v>
      </c>
      <c r="K65" s="184" t="s">
        <v>2853</v>
      </c>
      <c r="L65" s="184" t="s">
        <v>2853</v>
      </c>
      <c r="M65" s="184" t="s">
        <v>2961</v>
      </c>
      <c r="N65" s="184" t="s">
        <v>2853</v>
      </c>
      <c r="O65" s="184" t="s">
        <v>2853</v>
      </c>
      <c r="P65" s="184" t="s">
        <v>2961</v>
      </c>
      <c r="Q65" s="184" t="s">
        <v>2853</v>
      </c>
      <c r="R65" s="184" t="s">
        <v>2853</v>
      </c>
      <c r="S65" s="184" t="s">
        <v>2961</v>
      </c>
      <c r="T65" s="184" t="s">
        <v>2853</v>
      </c>
      <c r="U65" s="184" t="s">
        <v>2853</v>
      </c>
      <c r="V65" s="184" t="s">
        <v>2961</v>
      </c>
      <c r="W65" s="184" t="s">
        <v>2853</v>
      </c>
      <c r="X65" s="184" t="s">
        <v>2853</v>
      </c>
      <c r="Y65" s="184" t="s">
        <v>2961</v>
      </c>
      <c r="Z65" s="184" t="s">
        <v>2853</v>
      </c>
      <c r="AA65" s="184" t="s">
        <v>2853</v>
      </c>
      <c r="AB65" s="184" t="s">
        <v>2961</v>
      </c>
      <c r="AC65" s="184" t="s">
        <v>2853</v>
      </c>
      <c r="AD65" s="184" t="s">
        <v>2853</v>
      </c>
      <c r="AE65" s="184" t="s">
        <v>2961</v>
      </c>
      <c r="AF65" s="184" t="s">
        <v>2853</v>
      </c>
      <c r="AG65" s="184" t="s">
        <v>2853</v>
      </c>
      <c r="AH65" s="184" t="s">
        <v>2961</v>
      </c>
      <c r="AI65" s="184" t="s">
        <v>2853</v>
      </c>
      <c r="AJ65" s="184" t="s">
        <v>2853</v>
      </c>
      <c r="AK65" s="184" t="s">
        <v>2961</v>
      </c>
      <c r="AL65" s="184" t="s">
        <v>2853</v>
      </c>
      <c r="AM65" s="184" t="s">
        <v>2853</v>
      </c>
      <c r="AN65" s="184" t="s">
        <v>2961</v>
      </c>
      <c r="AO65" s="184" t="s">
        <v>2853</v>
      </c>
      <c r="AP65" s="184" t="s">
        <v>2853</v>
      </c>
      <c r="AQ65" s="184" t="s">
        <v>2961</v>
      </c>
      <c r="AR65" s="184" t="s">
        <v>2853</v>
      </c>
      <c r="AS65" s="184" t="s">
        <v>2853</v>
      </c>
      <c r="AT65" s="184" t="s">
        <v>2961</v>
      </c>
      <c r="AU65" s="184" t="s">
        <v>2853</v>
      </c>
      <c r="AV65" s="184" t="s">
        <v>2853</v>
      </c>
      <c r="AW65" s="184" t="s">
        <v>2961</v>
      </c>
      <c r="AX65" s="184" t="s">
        <v>2853</v>
      </c>
      <c r="AY65" s="184" t="s">
        <v>2853</v>
      </c>
      <c r="AZ65" s="184" t="s">
        <v>2961</v>
      </c>
      <c r="BA65" s="184" t="s">
        <v>2853</v>
      </c>
      <c r="BB65" s="184" t="s">
        <v>2853</v>
      </c>
      <c r="BC65" s="184" t="s">
        <v>2961</v>
      </c>
      <c r="BD65" s="184" t="s">
        <v>2853</v>
      </c>
      <c r="BE65" s="184" t="s">
        <v>2853</v>
      </c>
      <c r="BF65" s="184" t="s">
        <v>2961</v>
      </c>
      <c r="BG65" s="184" t="s">
        <v>2853</v>
      </c>
      <c r="BH65" s="184" t="s">
        <v>2853</v>
      </c>
      <c r="BI65" s="184" t="s">
        <v>2961</v>
      </c>
      <c r="BJ65" s="184" t="s">
        <v>2853</v>
      </c>
      <c r="BK65" s="184" t="s">
        <v>2853</v>
      </c>
      <c r="BL65" s="184" t="s">
        <v>2961</v>
      </c>
      <c r="BM65" s="184" t="s">
        <v>2853</v>
      </c>
      <c r="BN65" s="184" t="s">
        <v>2853</v>
      </c>
      <c r="BO65" s="184" t="s">
        <v>2961</v>
      </c>
      <c r="BP65" s="184" t="s">
        <v>2853</v>
      </c>
      <c r="BQ65" s="184" t="s">
        <v>2853</v>
      </c>
      <c r="BR65" s="184" t="s">
        <v>2961</v>
      </c>
      <c r="BS65" s="184" t="s">
        <v>2853</v>
      </c>
      <c r="BT65" s="184" t="s">
        <v>2853</v>
      </c>
      <c r="BU65" s="184" t="s">
        <v>2961</v>
      </c>
      <c r="BV65" s="184" t="s">
        <v>2853</v>
      </c>
      <c r="BW65" s="184" t="s">
        <v>2853</v>
      </c>
      <c r="BX65" s="184" t="s">
        <v>2961</v>
      </c>
      <c r="BY65" s="184" t="s">
        <v>2853</v>
      </c>
      <c r="BZ65" s="184" t="s">
        <v>2853</v>
      </c>
      <c r="CA65" s="184" t="s">
        <v>2961</v>
      </c>
      <c r="CB65" s="184" t="s">
        <v>2853</v>
      </c>
      <c r="CC65" s="184" t="s">
        <v>2853</v>
      </c>
      <c r="CD65" s="184" t="s">
        <v>2961</v>
      </c>
      <c r="CE65" s="184" t="s">
        <v>2853</v>
      </c>
      <c r="CF65" s="184" t="s">
        <v>2853</v>
      </c>
      <c r="CG65" s="184" t="s">
        <v>2961</v>
      </c>
      <c r="CH65" s="184" t="s">
        <v>2853</v>
      </c>
      <c r="CI65" s="184" t="s">
        <v>2853</v>
      </c>
      <c r="CJ65" s="184" t="s">
        <v>2961</v>
      </c>
      <c r="CK65" s="184" t="s">
        <v>2853</v>
      </c>
      <c r="CL65" s="184" t="s">
        <v>2853</v>
      </c>
      <c r="CM65" s="184" t="s">
        <v>2961</v>
      </c>
      <c r="CN65" s="184" t="s">
        <v>2853</v>
      </c>
      <c r="CO65" s="184" t="s">
        <v>2853</v>
      </c>
      <c r="CP65" s="184" t="s">
        <v>2961</v>
      </c>
      <c r="CQ65" s="184" t="s">
        <v>2853</v>
      </c>
      <c r="CR65" s="184" t="s">
        <v>2853</v>
      </c>
      <c r="CS65" s="184" t="s">
        <v>2961</v>
      </c>
      <c r="CT65" s="184" t="s">
        <v>2853</v>
      </c>
      <c r="CU65" s="184" t="s">
        <v>2853</v>
      </c>
      <c r="CV65" s="184" t="s">
        <v>2961</v>
      </c>
      <c r="CW65" s="184" t="s">
        <v>2853</v>
      </c>
      <c r="CX65" s="184" t="s">
        <v>2853</v>
      </c>
      <c r="CY65" s="184" t="s">
        <v>2961</v>
      </c>
      <c r="CZ65" s="184" t="s">
        <v>2853</v>
      </c>
      <c r="DA65" s="184" t="s">
        <v>2853</v>
      </c>
      <c r="DB65" s="184" t="s">
        <v>2961</v>
      </c>
      <c r="DC65" s="184" t="s">
        <v>2853</v>
      </c>
      <c r="DD65" s="184" t="s">
        <v>2853</v>
      </c>
      <c r="DE65" s="184" t="s">
        <v>2961</v>
      </c>
      <c r="DF65" s="184" t="s">
        <v>2853</v>
      </c>
      <c r="DG65" s="184" t="s">
        <v>2853</v>
      </c>
      <c r="DH65" s="184" t="s">
        <v>2961</v>
      </c>
      <c r="DI65" s="184" t="s">
        <v>2853</v>
      </c>
      <c r="DJ65" s="184" t="s">
        <v>2853</v>
      </c>
      <c r="DK65" s="184" t="s">
        <v>2961</v>
      </c>
      <c r="DL65" s="184" t="s">
        <v>2853</v>
      </c>
      <c r="DM65" s="184" t="s">
        <v>2853</v>
      </c>
      <c r="DN65" s="184" t="s">
        <v>2961</v>
      </c>
      <c r="DO65" s="184" t="s">
        <v>2853</v>
      </c>
      <c r="DP65" s="184" t="s">
        <v>2853</v>
      </c>
      <c r="DQ65" s="184" t="s">
        <v>2961</v>
      </c>
      <c r="DR65" s="184" t="s">
        <v>2853</v>
      </c>
      <c r="DS65" s="184" t="s">
        <v>2853</v>
      </c>
      <c r="DT65" s="184" t="s">
        <v>2961</v>
      </c>
      <c r="DU65" s="184" t="s">
        <v>2853</v>
      </c>
      <c r="DV65" s="184" t="s">
        <v>2853</v>
      </c>
      <c r="DW65" s="184" t="s">
        <v>2961</v>
      </c>
      <c r="DX65" s="184" t="s">
        <v>2853</v>
      </c>
      <c r="DY65" s="184" t="s">
        <v>2853</v>
      </c>
      <c r="DZ65" s="184" t="s">
        <v>2961</v>
      </c>
      <c r="EA65" s="184" t="s">
        <v>2853</v>
      </c>
      <c r="EB65" s="184" t="s">
        <v>2853</v>
      </c>
      <c r="EC65" s="184" t="s">
        <v>2961</v>
      </c>
      <c r="ED65" s="184" t="s">
        <v>2853</v>
      </c>
      <c r="EE65" s="184" t="s">
        <v>2853</v>
      </c>
      <c r="EF65" s="184" t="s">
        <v>2961</v>
      </c>
      <c r="EG65" s="184" t="s">
        <v>2853</v>
      </c>
      <c r="EH65" s="184" t="s">
        <v>2853</v>
      </c>
      <c r="EI65" s="184" t="s">
        <v>2961</v>
      </c>
      <c r="EJ65" s="184" t="s">
        <v>2853</v>
      </c>
      <c r="EK65" s="184" t="s">
        <v>2853</v>
      </c>
      <c r="EL65" s="184" t="s">
        <v>2961</v>
      </c>
      <c r="EM65" s="184" t="s">
        <v>2853</v>
      </c>
      <c r="EN65" s="184" t="s">
        <v>2853</v>
      </c>
      <c r="EO65" s="184" t="s">
        <v>2961</v>
      </c>
      <c r="EP65" s="184" t="s">
        <v>2853</v>
      </c>
      <c r="EQ65" s="184" t="s">
        <v>2853</v>
      </c>
      <c r="ER65" s="184" t="s">
        <v>2961</v>
      </c>
      <c r="ES65" s="184" t="s">
        <v>2853</v>
      </c>
      <c r="ET65" s="184" t="s">
        <v>2853</v>
      </c>
    </row>
    <row r="66" spans="1:150" x14ac:dyDescent="0.25">
      <c r="A66" s="1"/>
      <c r="B66" s="182" t="s">
        <v>3373</v>
      </c>
      <c r="C66" s="182" t="s">
        <v>76</v>
      </c>
      <c r="D66" s="182" t="s">
        <v>3374</v>
      </c>
      <c r="E66" s="182" t="s">
        <v>3375</v>
      </c>
      <c r="F66" s="182" t="s">
        <v>3376</v>
      </c>
      <c r="G66" s="182" t="s">
        <v>2961</v>
      </c>
      <c r="H66" s="182" t="s">
        <v>3377</v>
      </c>
      <c r="I66" s="182" t="s">
        <v>3378</v>
      </c>
      <c r="J66" s="182" t="s">
        <v>2961</v>
      </c>
      <c r="K66" s="182" t="s">
        <v>3377</v>
      </c>
      <c r="L66" s="182" t="s">
        <v>3379</v>
      </c>
      <c r="M66" s="182" t="s">
        <v>2961</v>
      </c>
      <c r="N66" s="182" t="s">
        <v>3377</v>
      </c>
      <c r="O66" s="182" t="s">
        <v>3380</v>
      </c>
      <c r="P66" s="182" t="s">
        <v>2961</v>
      </c>
      <c r="Q66" s="182" t="s">
        <v>3377</v>
      </c>
      <c r="R66" s="182" t="s">
        <v>3381</v>
      </c>
      <c r="S66" s="182" t="s">
        <v>2961</v>
      </c>
      <c r="T66" s="182" t="s">
        <v>3382</v>
      </c>
      <c r="U66" s="182" t="s">
        <v>3383</v>
      </c>
      <c r="V66" s="182" t="s">
        <v>2961</v>
      </c>
      <c r="W66" s="182" t="s">
        <v>3382</v>
      </c>
      <c r="X66" s="182" t="s">
        <v>3384</v>
      </c>
      <c r="Y66" s="182" t="s">
        <v>2961</v>
      </c>
      <c r="Z66" s="182" t="s">
        <v>3377</v>
      </c>
      <c r="AA66" s="182" t="s">
        <v>3381</v>
      </c>
      <c r="AB66" s="182" t="s">
        <v>2961</v>
      </c>
      <c r="AC66" s="182" t="s">
        <v>3377</v>
      </c>
      <c r="AD66" s="182" t="s">
        <v>3381</v>
      </c>
      <c r="AE66" s="182" t="s">
        <v>2961</v>
      </c>
      <c r="AF66" s="182" t="s">
        <v>3377</v>
      </c>
      <c r="AG66" s="182" t="s">
        <v>3381</v>
      </c>
      <c r="AH66" s="182" t="s">
        <v>2961</v>
      </c>
      <c r="AI66" s="182" t="s">
        <v>3377</v>
      </c>
      <c r="AJ66" s="182" t="s">
        <v>3385</v>
      </c>
      <c r="AK66" s="182" t="s">
        <v>2961</v>
      </c>
      <c r="AL66" s="182" t="s">
        <v>3377</v>
      </c>
      <c r="AM66" s="182" t="s">
        <v>3386</v>
      </c>
      <c r="AN66" s="182" t="s">
        <v>2961</v>
      </c>
      <c r="AO66" s="182" t="s">
        <v>3377</v>
      </c>
      <c r="AP66" s="182" t="s">
        <v>3387</v>
      </c>
      <c r="AQ66" s="182" t="s">
        <v>2961</v>
      </c>
      <c r="AR66" s="182" t="s">
        <v>3388</v>
      </c>
      <c r="AS66" s="182" t="s">
        <v>3389</v>
      </c>
      <c r="AT66" s="182" t="s">
        <v>2961</v>
      </c>
      <c r="AU66" s="182" t="s">
        <v>3390</v>
      </c>
      <c r="AV66" s="182" t="s">
        <v>2853</v>
      </c>
      <c r="AW66" s="182" t="s">
        <v>2961</v>
      </c>
      <c r="AX66" s="182" t="s">
        <v>3390</v>
      </c>
      <c r="AY66" s="182" t="s">
        <v>2853</v>
      </c>
      <c r="AZ66" s="182" t="s">
        <v>2961</v>
      </c>
      <c r="BA66" s="182" t="s">
        <v>3390</v>
      </c>
      <c r="BB66" s="182" t="s">
        <v>2853</v>
      </c>
      <c r="BC66" s="182" t="s">
        <v>2961</v>
      </c>
      <c r="BD66" s="182" t="s">
        <v>3391</v>
      </c>
      <c r="BE66" s="182" t="s">
        <v>2853</v>
      </c>
      <c r="BF66" s="182" t="s">
        <v>2961</v>
      </c>
      <c r="BG66" s="182" t="s">
        <v>3391</v>
      </c>
      <c r="BH66" s="182" t="s">
        <v>2853</v>
      </c>
      <c r="BI66" s="182" t="s">
        <v>2961</v>
      </c>
      <c r="BJ66" s="182" t="s">
        <v>3391</v>
      </c>
      <c r="BK66" s="182" t="s">
        <v>2853</v>
      </c>
      <c r="BL66" s="182" t="s">
        <v>2961</v>
      </c>
      <c r="BM66" s="182" t="s">
        <v>3391</v>
      </c>
      <c r="BN66" s="182" t="s">
        <v>2853</v>
      </c>
      <c r="BO66" s="182" t="s">
        <v>2961</v>
      </c>
      <c r="BP66" s="182" t="s">
        <v>3391</v>
      </c>
      <c r="BQ66" s="182" t="s">
        <v>2853</v>
      </c>
      <c r="BR66" s="182" t="s">
        <v>2961</v>
      </c>
      <c r="BS66" s="182" t="s">
        <v>3391</v>
      </c>
      <c r="BT66" s="182" t="s">
        <v>2853</v>
      </c>
      <c r="BU66" s="182" t="s">
        <v>2961</v>
      </c>
      <c r="BV66" s="182" t="s">
        <v>3392</v>
      </c>
      <c r="BW66" s="182" t="s">
        <v>3393</v>
      </c>
      <c r="BX66" s="182" t="s">
        <v>2961</v>
      </c>
      <c r="BY66" s="182" t="s">
        <v>3392</v>
      </c>
      <c r="BZ66" s="182" t="s">
        <v>3394</v>
      </c>
      <c r="CA66" s="182" t="s">
        <v>2961</v>
      </c>
      <c r="CB66" s="182" t="s">
        <v>3392</v>
      </c>
      <c r="CC66" s="182" t="s">
        <v>3395</v>
      </c>
      <c r="CD66" s="182" t="s">
        <v>2961</v>
      </c>
      <c r="CE66" s="182" t="s">
        <v>3392</v>
      </c>
      <c r="CF66" s="182" t="s">
        <v>3395</v>
      </c>
      <c r="CG66" s="182" t="s">
        <v>2961</v>
      </c>
      <c r="CH66" s="182" t="s">
        <v>3392</v>
      </c>
      <c r="CI66" s="182" t="s">
        <v>3395</v>
      </c>
      <c r="CJ66" s="182" t="s">
        <v>2961</v>
      </c>
      <c r="CK66" s="182" t="s">
        <v>3392</v>
      </c>
      <c r="CL66" s="182" t="s">
        <v>3395</v>
      </c>
      <c r="CM66" s="182" t="s">
        <v>2961</v>
      </c>
      <c r="CN66" s="182" t="s">
        <v>3396</v>
      </c>
      <c r="CO66" s="182" t="s">
        <v>3397</v>
      </c>
      <c r="CP66" s="182" t="s">
        <v>2961</v>
      </c>
      <c r="CQ66" s="182" t="s">
        <v>3398</v>
      </c>
      <c r="CR66" s="182" t="s">
        <v>3399</v>
      </c>
      <c r="CS66" s="182" t="s">
        <v>2961</v>
      </c>
      <c r="CT66" s="182" t="s">
        <v>3392</v>
      </c>
      <c r="CU66" s="182" t="s">
        <v>3400</v>
      </c>
      <c r="CV66" s="182" t="s">
        <v>2961</v>
      </c>
      <c r="CW66" s="182" t="s">
        <v>3392</v>
      </c>
      <c r="CX66" s="182" t="s">
        <v>3400</v>
      </c>
      <c r="CY66" s="182" t="s">
        <v>2961</v>
      </c>
      <c r="CZ66" s="182" t="s">
        <v>3392</v>
      </c>
      <c r="DA66" s="182" t="s">
        <v>3400</v>
      </c>
      <c r="DB66" s="182" t="s">
        <v>2961</v>
      </c>
      <c r="DC66" s="182" t="s">
        <v>3392</v>
      </c>
      <c r="DD66" s="182" t="s">
        <v>3400</v>
      </c>
      <c r="DE66" s="182" t="s">
        <v>2961</v>
      </c>
      <c r="DF66" s="182" t="s">
        <v>3392</v>
      </c>
      <c r="DG66" s="182" t="s">
        <v>3400</v>
      </c>
      <c r="DH66" s="182" t="s">
        <v>2961</v>
      </c>
      <c r="DI66" s="182" t="s">
        <v>3392</v>
      </c>
      <c r="DJ66" s="182" t="s">
        <v>3400</v>
      </c>
      <c r="DK66" s="182" t="s">
        <v>2961</v>
      </c>
      <c r="DL66" s="182" t="s">
        <v>3392</v>
      </c>
      <c r="DM66" s="182" t="s">
        <v>3393</v>
      </c>
      <c r="DN66" s="182" t="s">
        <v>2961</v>
      </c>
      <c r="DO66" s="182" t="s">
        <v>3392</v>
      </c>
      <c r="DP66" s="182" t="s">
        <v>3401</v>
      </c>
      <c r="DQ66" s="182" t="s">
        <v>2961</v>
      </c>
      <c r="DR66" s="182" t="s">
        <v>3402</v>
      </c>
      <c r="DS66" s="182" t="s">
        <v>3403</v>
      </c>
      <c r="DT66" s="182" t="s">
        <v>2961</v>
      </c>
      <c r="DU66" s="182" t="s">
        <v>3402</v>
      </c>
      <c r="DV66" s="182" t="s">
        <v>3403</v>
      </c>
      <c r="DW66" s="182" t="s">
        <v>2961</v>
      </c>
      <c r="DX66" s="182" t="s">
        <v>3402</v>
      </c>
      <c r="DY66" s="182" t="s">
        <v>3403</v>
      </c>
      <c r="DZ66" s="182" t="s">
        <v>2961</v>
      </c>
      <c r="EA66" s="182" t="s">
        <v>3402</v>
      </c>
      <c r="EB66" s="182" t="s">
        <v>3404</v>
      </c>
      <c r="EC66" s="182" t="s">
        <v>2961</v>
      </c>
      <c r="ED66" s="182" t="s">
        <v>2853</v>
      </c>
      <c r="EE66" s="182" t="s">
        <v>3405</v>
      </c>
      <c r="EF66" s="182" t="s">
        <v>2961</v>
      </c>
      <c r="EG66" s="182" t="s">
        <v>3082</v>
      </c>
      <c r="EH66" s="182" t="s">
        <v>3406</v>
      </c>
      <c r="EI66" s="182" t="s">
        <v>2961</v>
      </c>
      <c r="EJ66" s="182" t="s">
        <v>3407</v>
      </c>
      <c r="EK66" s="182" t="s">
        <v>3408</v>
      </c>
      <c r="EL66" s="182" t="s">
        <v>2961</v>
      </c>
      <c r="EM66" s="182" t="s">
        <v>3407</v>
      </c>
      <c r="EN66" s="182" t="s">
        <v>3409</v>
      </c>
      <c r="EO66" s="182" t="s">
        <v>2961</v>
      </c>
      <c r="EP66" s="182" t="s">
        <v>3410</v>
      </c>
      <c r="EQ66" s="182" t="s">
        <v>3411</v>
      </c>
      <c r="ER66" s="182" t="s">
        <v>2961</v>
      </c>
      <c r="ES66" s="182" t="s">
        <v>3412</v>
      </c>
      <c r="ET66" s="182" t="s">
        <v>3413</v>
      </c>
    </row>
    <row r="67" spans="1:150" x14ac:dyDescent="0.25">
      <c r="A67" s="1"/>
      <c r="B67" s="183" t="s">
        <v>3414</v>
      </c>
      <c r="C67" s="183" t="s">
        <v>76</v>
      </c>
      <c r="D67" s="183" t="s">
        <v>3374</v>
      </c>
      <c r="E67" s="183" t="s">
        <v>3415</v>
      </c>
      <c r="F67" s="183" t="s">
        <v>3416</v>
      </c>
      <c r="G67" s="184" t="s">
        <v>2961</v>
      </c>
      <c r="H67" s="184" t="s">
        <v>2853</v>
      </c>
      <c r="I67" s="184" t="s">
        <v>2853</v>
      </c>
      <c r="J67" s="184" t="s">
        <v>2961</v>
      </c>
      <c r="K67" s="184" t="s">
        <v>2853</v>
      </c>
      <c r="L67" s="184" t="s">
        <v>2853</v>
      </c>
      <c r="M67" s="184" t="s">
        <v>2961</v>
      </c>
      <c r="N67" s="184" t="s">
        <v>2853</v>
      </c>
      <c r="O67" s="184" t="s">
        <v>2853</v>
      </c>
      <c r="P67" s="184" t="s">
        <v>2961</v>
      </c>
      <c r="Q67" s="184" t="s">
        <v>2853</v>
      </c>
      <c r="R67" s="184" t="s">
        <v>2853</v>
      </c>
      <c r="S67" s="184" t="s">
        <v>2961</v>
      </c>
      <c r="T67" s="184" t="s">
        <v>2853</v>
      </c>
      <c r="U67" s="184" t="s">
        <v>2853</v>
      </c>
      <c r="V67" s="184" t="s">
        <v>2961</v>
      </c>
      <c r="W67" s="184" t="s">
        <v>2853</v>
      </c>
      <c r="X67" s="184" t="s">
        <v>2853</v>
      </c>
      <c r="Y67" s="184" t="s">
        <v>2961</v>
      </c>
      <c r="Z67" s="184" t="s">
        <v>2853</v>
      </c>
      <c r="AA67" s="184" t="s">
        <v>2853</v>
      </c>
      <c r="AB67" s="184" t="s">
        <v>2961</v>
      </c>
      <c r="AC67" s="184" t="s">
        <v>2853</v>
      </c>
      <c r="AD67" s="184" t="s">
        <v>2853</v>
      </c>
      <c r="AE67" s="184" t="s">
        <v>2961</v>
      </c>
      <c r="AF67" s="184" t="s">
        <v>2853</v>
      </c>
      <c r="AG67" s="184" t="s">
        <v>2853</v>
      </c>
      <c r="AH67" s="184" t="s">
        <v>2961</v>
      </c>
      <c r="AI67" s="184" t="s">
        <v>2853</v>
      </c>
      <c r="AJ67" s="184" t="s">
        <v>2853</v>
      </c>
      <c r="AK67" s="184" t="s">
        <v>2961</v>
      </c>
      <c r="AL67" s="184" t="s">
        <v>2853</v>
      </c>
      <c r="AM67" s="184" t="s">
        <v>2853</v>
      </c>
      <c r="AN67" s="184" t="s">
        <v>2961</v>
      </c>
      <c r="AO67" s="184" t="s">
        <v>2853</v>
      </c>
      <c r="AP67" s="184" t="s">
        <v>2853</v>
      </c>
      <c r="AQ67" s="184" t="s">
        <v>2961</v>
      </c>
      <c r="AR67" s="184" t="s">
        <v>2853</v>
      </c>
      <c r="AS67" s="184" t="s">
        <v>2853</v>
      </c>
      <c r="AT67" s="184" t="s">
        <v>2961</v>
      </c>
      <c r="AU67" s="184" t="s">
        <v>2853</v>
      </c>
      <c r="AV67" s="184" t="s">
        <v>2853</v>
      </c>
      <c r="AW67" s="184" t="s">
        <v>2961</v>
      </c>
      <c r="AX67" s="184" t="s">
        <v>2853</v>
      </c>
      <c r="AY67" s="184" t="s">
        <v>2853</v>
      </c>
      <c r="AZ67" s="184" t="s">
        <v>2961</v>
      </c>
      <c r="BA67" s="184" t="s">
        <v>2853</v>
      </c>
      <c r="BB67" s="184" t="s">
        <v>2853</v>
      </c>
      <c r="BC67" s="184" t="s">
        <v>2961</v>
      </c>
      <c r="BD67" s="184" t="s">
        <v>2853</v>
      </c>
      <c r="BE67" s="184" t="s">
        <v>2853</v>
      </c>
      <c r="BF67" s="184" t="s">
        <v>2961</v>
      </c>
      <c r="BG67" s="184" t="s">
        <v>2853</v>
      </c>
      <c r="BH67" s="184" t="s">
        <v>2853</v>
      </c>
      <c r="BI67" s="184" t="s">
        <v>2961</v>
      </c>
      <c r="BJ67" s="184" t="s">
        <v>2853</v>
      </c>
      <c r="BK67" s="184" t="s">
        <v>2853</v>
      </c>
      <c r="BL67" s="184" t="s">
        <v>2961</v>
      </c>
      <c r="BM67" s="184" t="s">
        <v>2853</v>
      </c>
      <c r="BN67" s="184" t="s">
        <v>2853</v>
      </c>
      <c r="BO67" s="184" t="s">
        <v>2961</v>
      </c>
      <c r="BP67" s="184" t="s">
        <v>2853</v>
      </c>
      <c r="BQ67" s="184" t="s">
        <v>2853</v>
      </c>
      <c r="BR67" s="184" t="s">
        <v>2961</v>
      </c>
      <c r="BS67" s="184" t="s">
        <v>2853</v>
      </c>
      <c r="BT67" s="184" t="s">
        <v>2853</v>
      </c>
      <c r="BU67" s="184" t="s">
        <v>2961</v>
      </c>
      <c r="BV67" s="184" t="s">
        <v>2853</v>
      </c>
      <c r="BW67" s="184" t="s">
        <v>2853</v>
      </c>
      <c r="BX67" s="184" t="s">
        <v>2961</v>
      </c>
      <c r="BY67" s="184" t="s">
        <v>2853</v>
      </c>
      <c r="BZ67" s="184" t="s">
        <v>2853</v>
      </c>
      <c r="CA67" s="184" t="s">
        <v>2961</v>
      </c>
      <c r="CB67" s="184" t="s">
        <v>2853</v>
      </c>
      <c r="CC67" s="184" t="s">
        <v>2853</v>
      </c>
      <c r="CD67" s="184" t="s">
        <v>2961</v>
      </c>
      <c r="CE67" s="184" t="s">
        <v>2853</v>
      </c>
      <c r="CF67" s="184" t="s">
        <v>2853</v>
      </c>
      <c r="CG67" s="184" t="s">
        <v>2961</v>
      </c>
      <c r="CH67" s="184" t="s">
        <v>2853</v>
      </c>
      <c r="CI67" s="184" t="s">
        <v>2853</v>
      </c>
      <c r="CJ67" s="184" t="s">
        <v>2961</v>
      </c>
      <c r="CK67" s="184" t="s">
        <v>2853</v>
      </c>
      <c r="CL67" s="184" t="s">
        <v>2853</v>
      </c>
      <c r="CM67" s="184" t="s">
        <v>2961</v>
      </c>
      <c r="CN67" s="184" t="s">
        <v>2853</v>
      </c>
      <c r="CO67" s="184" t="s">
        <v>2853</v>
      </c>
      <c r="CP67" s="184" t="s">
        <v>2961</v>
      </c>
      <c r="CQ67" s="184" t="s">
        <v>2853</v>
      </c>
      <c r="CR67" s="184" t="s">
        <v>2853</v>
      </c>
      <c r="CS67" s="184" t="s">
        <v>2961</v>
      </c>
      <c r="CT67" s="184" t="s">
        <v>2853</v>
      </c>
      <c r="CU67" s="184" t="s">
        <v>2853</v>
      </c>
      <c r="CV67" s="184" t="s">
        <v>2961</v>
      </c>
      <c r="CW67" s="184" t="s">
        <v>2853</v>
      </c>
      <c r="CX67" s="184" t="s">
        <v>2853</v>
      </c>
      <c r="CY67" s="184" t="s">
        <v>2961</v>
      </c>
      <c r="CZ67" s="184" t="s">
        <v>2853</v>
      </c>
      <c r="DA67" s="184" t="s">
        <v>2853</v>
      </c>
      <c r="DB67" s="184" t="s">
        <v>2961</v>
      </c>
      <c r="DC67" s="184" t="s">
        <v>2853</v>
      </c>
      <c r="DD67" s="184" t="s">
        <v>2853</v>
      </c>
      <c r="DE67" s="184" t="s">
        <v>2961</v>
      </c>
      <c r="DF67" s="184" t="s">
        <v>2853</v>
      </c>
      <c r="DG67" s="184" t="s">
        <v>2853</v>
      </c>
      <c r="DH67" s="184" t="s">
        <v>2961</v>
      </c>
      <c r="DI67" s="184" t="s">
        <v>2853</v>
      </c>
      <c r="DJ67" s="184" t="s">
        <v>2853</v>
      </c>
      <c r="DK67" s="184" t="s">
        <v>2961</v>
      </c>
      <c r="DL67" s="184" t="s">
        <v>2853</v>
      </c>
      <c r="DM67" s="184" t="s">
        <v>2853</v>
      </c>
      <c r="DN67" s="184" t="s">
        <v>2961</v>
      </c>
      <c r="DO67" s="184" t="s">
        <v>2853</v>
      </c>
      <c r="DP67" s="184" t="s">
        <v>2853</v>
      </c>
      <c r="DQ67" s="184" t="s">
        <v>2961</v>
      </c>
      <c r="DR67" s="184" t="s">
        <v>2853</v>
      </c>
      <c r="DS67" s="184" t="s">
        <v>2853</v>
      </c>
      <c r="DT67" s="184" t="s">
        <v>2961</v>
      </c>
      <c r="DU67" s="184" t="s">
        <v>2853</v>
      </c>
      <c r="DV67" s="184" t="s">
        <v>2853</v>
      </c>
      <c r="DW67" s="184" t="s">
        <v>2961</v>
      </c>
      <c r="DX67" s="184" t="s">
        <v>2853</v>
      </c>
      <c r="DY67" s="184" t="s">
        <v>2853</v>
      </c>
      <c r="DZ67" s="184" t="s">
        <v>2961</v>
      </c>
      <c r="EA67" s="184" t="s">
        <v>2853</v>
      </c>
      <c r="EB67" s="184" t="s">
        <v>2853</v>
      </c>
      <c r="EC67" s="184" t="s">
        <v>2961</v>
      </c>
      <c r="ED67" s="184" t="s">
        <v>2853</v>
      </c>
      <c r="EE67" s="184" t="s">
        <v>2853</v>
      </c>
      <c r="EF67" s="184" t="s">
        <v>2961</v>
      </c>
      <c r="EG67" s="184" t="s">
        <v>2853</v>
      </c>
      <c r="EH67" s="184" t="s">
        <v>2853</v>
      </c>
      <c r="EI67" s="184" t="s">
        <v>2961</v>
      </c>
      <c r="EJ67" s="184" t="s">
        <v>2853</v>
      </c>
      <c r="EK67" s="184" t="s">
        <v>2853</v>
      </c>
      <c r="EL67" s="184" t="s">
        <v>2961</v>
      </c>
      <c r="EM67" s="184" t="s">
        <v>2853</v>
      </c>
      <c r="EN67" s="184" t="s">
        <v>2853</v>
      </c>
      <c r="EO67" s="184" t="s">
        <v>2961</v>
      </c>
      <c r="EP67" s="184" t="s">
        <v>2853</v>
      </c>
      <c r="EQ67" s="184" t="s">
        <v>2853</v>
      </c>
      <c r="ER67" s="184" t="s">
        <v>2961</v>
      </c>
      <c r="ES67" s="184" t="s">
        <v>2853</v>
      </c>
      <c r="ET67" s="184" t="s">
        <v>2853</v>
      </c>
    </row>
    <row r="68" spans="1:150" x14ac:dyDescent="0.25">
      <c r="A68" s="1"/>
      <c r="B68" s="183" t="s">
        <v>3417</v>
      </c>
      <c r="C68" s="183" t="s">
        <v>76</v>
      </c>
      <c r="D68" s="183" t="s">
        <v>3374</v>
      </c>
      <c r="E68" s="183" t="s">
        <v>3418</v>
      </c>
      <c r="F68" s="183" t="s">
        <v>3419</v>
      </c>
      <c r="G68" s="184" t="s">
        <v>2961</v>
      </c>
      <c r="H68" s="184" t="s">
        <v>3377</v>
      </c>
      <c r="I68" s="184" t="s">
        <v>3378</v>
      </c>
      <c r="J68" s="184" t="s">
        <v>2961</v>
      </c>
      <c r="K68" s="184" t="s">
        <v>3377</v>
      </c>
      <c r="L68" s="184" t="s">
        <v>3379</v>
      </c>
      <c r="M68" s="184" t="s">
        <v>2961</v>
      </c>
      <c r="N68" s="184" t="s">
        <v>3377</v>
      </c>
      <c r="O68" s="184" t="s">
        <v>3380</v>
      </c>
      <c r="P68" s="184" t="s">
        <v>2961</v>
      </c>
      <c r="Q68" s="184" t="s">
        <v>3377</v>
      </c>
      <c r="R68" s="184" t="s">
        <v>3381</v>
      </c>
      <c r="S68" s="184" t="s">
        <v>2961</v>
      </c>
      <c r="T68" s="184" t="s">
        <v>3382</v>
      </c>
      <c r="U68" s="184" t="s">
        <v>3383</v>
      </c>
      <c r="V68" s="184" t="s">
        <v>2961</v>
      </c>
      <c r="W68" s="184" t="s">
        <v>3382</v>
      </c>
      <c r="X68" s="184" t="s">
        <v>3384</v>
      </c>
      <c r="Y68" s="184" t="s">
        <v>2961</v>
      </c>
      <c r="Z68" s="184" t="s">
        <v>3377</v>
      </c>
      <c r="AA68" s="184" t="s">
        <v>3381</v>
      </c>
      <c r="AB68" s="184" t="s">
        <v>2961</v>
      </c>
      <c r="AC68" s="184" t="s">
        <v>3377</v>
      </c>
      <c r="AD68" s="184" t="s">
        <v>3381</v>
      </c>
      <c r="AE68" s="184" t="s">
        <v>2961</v>
      </c>
      <c r="AF68" s="184" t="s">
        <v>3377</v>
      </c>
      <c r="AG68" s="184" t="s">
        <v>3381</v>
      </c>
      <c r="AH68" s="184" t="s">
        <v>2961</v>
      </c>
      <c r="AI68" s="184" t="s">
        <v>3377</v>
      </c>
      <c r="AJ68" s="184" t="s">
        <v>3385</v>
      </c>
      <c r="AK68" s="184" t="s">
        <v>2961</v>
      </c>
      <c r="AL68" s="184" t="s">
        <v>3377</v>
      </c>
      <c r="AM68" s="184" t="s">
        <v>3386</v>
      </c>
      <c r="AN68" s="184" t="s">
        <v>2961</v>
      </c>
      <c r="AO68" s="184" t="s">
        <v>3377</v>
      </c>
      <c r="AP68" s="184" t="s">
        <v>3387</v>
      </c>
      <c r="AQ68" s="184" t="s">
        <v>2961</v>
      </c>
      <c r="AR68" s="184" t="s">
        <v>3388</v>
      </c>
      <c r="AS68" s="184" t="s">
        <v>3389</v>
      </c>
      <c r="AT68" s="184" t="s">
        <v>2961</v>
      </c>
      <c r="AU68" s="184" t="s">
        <v>3390</v>
      </c>
      <c r="AV68" s="184" t="s">
        <v>2853</v>
      </c>
      <c r="AW68" s="184" t="s">
        <v>2961</v>
      </c>
      <c r="AX68" s="184" t="s">
        <v>3390</v>
      </c>
      <c r="AY68" s="184" t="s">
        <v>2853</v>
      </c>
      <c r="AZ68" s="184" t="s">
        <v>2961</v>
      </c>
      <c r="BA68" s="184" t="s">
        <v>3390</v>
      </c>
      <c r="BB68" s="184" t="s">
        <v>2853</v>
      </c>
      <c r="BC68" s="184" t="s">
        <v>2961</v>
      </c>
      <c r="BD68" s="184" t="s">
        <v>3391</v>
      </c>
      <c r="BE68" s="184" t="s">
        <v>2853</v>
      </c>
      <c r="BF68" s="184" t="s">
        <v>2961</v>
      </c>
      <c r="BG68" s="184" t="s">
        <v>3391</v>
      </c>
      <c r="BH68" s="184" t="s">
        <v>2853</v>
      </c>
      <c r="BI68" s="184" t="s">
        <v>2961</v>
      </c>
      <c r="BJ68" s="184" t="s">
        <v>3391</v>
      </c>
      <c r="BK68" s="184" t="s">
        <v>2853</v>
      </c>
      <c r="BL68" s="184" t="s">
        <v>2961</v>
      </c>
      <c r="BM68" s="184" t="s">
        <v>3391</v>
      </c>
      <c r="BN68" s="184" t="s">
        <v>2853</v>
      </c>
      <c r="BO68" s="184" t="s">
        <v>2961</v>
      </c>
      <c r="BP68" s="184" t="s">
        <v>3391</v>
      </c>
      <c r="BQ68" s="184" t="s">
        <v>2853</v>
      </c>
      <c r="BR68" s="184" t="s">
        <v>2961</v>
      </c>
      <c r="BS68" s="184" t="s">
        <v>3391</v>
      </c>
      <c r="BT68" s="184" t="s">
        <v>2853</v>
      </c>
      <c r="BU68" s="184" t="s">
        <v>2961</v>
      </c>
      <c r="BV68" s="184" t="s">
        <v>3392</v>
      </c>
      <c r="BW68" s="184" t="s">
        <v>3393</v>
      </c>
      <c r="BX68" s="184" t="s">
        <v>2961</v>
      </c>
      <c r="BY68" s="184" t="s">
        <v>3392</v>
      </c>
      <c r="BZ68" s="184" t="s">
        <v>3394</v>
      </c>
      <c r="CA68" s="184" t="s">
        <v>2961</v>
      </c>
      <c r="CB68" s="184" t="s">
        <v>3392</v>
      </c>
      <c r="CC68" s="184" t="s">
        <v>3395</v>
      </c>
      <c r="CD68" s="184" t="s">
        <v>2961</v>
      </c>
      <c r="CE68" s="184" t="s">
        <v>3392</v>
      </c>
      <c r="CF68" s="184" t="s">
        <v>3395</v>
      </c>
      <c r="CG68" s="184" t="s">
        <v>2961</v>
      </c>
      <c r="CH68" s="184" t="s">
        <v>3392</v>
      </c>
      <c r="CI68" s="184" t="s">
        <v>3395</v>
      </c>
      <c r="CJ68" s="184" t="s">
        <v>2961</v>
      </c>
      <c r="CK68" s="184" t="s">
        <v>3392</v>
      </c>
      <c r="CL68" s="184" t="s">
        <v>3395</v>
      </c>
      <c r="CM68" s="184" t="s">
        <v>2961</v>
      </c>
      <c r="CN68" s="184" t="s">
        <v>3396</v>
      </c>
      <c r="CO68" s="184" t="s">
        <v>3397</v>
      </c>
      <c r="CP68" s="184" t="s">
        <v>2961</v>
      </c>
      <c r="CQ68" s="184" t="s">
        <v>3398</v>
      </c>
      <c r="CR68" s="184" t="s">
        <v>3399</v>
      </c>
      <c r="CS68" s="184" t="s">
        <v>2961</v>
      </c>
      <c r="CT68" s="184" t="s">
        <v>3392</v>
      </c>
      <c r="CU68" s="184" t="s">
        <v>3400</v>
      </c>
      <c r="CV68" s="184" t="s">
        <v>2961</v>
      </c>
      <c r="CW68" s="184" t="s">
        <v>3392</v>
      </c>
      <c r="CX68" s="184" t="s">
        <v>3400</v>
      </c>
      <c r="CY68" s="184" t="s">
        <v>2961</v>
      </c>
      <c r="CZ68" s="184" t="s">
        <v>3392</v>
      </c>
      <c r="DA68" s="184" t="s">
        <v>3400</v>
      </c>
      <c r="DB68" s="184" t="s">
        <v>2961</v>
      </c>
      <c r="DC68" s="184" t="s">
        <v>3392</v>
      </c>
      <c r="DD68" s="184" t="s">
        <v>3400</v>
      </c>
      <c r="DE68" s="184" t="s">
        <v>2961</v>
      </c>
      <c r="DF68" s="184" t="s">
        <v>3392</v>
      </c>
      <c r="DG68" s="184" t="s">
        <v>3400</v>
      </c>
      <c r="DH68" s="184" t="s">
        <v>2961</v>
      </c>
      <c r="DI68" s="184" t="s">
        <v>3392</v>
      </c>
      <c r="DJ68" s="184" t="s">
        <v>3400</v>
      </c>
      <c r="DK68" s="184" t="s">
        <v>2961</v>
      </c>
      <c r="DL68" s="184" t="s">
        <v>3392</v>
      </c>
      <c r="DM68" s="184" t="s">
        <v>3393</v>
      </c>
      <c r="DN68" s="184" t="s">
        <v>2961</v>
      </c>
      <c r="DO68" s="184" t="s">
        <v>3392</v>
      </c>
      <c r="DP68" s="184" t="s">
        <v>3401</v>
      </c>
      <c r="DQ68" s="184" t="s">
        <v>2961</v>
      </c>
      <c r="DR68" s="184" t="s">
        <v>3402</v>
      </c>
      <c r="DS68" s="184" t="s">
        <v>3403</v>
      </c>
      <c r="DT68" s="184" t="s">
        <v>2961</v>
      </c>
      <c r="DU68" s="184" t="s">
        <v>3402</v>
      </c>
      <c r="DV68" s="184" t="s">
        <v>3403</v>
      </c>
      <c r="DW68" s="184" t="s">
        <v>2961</v>
      </c>
      <c r="DX68" s="184" t="s">
        <v>3402</v>
      </c>
      <c r="DY68" s="184" t="s">
        <v>3403</v>
      </c>
      <c r="DZ68" s="184" t="s">
        <v>2961</v>
      </c>
      <c r="EA68" s="184" t="s">
        <v>3402</v>
      </c>
      <c r="EB68" s="184" t="s">
        <v>3404</v>
      </c>
      <c r="EC68" s="184" t="s">
        <v>2961</v>
      </c>
      <c r="ED68" s="184" t="s">
        <v>2853</v>
      </c>
      <c r="EE68" s="184" t="s">
        <v>3405</v>
      </c>
      <c r="EF68" s="184" t="s">
        <v>2961</v>
      </c>
      <c r="EG68" s="184" t="s">
        <v>3082</v>
      </c>
      <c r="EH68" s="184" t="s">
        <v>3406</v>
      </c>
      <c r="EI68" s="184" t="s">
        <v>2961</v>
      </c>
      <c r="EJ68" s="184" t="s">
        <v>3407</v>
      </c>
      <c r="EK68" s="184" t="s">
        <v>3408</v>
      </c>
      <c r="EL68" s="184" t="s">
        <v>2961</v>
      </c>
      <c r="EM68" s="184" t="s">
        <v>3407</v>
      </c>
      <c r="EN68" s="184" t="s">
        <v>3409</v>
      </c>
      <c r="EO68" s="184" t="s">
        <v>2961</v>
      </c>
      <c r="EP68" s="184" t="s">
        <v>3410</v>
      </c>
      <c r="EQ68" s="184" t="s">
        <v>3411</v>
      </c>
      <c r="ER68" s="184" t="s">
        <v>2961</v>
      </c>
      <c r="ES68" s="184" t="s">
        <v>3412</v>
      </c>
      <c r="ET68" s="184" t="s">
        <v>3413</v>
      </c>
    </row>
    <row r="69" spans="1:150" x14ac:dyDescent="0.25">
      <c r="A69" s="1"/>
      <c r="B69" s="182" t="s">
        <v>3420</v>
      </c>
      <c r="C69" s="182" t="s">
        <v>647</v>
      </c>
      <c r="D69" s="182" t="s">
        <v>1009</v>
      </c>
      <c r="E69" s="182" t="s">
        <v>3421</v>
      </c>
      <c r="F69" s="182" t="s">
        <v>3422</v>
      </c>
      <c r="G69" s="182" t="s">
        <v>2961</v>
      </c>
      <c r="H69" s="182" t="s">
        <v>3423</v>
      </c>
      <c r="I69" s="182" t="s">
        <v>2853</v>
      </c>
      <c r="J69" s="182" t="s">
        <v>2961</v>
      </c>
      <c r="K69" s="182" t="s">
        <v>3423</v>
      </c>
      <c r="L69" s="182" t="s">
        <v>3424</v>
      </c>
      <c r="M69" s="182" t="s">
        <v>2961</v>
      </c>
      <c r="N69" s="182" t="s">
        <v>3423</v>
      </c>
      <c r="O69" s="182" t="s">
        <v>3425</v>
      </c>
      <c r="P69" s="182" t="s">
        <v>2961</v>
      </c>
      <c r="Q69" s="182" t="s">
        <v>3423</v>
      </c>
      <c r="R69" s="182" t="s">
        <v>3426</v>
      </c>
      <c r="S69" s="182" t="s">
        <v>2961</v>
      </c>
      <c r="T69" s="182" t="s">
        <v>3423</v>
      </c>
      <c r="U69" s="182" t="s">
        <v>3427</v>
      </c>
      <c r="V69" s="182" t="s">
        <v>2961</v>
      </c>
      <c r="W69" s="182" t="s">
        <v>3423</v>
      </c>
      <c r="X69" s="182" t="s">
        <v>3428</v>
      </c>
      <c r="Y69" s="182" t="s">
        <v>2961</v>
      </c>
      <c r="Z69" s="182" t="s">
        <v>3423</v>
      </c>
      <c r="AA69" s="182" t="s">
        <v>3429</v>
      </c>
      <c r="AB69" s="182" t="s">
        <v>2961</v>
      </c>
      <c r="AC69" s="182" t="s">
        <v>3423</v>
      </c>
      <c r="AD69" s="182" t="s">
        <v>3430</v>
      </c>
      <c r="AE69" s="182" t="s">
        <v>2961</v>
      </c>
      <c r="AF69" s="182" t="s">
        <v>3423</v>
      </c>
      <c r="AG69" s="182" t="s">
        <v>3431</v>
      </c>
      <c r="AH69" s="182" t="s">
        <v>2961</v>
      </c>
      <c r="AI69" s="182" t="s">
        <v>3423</v>
      </c>
      <c r="AJ69" s="182" t="s">
        <v>3432</v>
      </c>
      <c r="AK69" s="182" t="s">
        <v>2961</v>
      </c>
      <c r="AL69" s="182" t="s">
        <v>3423</v>
      </c>
      <c r="AM69" s="182" t="s">
        <v>3433</v>
      </c>
      <c r="AN69" s="182" t="s">
        <v>2961</v>
      </c>
      <c r="AO69" s="182" t="s">
        <v>3423</v>
      </c>
      <c r="AP69" s="182" t="s">
        <v>3434</v>
      </c>
      <c r="AQ69" s="182" t="s">
        <v>2961</v>
      </c>
      <c r="AR69" s="182" t="s">
        <v>3423</v>
      </c>
      <c r="AS69" s="182" t="s">
        <v>3435</v>
      </c>
      <c r="AT69" s="182" t="s">
        <v>2961</v>
      </c>
      <c r="AU69" s="182" t="s">
        <v>3423</v>
      </c>
      <c r="AV69" s="182" t="s">
        <v>3436</v>
      </c>
      <c r="AW69" s="182" t="s">
        <v>2961</v>
      </c>
      <c r="AX69" s="182" t="s">
        <v>3423</v>
      </c>
      <c r="AY69" s="182" t="s">
        <v>3427</v>
      </c>
      <c r="AZ69" s="182" t="s">
        <v>2961</v>
      </c>
      <c r="BA69" s="182" t="s">
        <v>3423</v>
      </c>
      <c r="BB69" s="182" t="s">
        <v>3427</v>
      </c>
      <c r="BC69" s="182" t="s">
        <v>2961</v>
      </c>
      <c r="BD69" s="182" t="s">
        <v>3423</v>
      </c>
      <c r="BE69" s="182" t="s">
        <v>3427</v>
      </c>
      <c r="BF69" s="182" t="s">
        <v>2961</v>
      </c>
      <c r="BG69" s="182" t="s">
        <v>3423</v>
      </c>
      <c r="BH69" s="182" t="s">
        <v>3427</v>
      </c>
      <c r="BI69" s="182" t="s">
        <v>2961</v>
      </c>
      <c r="BJ69" s="182" t="s">
        <v>3423</v>
      </c>
      <c r="BK69" s="182" t="s">
        <v>3427</v>
      </c>
      <c r="BL69" s="182" t="s">
        <v>2961</v>
      </c>
      <c r="BM69" s="182" t="s">
        <v>3423</v>
      </c>
      <c r="BN69" s="182" t="s">
        <v>3427</v>
      </c>
      <c r="BO69" s="182" t="s">
        <v>2961</v>
      </c>
      <c r="BP69" s="182" t="s">
        <v>3423</v>
      </c>
      <c r="BQ69" s="182" t="s">
        <v>3427</v>
      </c>
      <c r="BR69" s="182" t="s">
        <v>2961</v>
      </c>
      <c r="BS69" s="182" t="s">
        <v>3423</v>
      </c>
      <c r="BT69" s="182" t="s">
        <v>3427</v>
      </c>
      <c r="BU69" s="182" t="s">
        <v>2961</v>
      </c>
      <c r="BV69" s="182" t="s">
        <v>3423</v>
      </c>
      <c r="BW69" s="182" t="s">
        <v>3437</v>
      </c>
      <c r="BX69" s="182" t="s">
        <v>2961</v>
      </c>
      <c r="BY69" s="182" t="s">
        <v>3423</v>
      </c>
      <c r="BZ69" s="182" t="s">
        <v>3438</v>
      </c>
      <c r="CA69" s="182" t="s">
        <v>2961</v>
      </c>
      <c r="CB69" s="182" t="s">
        <v>3423</v>
      </c>
      <c r="CC69" s="182" t="s">
        <v>3439</v>
      </c>
      <c r="CD69" s="182" t="s">
        <v>2961</v>
      </c>
      <c r="CE69" s="182" t="s">
        <v>3423</v>
      </c>
      <c r="CF69" s="182" t="s">
        <v>3427</v>
      </c>
      <c r="CG69" s="182" t="s">
        <v>2961</v>
      </c>
      <c r="CH69" s="182" t="s">
        <v>3423</v>
      </c>
      <c r="CI69" s="182" t="s">
        <v>3427</v>
      </c>
      <c r="CJ69" s="182" t="s">
        <v>2961</v>
      </c>
      <c r="CK69" s="182" t="s">
        <v>3423</v>
      </c>
      <c r="CL69" s="182" t="s">
        <v>3427</v>
      </c>
      <c r="CM69" s="182" t="s">
        <v>2961</v>
      </c>
      <c r="CN69" s="182" t="s">
        <v>3423</v>
      </c>
      <c r="CO69" s="182" t="s">
        <v>3427</v>
      </c>
      <c r="CP69" s="182" t="s">
        <v>2961</v>
      </c>
      <c r="CQ69" s="182" t="s">
        <v>3423</v>
      </c>
      <c r="CR69" s="182" t="s">
        <v>3440</v>
      </c>
      <c r="CS69" s="182" t="s">
        <v>2961</v>
      </c>
      <c r="CT69" s="182" t="s">
        <v>3423</v>
      </c>
      <c r="CU69" s="182" t="s">
        <v>3427</v>
      </c>
      <c r="CV69" s="182" t="s">
        <v>2961</v>
      </c>
      <c r="CW69" s="182" t="s">
        <v>3423</v>
      </c>
      <c r="CX69" s="182" t="s">
        <v>3427</v>
      </c>
      <c r="CY69" s="182" t="s">
        <v>2961</v>
      </c>
      <c r="CZ69" s="182" t="s">
        <v>3423</v>
      </c>
      <c r="DA69" s="182" t="s">
        <v>3440</v>
      </c>
      <c r="DB69" s="182" t="s">
        <v>2961</v>
      </c>
      <c r="DC69" s="182" t="s">
        <v>3423</v>
      </c>
      <c r="DD69" s="182" t="s">
        <v>3440</v>
      </c>
      <c r="DE69" s="182" t="s">
        <v>2961</v>
      </c>
      <c r="DF69" s="182" t="s">
        <v>3423</v>
      </c>
      <c r="DG69" s="182" t="s">
        <v>3440</v>
      </c>
      <c r="DH69" s="182" t="s">
        <v>2961</v>
      </c>
      <c r="DI69" s="182" t="s">
        <v>3423</v>
      </c>
      <c r="DJ69" s="182" t="s">
        <v>3440</v>
      </c>
      <c r="DK69" s="182" t="s">
        <v>2961</v>
      </c>
      <c r="DL69" s="182" t="s">
        <v>3423</v>
      </c>
      <c r="DM69" s="182" t="s">
        <v>3437</v>
      </c>
      <c r="DN69" s="182" t="s">
        <v>2961</v>
      </c>
      <c r="DO69" s="182" t="s">
        <v>3423</v>
      </c>
      <c r="DP69" s="182" t="s">
        <v>3441</v>
      </c>
      <c r="DQ69" s="182" t="s">
        <v>2961</v>
      </c>
      <c r="DR69" s="182" t="s">
        <v>3423</v>
      </c>
      <c r="DS69" s="182" t="s">
        <v>3442</v>
      </c>
      <c r="DT69" s="182" t="s">
        <v>2961</v>
      </c>
      <c r="DU69" s="182" t="s">
        <v>3423</v>
      </c>
      <c r="DV69" s="182" t="s">
        <v>3442</v>
      </c>
      <c r="DW69" s="182" t="s">
        <v>2961</v>
      </c>
      <c r="DX69" s="182" t="s">
        <v>3423</v>
      </c>
      <c r="DY69" s="182" t="s">
        <v>3442</v>
      </c>
      <c r="DZ69" s="182" t="s">
        <v>2961</v>
      </c>
      <c r="EA69" s="182" t="s">
        <v>3423</v>
      </c>
      <c r="EB69" s="182" t="s">
        <v>3443</v>
      </c>
      <c r="EC69" s="182" t="s">
        <v>2961</v>
      </c>
      <c r="ED69" s="182" t="s">
        <v>3423</v>
      </c>
      <c r="EE69" s="182" t="s">
        <v>3444</v>
      </c>
      <c r="EF69" s="182" t="s">
        <v>2961</v>
      </c>
      <c r="EG69" s="182" t="s">
        <v>3423</v>
      </c>
      <c r="EH69" s="182" t="s">
        <v>2853</v>
      </c>
      <c r="EI69" s="182" t="s">
        <v>2961</v>
      </c>
      <c r="EJ69" s="182" t="s">
        <v>3423</v>
      </c>
      <c r="EK69" s="182" t="s">
        <v>3427</v>
      </c>
      <c r="EL69" s="182" t="s">
        <v>2961</v>
      </c>
      <c r="EM69" s="182" t="s">
        <v>3423</v>
      </c>
      <c r="EN69" s="182" t="s">
        <v>3445</v>
      </c>
      <c r="EO69" s="182" t="s">
        <v>2961</v>
      </c>
      <c r="EP69" s="182" t="s">
        <v>3423</v>
      </c>
      <c r="EQ69" s="182" t="s">
        <v>2853</v>
      </c>
      <c r="ER69" s="182" t="s">
        <v>2961</v>
      </c>
      <c r="ES69" s="182" t="s">
        <v>3423</v>
      </c>
      <c r="ET69" s="182" t="s">
        <v>3446</v>
      </c>
    </row>
    <row r="70" spans="1:150" x14ac:dyDescent="0.25">
      <c r="A70" s="1"/>
      <c r="B70" s="183" t="s">
        <v>3447</v>
      </c>
      <c r="C70" s="183" t="s">
        <v>647</v>
      </c>
      <c r="D70" s="183" t="s">
        <v>1009</v>
      </c>
      <c r="E70" s="183" t="s">
        <v>3448</v>
      </c>
      <c r="F70" s="183" t="s">
        <v>3449</v>
      </c>
      <c r="G70" s="184" t="s">
        <v>2961</v>
      </c>
      <c r="H70" s="184" t="s">
        <v>2853</v>
      </c>
      <c r="I70" s="184" t="s">
        <v>2853</v>
      </c>
      <c r="J70" s="184" t="s">
        <v>2961</v>
      </c>
      <c r="K70" s="184" t="s">
        <v>2853</v>
      </c>
      <c r="L70" s="184" t="s">
        <v>2853</v>
      </c>
      <c r="M70" s="184" t="s">
        <v>2961</v>
      </c>
      <c r="N70" s="184" t="s">
        <v>2853</v>
      </c>
      <c r="O70" s="184" t="s">
        <v>2853</v>
      </c>
      <c r="P70" s="184" t="s">
        <v>2961</v>
      </c>
      <c r="Q70" s="184" t="s">
        <v>2853</v>
      </c>
      <c r="R70" s="184" t="s">
        <v>2853</v>
      </c>
      <c r="S70" s="184" t="s">
        <v>2961</v>
      </c>
      <c r="T70" s="184" t="s">
        <v>2853</v>
      </c>
      <c r="U70" s="184" t="s">
        <v>2853</v>
      </c>
      <c r="V70" s="184" t="s">
        <v>2961</v>
      </c>
      <c r="W70" s="184" t="s">
        <v>2853</v>
      </c>
      <c r="X70" s="184" t="s">
        <v>2853</v>
      </c>
      <c r="Y70" s="184" t="s">
        <v>2961</v>
      </c>
      <c r="Z70" s="184" t="s">
        <v>2853</v>
      </c>
      <c r="AA70" s="184" t="s">
        <v>2853</v>
      </c>
      <c r="AB70" s="184" t="s">
        <v>2961</v>
      </c>
      <c r="AC70" s="184" t="s">
        <v>2853</v>
      </c>
      <c r="AD70" s="184" t="s">
        <v>2853</v>
      </c>
      <c r="AE70" s="184" t="s">
        <v>2961</v>
      </c>
      <c r="AF70" s="184" t="s">
        <v>2853</v>
      </c>
      <c r="AG70" s="184" t="s">
        <v>2853</v>
      </c>
      <c r="AH70" s="184" t="s">
        <v>2961</v>
      </c>
      <c r="AI70" s="184" t="s">
        <v>2853</v>
      </c>
      <c r="AJ70" s="184" t="s">
        <v>2853</v>
      </c>
      <c r="AK70" s="184" t="s">
        <v>2961</v>
      </c>
      <c r="AL70" s="184" t="s">
        <v>2853</v>
      </c>
      <c r="AM70" s="184" t="s">
        <v>2853</v>
      </c>
      <c r="AN70" s="184" t="s">
        <v>2961</v>
      </c>
      <c r="AO70" s="184" t="s">
        <v>2853</v>
      </c>
      <c r="AP70" s="184" t="s">
        <v>2853</v>
      </c>
      <c r="AQ70" s="184" t="s">
        <v>2961</v>
      </c>
      <c r="AR70" s="184" t="s">
        <v>2853</v>
      </c>
      <c r="AS70" s="184" t="s">
        <v>2853</v>
      </c>
      <c r="AT70" s="184" t="s">
        <v>2961</v>
      </c>
      <c r="AU70" s="184" t="s">
        <v>2853</v>
      </c>
      <c r="AV70" s="184" t="s">
        <v>2853</v>
      </c>
      <c r="AW70" s="184" t="s">
        <v>2961</v>
      </c>
      <c r="AX70" s="184" t="s">
        <v>2853</v>
      </c>
      <c r="AY70" s="184" t="s">
        <v>2853</v>
      </c>
      <c r="AZ70" s="184" t="s">
        <v>2961</v>
      </c>
      <c r="BA70" s="184" t="s">
        <v>2853</v>
      </c>
      <c r="BB70" s="184" t="s">
        <v>2853</v>
      </c>
      <c r="BC70" s="184" t="s">
        <v>2961</v>
      </c>
      <c r="BD70" s="184" t="s">
        <v>2853</v>
      </c>
      <c r="BE70" s="184" t="s">
        <v>2853</v>
      </c>
      <c r="BF70" s="184" t="s">
        <v>2961</v>
      </c>
      <c r="BG70" s="184" t="s">
        <v>2853</v>
      </c>
      <c r="BH70" s="184" t="s">
        <v>2853</v>
      </c>
      <c r="BI70" s="184" t="s">
        <v>2961</v>
      </c>
      <c r="BJ70" s="184" t="s">
        <v>2853</v>
      </c>
      <c r="BK70" s="184" t="s">
        <v>2853</v>
      </c>
      <c r="BL70" s="184" t="s">
        <v>2961</v>
      </c>
      <c r="BM70" s="184" t="s">
        <v>2853</v>
      </c>
      <c r="BN70" s="184" t="s">
        <v>2853</v>
      </c>
      <c r="BO70" s="184" t="s">
        <v>2961</v>
      </c>
      <c r="BP70" s="184" t="s">
        <v>2853</v>
      </c>
      <c r="BQ70" s="184" t="s">
        <v>2853</v>
      </c>
      <c r="BR70" s="184" t="s">
        <v>2961</v>
      </c>
      <c r="BS70" s="184" t="s">
        <v>2853</v>
      </c>
      <c r="BT70" s="184" t="s">
        <v>2853</v>
      </c>
      <c r="BU70" s="184" t="s">
        <v>2961</v>
      </c>
      <c r="BV70" s="184" t="s">
        <v>2853</v>
      </c>
      <c r="BW70" s="184" t="s">
        <v>2853</v>
      </c>
      <c r="BX70" s="184" t="s">
        <v>2961</v>
      </c>
      <c r="BY70" s="184" t="s">
        <v>2853</v>
      </c>
      <c r="BZ70" s="184" t="s">
        <v>2853</v>
      </c>
      <c r="CA70" s="184" t="s">
        <v>2961</v>
      </c>
      <c r="CB70" s="184" t="s">
        <v>2853</v>
      </c>
      <c r="CC70" s="184" t="s">
        <v>2853</v>
      </c>
      <c r="CD70" s="184" t="s">
        <v>2961</v>
      </c>
      <c r="CE70" s="184" t="s">
        <v>2853</v>
      </c>
      <c r="CF70" s="184" t="s">
        <v>2853</v>
      </c>
      <c r="CG70" s="184" t="s">
        <v>2961</v>
      </c>
      <c r="CH70" s="184" t="s">
        <v>2853</v>
      </c>
      <c r="CI70" s="184" t="s">
        <v>2853</v>
      </c>
      <c r="CJ70" s="184" t="s">
        <v>2961</v>
      </c>
      <c r="CK70" s="184" t="s">
        <v>2853</v>
      </c>
      <c r="CL70" s="184" t="s">
        <v>2853</v>
      </c>
      <c r="CM70" s="184" t="s">
        <v>2961</v>
      </c>
      <c r="CN70" s="184" t="s">
        <v>2853</v>
      </c>
      <c r="CO70" s="184" t="s">
        <v>2853</v>
      </c>
      <c r="CP70" s="184" t="s">
        <v>2961</v>
      </c>
      <c r="CQ70" s="184" t="s">
        <v>2853</v>
      </c>
      <c r="CR70" s="184" t="s">
        <v>2853</v>
      </c>
      <c r="CS70" s="184" t="s">
        <v>2961</v>
      </c>
      <c r="CT70" s="184" t="s">
        <v>2853</v>
      </c>
      <c r="CU70" s="184" t="s">
        <v>2853</v>
      </c>
      <c r="CV70" s="184" t="s">
        <v>2961</v>
      </c>
      <c r="CW70" s="184" t="s">
        <v>2853</v>
      </c>
      <c r="CX70" s="184" t="s">
        <v>2853</v>
      </c>
      <c r="CY70" s="184" t="s">
        <v>2961</v>
      </c>
      <c r="CZ70" s="184" t="s">
        <v>2853</v>
      </c>
      <c r="DA70" s="184" t="s">
        <v>2853</v>
      </c>
      <c r="DB70" s="184" t="s">
        <v>2961</v>
      </c>
      <c r="DC70" s="184" t="s">
        <v>2853</v>
      </c>
      <c r="DD70" s="184" t="s">
        <v>2853</v>
      </c>
      <c r="DE70" s="184" t="s">
        <v>2961</v>
      </c>
      <c r="DF70" s="184" t="s">
        <v>2853</v>
      </c>
      <c r="DG70" s="184" t="s">
        <v>2853</v>
      </c>
      <c r="DH70" s="184" t="s">
        <v>2961</v>
      </c>
      <c r="DI70" s="184" t="s">
        <v>2853</v>
      </c>
      <c r="DJ70" s="184" t="s">
        <v>2853</v>
      </c>
      <c r="DK70" s="184" t="s">
        <v>2961</v>
      </c>
      <c r="DL70" s="184" t="s">
        <v>2853</v>
      </c>
      <c r="DM70" s="184" t="s">
        <v>2853</v>
      </c>
      <c r="DN70" s="184" t="s">
        <v>2961</v>
      </c>
      <c r="DO70" s="184" t="s">
        <v>2853</v>
      </c>
      <c r="DP70" s="184" t="s">
        <v>2853</v>
      </c>
      <c r="DQ70" s="184" t="s">
        <v>2961</v>
      </c>
      <c r="DR70" s="184" t="s">
        <v>2853</v>
      </c>
      <c r="DS70" s="184" t="s">
        <v>2853</v>
      </c>
      <c r="DT70" s="184" t="s">
        <v>2961</v>
      </c>
      <c r="DU70" s="184" t="s">
        <v>2853</v>
      </c>
      <c r="DV70" s="184" t="s">
        <v>2853</v>
      </c>
      <c r="DW70" s="184" t="s">
        <v>2961</v>
      </c>
      <c r="DX70" s="184" t="s">
        <v>2853</v>
      </c>
      <c r="DY70" s="184" t="s">
        <v>2853</v>
      </c>
      <c r="DZ70" s="184" t="s">
        <v>2961</v>
      </c>
      <c r="EA70" s="184" t="s">
        <v>2853</v>
      </c>
      <c r="EB70" s="184" t="s">
        <v>2853</v>
      </c>
      <c r="EC70" s="184" t="s">
        <v>2961</v>
      </c>
      <c r="ED70" s="184" t="s">
        <v>2853</v>
      </c>
      <c r="EE70" s="184" t="s">
        <v>2853</v>
      </c>
      <c r="EF70" s="184" t="s">
        <v>2961</v>
      </c>
      <c r="EG70" s="184" t="s">
        <v>2853</v>
      </c>
      <c r="EH70" s="184" t="s">
        <v>2853</v>
      </c>
      <c r="EI70" s="184" t="s">
        <v>2961</v>
      </c>
      <c r="EJ70" s="184" t="s">
        <v>2853</v>
      </c>
      <c r="EK70" s="184" t="s">
        <v>2853</v>
      </c>
      <c r="EL70" s="184" t="s">
        <v>2961</v>
      </c>
      <c r="EM70" s="184" t="s">
        <v>2853</v>
      </c>
      <c r="EN70" s="184" t="s">
        <v>2853</v>
      </c>
      <c r="EO70" s="184" t="s">
        <v>2961</v>
      </c>
      <c r="EP70" s="184" t="s">
        <v>2853</v>
      </c>
      <c r="EQ70" s="184" t="s">
        <v>2853</v>
      </c>
      <c r="ER70" s="184" t="s">
        <v>2961</v>
      </c>
      <c r="ES70" s="184" t="s">
        <v>2853</v>
      </c>
      <c r="ET70" s="184" t="s">
        <v>2853</v>
      </c>
    </row>
    <row r="71" spans="1:150" x14ac:dyDescent="0.25">
      <c r="A71" s="1"/>
      <c r="B71" s="183" t="s">
        <v>3450</v>
      </c>
      <c r="C71" s="183" t="s">
        <v>647</v>
      </c>
      <c r="D71" s="183" t="s">
        <v>1009</v>
      </c>
      <c r="E71" s="183" t="s">
        <v>3451</v>
      </c>
      <c r="F71" s="183" t="s">
        <v>3452</v>
      </c>
      <c r="G71" s="184" t="s">
        <v>2961</v>
      </c>
      <c r="H71" s="184" t="s">
        <v>3423</v>
      </c>
      <c r="I71" s="184" t="s">
        <v>2853</v>
      </c>
      <c r="J71" s="184" t="s">
        <v>2961</v>
      </c>
      <c r="K71" s="184" t="s">
        <v>3423</v>
      </c>
      <c r="L71" s="184" t="s">
        <v>3424</v>
      </c>
      <c r="M71" s="184" t="s">
        <v>2961</v>
      </c>
      <c r="N71" s="184" t="s">
        <v>3423</v>
      </c>
      <c r="O71" s="184" t="s">
        <v>3425</v>
      </c>
      <c r="P71" s="184" t="s">
        <v>2961</v>
      </c>
      <c r="Q71" s="184" t="s">
        <v>3423</v>
      </c>
      <c r="R71" s="184" t="s">
        <v>3426</v>
      </c>
      <c r="S71" s="184" t="s">
        <v>2961</v>
      </c>
      <c r="T71" s="184" t="s">
        <v>3423</v>
      </c>
      <c r="U71" s="184" t="s">
        <v>3427</v>
      </c>
      <c r="V71" s="184" t="s">
        <v>2961</v>
      </c>
      <c r="W71" s="184" t="s">
        <v>3423</v>
      </c>
      <c r="X71" s="184" t="s">
        <v>3428</v>
      </c>
      <c r="Y71" s="184" t="s">
        <v>2961</v>
      </c>
      <c r="Z71" s="184" t="s">
        <v>3423</v>
      </c>
      <c r="AA71" s="184" t="s">
        <v>3429</v>
      </c>
      <c r="AB71" s="184" t="s">
        <v>2961</v>
      </c>
      <c r="AC71" s="184" t="s">
        <v>3423</v>
      </c>
      <c r="AD71" s="184" t="s">
        <v>3430</v>
      </c>
      <c r="AE71" s="184" t="s">
        <v>2961</v>
      </c>
      <c r="AF71" s="184" t="s">
        <v>3423</v>
      </c>
      <c r="AG71" s="184" t="s">
        <v>3431</v>
      </c>
      <c r="AH71" s="184" t="s">
        <v>2961</v>
      </c>
      <c r="AI71" s="184" t="s">
        <v>3423</v>
      </c>
      <c r="AJ71" s="184" t="s">
        <v>3432</v>
      </c>
      <c r="AK71" s="184" t="s">
        <v>2961</v>
      </c>
      <c r="AL71" s="184" t="s">
        <v>3423</v>
      </c>
      <c r="AM71" s="184" t="s">
        <v>3433</v>
      </c>
      <c r="AN71" s="184" t="s">
        <v>2961</v>
      </c>
      <c r="AO71" s="184" t="s">
        <v>3423</v>
      </c>
      <c r="AP71" s="184" t="s">
        <v>3434</v>
      </c>
      <c r="AQ71" s="184" t="s">
        <v>2961</v>
      </c>
      <c r="AR71" s="184" t="s">
        <v>3423</v>
      </c>
      <c r="AS71" s="184" t="s">
        <v>3435</v>
      </c>
      <c r="AT71" s="184" t="s">
        <v>2961</v>
      </c>
      <c r="AU71" s="184" t="s">
        <v>3423</v>
      </c>
      <c r="AV71" s="184" t="s">
        <v>3436</v>
      </c>
      <c r="AW71" s="184" t="s">
        <v>2961</v>
      </c>
      <c r="AX71" s="184" t="s">
        <v>3423</v>
      </c>
      <c r="AY71" s="184" t="s">
        <v>3427</v>
      </c>
      <c r="AZ71" s="184" t="s">
        <v>2961</v>
      </c>
      <c r="BA71" s="184" t="s">
        <v>3423</v>
      </c>
      <c r="BB71" s="184" t="s">
        <v>3427</v>
      </c>
      <c r="BC71" s="184" t="s">
        <v>2961</v>
      </c>
      <c r="BD71" s="184" t="s">
        <v>3423</v>
      </c>
      <c r="BE71" s="184" t="s">
        <v>3427</v>
      </c>
      <c r="BF71" s="184" t="s">
        <v>2961</v>
      </c>
      <c r="BG71" s="184" t="s">
        <v>3423</v>
      </c>
      <c r="BH71" s="184" t="s">
        <v>3427</v>
      </c>
      <c r="BI71" s="184" t="s">
        <v>2961</v>
      </c>
      <c r="BJ71" s="184" t="s">
        <v>3423</v>
      </c>
      <c r="BK71" s="184" t="s">
        <v>3427</v>
      </c>
      <c r="BL71" s="184" t="s">
        <v>2961</v>
      </c>
      <c r="BM71" s="184" t="s">
        <v>3423</v>
      </c>
      <c r="BN71" s="184" t="s">
        <v>3427</v>
      </c>
      <c r="BO71" s="184" t="s">
        <v>2961</v>
      </c>
      <c r="BP71" s="184" t="s">
        <v>3423</v>
      </c>
      <c r="BQ71" s="184" t="s">
        <v>3427</v>
      </c>
      <c r="BR71" s="184" t="s">
        <v>2961</v>
      </c>
      <c r="BS71" s="184" t="s">
        <v>3423</v>
      </c>
      <c r="BT71" s="184" t="s">
        <v>3427</v>
      </c>
      <c r="BU71" s="184" t="s">
        <v>2961</v>
      </c>
      <c r="BV71" s="184" t="s">
        <v>3423</v>
      </c>
      <c r="BW71" s="184" t="s">
        <v>3437</v>
      </c>
      <c r="BX71" s="184" t="s">
        <v>2961</v>
      </c>
      <c r="BY71" s="184" t="s">
        <v>3423</v>
      </c>
      <c r="BZ71" s="184" t="s">
        <v>3438</v>
      </c>
      <c r="CA71" s="184" t="s">
        <v>2961</v>
      </c>
      <c r="CB71" s="184" t="s">
        <v>3423</v>
      </c>
      <c r="CC71" s="184" t="s">
        <v>3439</v>
      </c>
      <c r="CD71" s="184" t="s">
        <v>2961</v>
      </c>
      <c r="CE71" s="184" t="s">
        <v>3423</v>
      </c>
      <c r="CF71" s="184" t="s">
        <v>3427</v>
      </c>
      <c r="CG71" s="184" t="s">
        <v>2961</v>
      </c>
      <c r="CH71" s="184" t="s">
        <v>3423</v>
      </c>
      <c r="CI71" s="184" t="s">
        <v>3427</v>
      </c>
      <c r="CJ71" s="184" t="s">
        <v>2961</v>
      </c>
      <c r="CK71" s="184" t="s">
        <v>3423</v>
      </c>
      <c r="CL71" s="184" t="s">
        <v>3427</v>
      </c>
      <c r="CM71" s="184" t="s">
        <v>2961</v>
      </c>
      <c r="CN71" s="184" t="s">
        <v>3423</v>
      </c>
      <c r="CO71" s="184" t="s">
        <v>3427</v>
      </c>
      <c r="CP71" s="184" t="s">
        <v>2961</v>
      </c>
      <c r="CQ71" s="184" t="s">
        <v>3423</v>
      </c>
      <c r="CR71" s="184" t="s">
        <v>3440</v>
      </c>
      <c r="CS71" s="184" t="s">
        <v>2961</v>
      </c>
      <c r="CT71" s="184" t="s">
        <v>3423</v>
      </c>
      <c r="CU71" s="184" t="s">
        <v>3427</v>
      </c>
      <c r="CV71" s="184" t="s">
        <v>2961</v>
      </c>
      <c r="CW71" s="184" t="s">
        <v>3423</v>
      </c>
      <c r="CX71" s="184" t="s">
        <v>3427</v>
      </c>
      <c r="CY71" s="184" t="s">
        <v>2961</v>
      </c>
      <c r="CZ71" s="184" t="s">
        <v>3423</v>
      </c>
      <c r="DA71" s="184" t="s">
        <v>3440</v>
      </c>
      <c r="DB71" s="184" t="s">
        <v>2961</v>
      </c>
      <c r="DC71" s="184" t="s">
        <v>3423</v>
      </c>
      <c r="DD71" s="184" t="s">
        <v>3440</v>
      </c>
      <c r="DE71" s="184" t="s">
        <v>2961</v>
      </c>
      <c r="DF71" s="184" t="s">
        <v>3423</v>
      </c>
      <c r="DG71" s="184" t="s">
        <v>3440</v>
      </c>
      <c r="DH71" s="184" t="s">
        <v>2961</v>
      </c>
      <c r="DI71" s="184" t="s">
        <v>3423</v>
      </c>
      <c r="DJ71" s="184" t="s">
        <v>3440</v>
      </c>
      <c r="DK71" s="184" t="s">
        <v>2961</v>
      </c>
      <c r="DL71" s="184" t="s">
        <v>3423</v>
      </c>
      <c r="DM71" s="184" t="s">
        <v>3437</v>
      </c>
      <c r="DN71" s="184" t="s">
        <v>2961</v>
      </c>
      <c r="DO71" s="184" t="s">
        <v>3423</v>
      </c>
      <c r="DP71" s="184" t="s">
        <v>3441</v>
      </c>
      <c r="DQ71" s="184" t="s">
        <v>2961</v>
      </c>
      <c r="DR71" s="184" t="s">
        <v>3423</v>
      </c>
      <c r="DS71" s="184" t="s">
        <v>3442</v>
      </c>
      <c r="DT71" s="184" t="s">
        <v>2961</v>
      </c>
      <c r="DU71" s="184" t="s">
        <v>3423</v>
      </c>
      <c r="DV71" s="184" t="s">
        <v>3442</v>
      </c>
      <c r="DW71" s="184" t="s">
        <v>2961</v>
      </c>
      <c r="DX71" s="184" t="s">
        <v>3423</v>
      </c>
      <c r="DY71" s="184" t="s">
        <v>3442</v>
      </c>
      <c r="DZ71" s="184" t="s">
        <v>2961</v>
      </c>
      <c r="EA71" s="184" t="s">
        <v>3423</v>
      </c>
      <c r="EB71" s="184" t="s">
        <v>3443</v>
      </c>
      <c r="EC71" s="184" t="s">
        <v>2961</v>
      </c>
      <c r="ED71" s="184" t="s">
        <v>3423</v>
      </c>
      <c r="EE71" s="184" t="s">
        <v>3444</v>
      </c>
      <c r="EF71" s="184" t="s">
        <v>2961</v>
      </c>
      <c r="EG71" s="184" t="s">
        <v>3423</v>
      </c>
      <c r="EH71" s="184" t="s">
        <v>2853</v>
      </c>
      <c r="EI71" s="184" t="s">
        <v>2961</v>
      </c>
      <c r="EJ71" s="184" t="s">
        <v>3423</v>
      </c>
      <c r="EK71" s="184" t="s">
        <v>3427</v>
      </c>
      <c r="EL71" s="184" t="s">
        <v>2961</v>
      </c>
      <c r="EM71" s="184" t="s">
        <v>3423</v>
      </c>
      <c r="EN71" s="184" t="s">
        <v>3445</v>
      </c>
      <c r="EO71" s="184" t="s">
        <v>2961</v>
      </c>
      <c r="EP71" s="184" t="s">
        <v>3423</v>
      </c>
      <c r="EQ71" s="184" t="s">
        <v>2853</v>
      </c>
      <c r="ER71" s="184" t="s">
        <v>2961</v>
      </c>
      <c r="ES71" s="184" t="s">
        <v>3423</v>
      </c>
      <c r="ET71" s="184" t="s">
        <v>3446</v>
      </c>
    </row>
    <row r="72" spans="1:150" x14ac:dyDescent="0.25">
      <c r="A72" s="1"/>
      <c r="B72" s="182" t="s">
        <v>3453</v>
      </c>
      <c r="C72" s="182" t="s">
        <v>49</v>
      </c>
      <c r="D72" s="182" t="s">
        <v>3454</v>
      </c>
      <c r="E72" s="182" t="s">
        <v>3455</v>
      </c>
      <c r="F72" s="182" t="s">
        <v>3456</v>
      </c>
      <c r="G72" s="182" t="s">
        <v>2961</v>
      </c>
      <c r="H72" s="182" t="s">
        <v>2853</v>
      </c>
      <c r="I72" s="182" t="s">
        <v>2853</v>
      </c>
      <c r="J72" s="182" t="s">
        <v>2961</v>
      </c>
      <c r="K72" s="182" t="s">
        <v>2853</v>
      </c>
      <c r="L72" s="182" t="s">
        <v>2853</v>
      </c>
      <c r="M72" s="182" t="s">
        <v>2961</v>
      </c>
      <c r="N72" s="182" t="s">
        <v>2853</v>
      </c>
      <c r="O72" s="182" t="s">
        <v>2853</v>
      </c>
      <c r="P72" s="182" t="s">
        <v>2961</v>
      </c>
      <c r="Q72" s="182" t="s">
        <v>2853</v>
      </c>
      <c r="R72" s="182" t="s">
        <v>2853</v>
      </c>
      <c r="S72" s="182" t="s">
        <v>2961</v>
      </c>
      <c r="T72" s="182" t="s">
        <v>2853</v>
      </c>
      <c r="U72" s="182" t="s">
        <v>2853</v>
      </c>
      <c r="V72" s="182" t="s">
        <v>2961</v>
      </c>
      <c r="W72" s="182" t="s">
        <v>2853</v>
      </c>
      <c r="X72" s="182" t="s">
        <v>2853</v>
      </c>
      <c r="Y72" s="182" t="s">
        <v>2961</v>
      </c>
      <c r="Z72" s="182" t="s">
        <v>2853</v>
      </c>
      <c r="AA72" s="182" t="s">
        <v>2853</v>
      </c>
      <c r="AB72" s="182" t="s">
        <v>2961</v>
      </c>
      <c r="AC72" s="182" t="s">
        <v>2853</v>
      </c>
      <c r="AD72" s="182" t="s">
        <v>2853</v>
      </c>
      <c r="AE72" s="182" t="s">
        <v>2961</v>
      </c>
      <c r="AF72" s="182" t="s">
        <v>2853</v>
      </c>
      <c r="AG72" s="182" t="s">
        <v>2853</v>
      </c>
      <c r="AH72" s="182" t="s">
        <v>2961</v>
      </c>
      <c r="AI72" s="182" t="s">
        <v>2853</v>
      </c>
      <c r="AJ72" s="182" t="s">
        <v>2853</v>
      </c>
      <c r="AK72" s="182" t="s">
        <v>2961</v>
      </c>
      <c r="AL72" s="182" t="s">
        <v>2853</v>
      </c>
      <c r="AM72" s="182" t="s">
        <v>2853</v>
      </c>
      <c r="AN72" s="182" t="s">
        <v>2961</v>
      </c>
      <c r="AO72" s="182" t="s">
        <v>2853</v>
      </c>
      <c r="AP72" s="182" t="s">
        <v>2853</v>
      </c>
      <c r="AQ72" s="182" t="s">
        <v>2961</v>
      </c>
      <c r="AR72" s="182" t="s">
        <v>2853</v>
      </c>
      <c r="AS72" s="182" t="s">
        <v>2853</v>
      </c>
      <c r="AT72" s="182" t="s">
        <v>2961</v>
      </c>
      <c r="AU72" s="182" t="s">
        <v>2853</v>
      </c>
      <c r="AV72" s="182" t="s">
        <v>2853</v>
      </c>
      <c r="AW72" s="182" t="s">
        <v>2961</v>
      </c>
      <c r="AX72" s="182" t="s">
        <v>2853</v>
      </c>
      <c r="AY72" s="182" t="s">
        <v>2853</v>
      </c>
      <c r="AZ72" s="182" t="s">
        <v>2961</v>
      </c>
      <c r="BA72" s="182" t="s">
        <v>2853</v>
      </c>
      <c r="BB72" s="182" t="s">
        <v>2853</v>
      </c>
      <c r="BC72" s="182" t="s">
        <v>2961</v>
      </c>
      <c r="BD72" s="182" t="s">
        <v>2853</v>
      </c>
      <c r="BE72" s="182" t="s">
        <v>2853</v>
      </c>
      <c r="BF72" s="182" t="s">
        <v>2961</v>
      </c>
      <c r="BG72" s="182" t="s">
        <v>2853</v>
      </c>
      <c r="BH72" s="182" t="s">
        <v>2853</v>
      </c>
      <c r="BI72" s="182" t="s">
        <v>2961</v>
      </c>
      <c r="BJ72" s="182" t="s">
        <v>2853</v>
      </c>
      <c r="BK72" s="182" t="s">
        <v>2853</v>
      </c>
      <c r="BL72" s="182" t="s">
        <v>2961</v>
      </c>
      <c r="BM72" s="182" t="s">
        <v>2853</v>
      </c>
      <c r="BN72" s="182" t="s">
        <v>2853</v>
      </c>
      <c r="BO72" s="182" t="s">
        <v>2961</v>
      </c>
      <c r="BP72" s="182" t="s">
        <v>2853</v>
      </c>
      <c r="BQ72" s="182" t="s">
        <v>2853</v>
      </c>
      <c r="BR72" s="182" t="s">
        <v>2961</v>
      </c>
      <c r="BS72" s="182" t="s">
        <v>2853</v>
      </c>
      <c r="BT72" s="182" t="s">
        <v>2853</v>
      </c>
      <c r="BU72" s="182" t="s">
        <v>2961</v>
      </c>
      <c r="BV72" s="182" t="s">
        <v>2853</v>
      </c>
      <c r="BW72" s="182" t="s">
        <v>2853</v>
      </c>
      <c r="BX72" s="182" t="s">
        <v>2961</v>
      </c>
      <c r="BY72" s="182" t="s">
        <v>2853</v>
      </c>
      <c r="BZ72" s="182" t="s">
        <v>2853</v>
      </c>
      <c r="CA72" s="182" t="s">
        <v>2961</v>
      </c>
      <c r="CB72" s="182" t="s">
        <v>2853</v>
      </c>
      <c r="CC72" s="182" t="s">
        <v>2853</v>
      </c>
      <c r="CD72" s="182" t="s">
        <v>2961</v>
      </c>
      <c r="CE72" s="182" t="s">
        <v>2853</v>
      </c>
      <c r="CF72" s="182" t="s">
        <v>2853</v>
      </c>
      <c r="CG72" s="182" t="s">
        <v>2961</v>
      </c>
      <c r="CH72" s="182" t="s">
        <v>2853</v>
      </c>
      <c r="CI72" s="182" t="s">
        <v>2853</v>
      </c>
      <c r="CJ72" s="182" t="s">
        <v>2961</v>
      </c>
      <c r="CK72" s="182" t="s">
        <v>2853</v>
      </c>
      <c r="CL72" s="182" t="s">
        <v>2853</v>
      </c>
      <c r="CM72" s="182" t="s">
        <v>2961</v>
      </c>
      <c r="CN72" s="182" t="s">
        <v>2853</v>
      </c>
      <c r="CO72" s="182" t="s">
        <v>2853</v>
      </c>
      <c r="CP72" s="182" t="s">
        <v>2961</v>
      </c>
      <c r="CQ72" s="182" t="s">
        <v>2853</v>
      </c>
      <c r="CR72" s="182" t="s">
        <v>2853</v>
      </c>
      <c r="CS72" s="182" t="s">
        <v>2961</v>
      </c>
      <c r="CT72" s="182" t="s">
        <v>2853</v>
      </c>
      <c r="CU72" s="182" t="s">
        <v>2853</v>
      </c>
      <c r="CV72" s="182" t="s">
        <v>2961</v>
      </c>
      <c r="CW72" s="182" t="s">
        <v>2853</v>
      </c>
      <c r="CX72" s="182" t="s">
        <v>2853</v>
      </c>
      <c r="CY72" s="182" t="s">
        <v>2961</v>
      </c>
      <c r="CZ72" s="182" t="s">
        <v>2853</v>
      </c>
      <c r="DA72" s="182" t="s">
        <v>2853</v>
      </c>
      <c r="DB72" s="182" t="s">
        <v>2961</v>
      </c>
      <c r="DC72" s="182" t="s">
        <v>2853</v>
      </c>
      <c r="DD72" s="182" t="s">
        <v>2853</v>
      </c>
      <c r="DE72" s="182" t="s">
        <v>2961</v>
      </c>
      <c r="DF72" s="182" t="s">
        <v>2853</v>
      </c>
      <c r="DG72" s="182" t="s">
        <v>2853</v>
      </c>
      <c r="DH72" s="182" t="s">
        <v>2961</v>
      </c>
      <c r="DI72" s="182" t="s">
        <v>2853</v>
      </c>
      <c r="DJ72" s="182" t="s">
        <v>2853</v>
      </c>
      <c r="DK72" s="182" t="s">
        <v>2961</v>
      </c>
      <c r="DL72" s="182" t="s">
        <v>2853</v>
      </c>
      <c r="DM72" s="182" t="s">
        <v>2853</v>
      </c>
      <c r="DN72" s="182" t="s">
        <v>2961</v>
      </c>
      <c r="DO72" s="182" t="s">
        <v>2853</v>
      </c>
      <c r="DP72" s="182" t="s">
        <v>2853</v>
      </c>
      <c r="DQ72" s="182" t="s">
        <v>2961</v>
      </c>
      <c r="DR72" s="182" t="s">
        <v>2853</v>
      </c>
      <c r="DS72" s="182" t="s">
        <v>2853</v>
      </c>
      <c r="DT72" s="182" t="s">
        <v>2961</v>
      </c>
      <c r="DU72" s="182" t="s">
        <v>2853</v>
      </c>
      <c r="DV72" s="182" t="s">
        <v>2853</v>
      </c>
      <c r="DW72" s="182" t="s">
        <v>2961</v>
      </c>
      <c r="DX72" s="182" t="s">
        <v>2853</v>
      </c>
      <c r="DY72" s="182" t="s">
        <v>2853</v>
      </c>
      <c r="DZ72" s="182" t="s">
        <v>2961</v>
      </c>
      <c r="EA72" s="182" t="s">
        <v>2853</v>
      </c>
      <c r="EB72" s="182" t="s">
        <v>2853</v>
      </c>
      <c r="EC72" s="182" t="s">
        <v>2961</v>
      </c>
      <c r="ED72" s="182" t="s">
        <v>2853</v>
      </c>
      <c r="EE72" s="182" t="s">
        <v>2853</v>
      </c>
      <c r="EF72" s="182" t="s">
        <v>2961</v>
      </c>
      <c r="EG72" s="182" t="s">
        <v>2853</v>
      </c>
      <c r="EH72" s="182" t="s">
        <v>2853</v>
      </c>
      <c r="EI72" s="182" t="s">
        <v>2961</v>
      </c>
      <c r="EJ72" s="182" t="s">
        <v>2853</v>
      </c>
      <c r="EK72" s="182" t="s">
        <v>2853</v>
      </c>
      <c r="EL72" s="182" t="s">
        <v>2961</v>
      </c>
      <c r="EM72" s="182" t="s">
        <v>2853</v>
      </c>
      <c r="EN72" s="182" t="s">
        <v>2853</v>
      </c>
      <c r="EO72" s="182" t="s">
        <v>2961</v>
      </c>
      <c r="EP72" s="182" t="s">
        <v>2853</v>
      </c>
      <c r="EQ72" s="182" t="s">
        <v>2853</v>
      </c>
      <c r="ER72" s="182" t="s">
        <v>2961</v>
      </c>
      <c r="ES72" s="182" t="s">
        <v>2853</v>
      </c>
      <c r="ET72" s="182" t="s">
        <v>2853</v>
      </c>
    </row>
    <row r="73" spans="1:150" x14ac:dyDescent="0.25">
      <c r="A73" s="1"/>
      <c r="B73" s="183" t="s">
        <v>3457</v>
      </c>
      <c r="C73" s="183" t="s">
        <v>49</v>
      </c>
      <c r="D73" s="183" t="s">
        <v>3454</v>
      </c>
      <c r="E73" s="183" t="s">
        <v>3458</v>
      </c>
      <c r="F73" s="183" t="s">
        <v>3459</v>
      </c>
      <c r="G73" s="184" t="s">
        <v>2961</v>
      </c>
      <c r="H73" s="184" t="s">
        <v>2853</v>
      </c>
      <c r="I73" s="184" t="s">
        <v>2853</v>
      </c>
      <c r="J73" s="184" t="s">
        <v>2961</v>
      </c>
      <c r="K73" s="184" t="s">
        <v>2853</v>
      </c>
      <c r="L73" s="184" t="s">
        <v>2853</v>
      </c>
      <c r="M73" s="184" t="s">
        <v>2961</v>
      </c>
      <c r="N73" s="184" t="s">
        <v>2853</v>
      </c>
      <c r="O73" s="184" t="s">
        <v>2853</v>
      </c>
      <c r="P73" s="184" t="s">
        <v>2961</v>
      </c>
      <c r="Q73" s="184" t="s">
        <v>2853</v>
      </c>
      <c r="R73" s="184" t="s">
        <v>2853</v>
      </c>
      <c r="S73" s="184" t="s">
        <v>2961</v>
      </c>
      <c r="T73" s="184" t="s">
        <v>2853</v>
      </c>
      <c r="U73" s="184" t="s">
        <v>2853</v>
      </c>
      <c r="V73" s="184" t="s">
        <v>2961</v>
      </c>
      <c r="W73" s="184" t="s">
        <v>2853</v>
      </c>
      <c r="X73" s="184" t="s">
        <v>2853</v>
      </c>
      <c r="Y73" s="184" t="s">
        <v>2961</v>
      </c>
      <c r="Z73" s="184" t="s">
        <v>2853</v>
      </c>
      <c r="AA73" s="184" t="s">
        <v>2853</v>
      </c>
      <c r="AB73" s="184" t="s">
        <v>2961</v>
      </c>
      <c r="AC73" s="184" t="s">
        <v>2853</v>
      </c>
      <c r="AD73" s="184" t="s">
        <v>2853</v>
      </c>
      <c r="AE73" s="184" t="s">
        <v>2961</v>
      </c>
      <c r="AF73" s="184" t="s">
        <v>2853</v>
      </c>
      <c r="AG73" s="184" t="s">
        <v>2853</v>
      </c>
      <c r="AH73" s="184" t="s">
        <v>2961</v>
      </c>
      <c r="AI73" s="184" t="s">
        <v>2853</v>
      </c>
      <c r="AJ73" s="184" t="s">
        <v>2853</v>
      </c>
      <c r="AK73" s="184" t="s">
        <v>2961</v>
      </c>
      <c r="AL73" s="184" t="s">
        <v>2853</v>
      </c>
      <c r="AM73" s="184" t="s">
        <v>2853</v>
      </c>
      <c r="AN73" s="184" t="s">
        <v>2961</v>
      </c>
      <c r="AO73" s="184" t="s">
        <v>2853</v>
      </c>
      <c r="AP73" s="184" t="s">
        <v>2853</v>
      </c>
      <c r="AQ73" s="184" t="s">
        <v>2961</v>
      </c>
      <c r="AR73" s="184" t="s">
        <v>2853</v>
      </c>
      <c r="AS73" s="184" t="s">
        <v>2853</v>
      </c>
      <c r="AT73" s="184" t="s">
        <v>2961</v>
      </c>
      <c r="AU73" s="184" t="s">
        <v>2853</v>
      </c>
      <c r="AV73" s="184" t="s">
        <v>2853</v>
      </c>
      <c r="AW73" s="184" t="s">
        <v>2961</v>
      </c>
      <c r="AX73" s="184" t="s">
        <v>2853</v>
      </c>
      <c r="AY73" s="184" t="s">
        <v>2853</v>
      </c>
      <c r="AZ73" s="184" t="s">
        <v>2961</v>
      </c>
      <c r="BA73" s="184" t="s">
        <v>2853</v>
      </c>
      <c r="BB73" s="184" t="s">
        <v>2853</v>
      </c>
      <c r="BC73" s="184" t="s">
        <v>2961</v>
      </c>
      <c r="BD73" s="184" t="s">
        <v>2853</v>
      </c>
      <c r="BE73" s="184" t="s">
        <v>2853</v>
      </c>
      <c r="BF73" s="184" t="s">
        <v>2961</v>
      </c>
      <c r="BG73" s="184" t="s">
        <v>2853</v>
      </c>
      <c r="BH73" s="184" t="s">
        <v>2853</v>
      </c>
      <c r="BI73" s="184" t="s">
        <v>2961</v>
      </c>
      <c r="BJ73" s="184" t="s">
        <v>2853</v>
      </c>
      <c r="BK73" s="184" t="s">
        <v>2853</v>
      </c>
      <c r="BL73" s="184" t="s">
        <v>2961</v>
      </c>
      <c r="BM73" s="184" t="s">
        <v>2853</v>
      </c>
      <c r="BN73" s="184" t="s">
        <v>2853</v>
      </c>
      <c r="BO73" s="184" t="s">
        <v>2961</v>
      </c>
      <c r="BP73" s="184" t="s">
        <v>2853</v>
      </c>
      <c r="BQ73" s="184" t="s">
        <v>2853</v>
      </c>
      <c r="BR73" s="184" t="s">
        <v>2961</v>
      </c>
      <c r="BS73" s="184" t="s">
        <v>2853</v>
      </c>
      <c r="BT73" s="184" t="s">
        <v>2853</v>
      </c>
      <c r="BU73" s="184" t="s">
        <v>2961</v>
      </c>
      <c r="BV73" s="184" t="s">
        <v>2853</v>
      </c>
      <c r="BW73" s="184" t="s">
        <v>2853</v>
      </c>
      <c r="BX73" s="184" t="s">
        <v>2961</v>
      </c>
      <c r="BY73" s="184" t="s">
        <v>2853</v>
      </c>
      <c r="BZ73" s="184" t="s">
        <v>2853</v>
      </c>
      <c r="CA73" s="184" t="s">
        <v>2961</v>
      </c>
      <c r="CB73" s="184" t="s">
        <v>2853</v>
      </c>
      <c r="CC73" s="184" t="s">
        <v>2853</v>
      </c>
      <c r="CD73" s="184" t="s">
        <v>2961</v>
      </c>
      <c r="CE73" s="184" t="s">
        <v>2853</v>
      </c>
      <c r="CF73" s="184" t="s">
        <v>2853</v>
      </c>
      <c r="CG73" s="184" t="s">
        <v>2961</v>
      </c>
      <c r="CH73" s="184" t="s">
        <v>2853</v>
      </c>
      <c r="CI73" s="184" t="s">
        <v>2853</v>
      </c>
      <c r="CJ73" s="184" t="s">
        <v>2961</v>
      </c>
      <c r="CK73" s="184" t="s">
        <v>2853</v>
      </c>
      <c r="CL73" s="184" t="s">
        <v>2853</v>
      </c>
      <c r="CM73" s="184" t="s">
        <v>2961</v>
      </c>
      <c r="CN73" s="184" t="s">
        <v>2853</v>
      </c>
      <c r="CO73" s="184" t="s">
        <v>2853</v>
      </c>
      <c r="CP73" s="184" t="s">
        <v>2961</v>
      </c>
      <c r="CQ73" s="184" t="s">
        <v>2853</v>
      </c>
      <c r="CR73" s="184" t="s">
        <v>2853</v>
      </c>
      <c r="CS73" s="184" t="s">
        <v>2961</v>
      </c>
      <c r="CT73" s="184" t="s">
        <v>2853</v>
      </c>
      <c r="CU73" s="184" t="s">
        <v>2853</v>
      </c>
      <c r="CV73" s="184" t="s">
        <v>2961</v>
      </c>
      <c r="CW73" s="184" t="s">
        <v>2853</v>
      </c>
      <c r="CX73" s="184" t="s">
        <v>2853</v>
      </c>
      <c r="CY73" s="184" t="s">
        <v>2961</v>
      </c>
      <c r="CZ73" s="184" t="s">
        <v>2853</v>
      </c>
      <c r="DA73" s="184" t="s">
        <v>2853</v>
      </c>
      <c r="DB73" s="184" t="s">
        <v>2961</v>
      </c>
      <c r="DC73" s="184" t="s">
        <v>2853</v>
      </c>
      <c r="DD73" s="184" t="s">
        <v>2853</v>
      </c>
      <c r="DE73" s="184" t="s">
        <v>2961</v>
      </c>
      <c r="DF73" s="184" t="s">
        <v>2853</v>
      </c>
      <c r="DG73" s="184" t="s">
        <v>2853</v>
      </c>
      <c r="DH73" s="184" t="s">
        <v>2961</v>
      </c>
      <c r="DI73" s="184" t="s">
        <v>2853</v>
      </c>
      <c r="DJ73" s="184" t="s">
        <v>2853</v>
      </c>
      <c r="DK73" s="184" t="s">
        <v>2961</v>
      </c>
      <c r="DL73" s="184" t="s">
        <v>2853</v>
      </c>
      <c r="DM73" s="184" t="s">
        <v>2853</v>
      </c>
      <c r="DN73" s="184" t="s">
        <v>2961</v>
      </c>
      <c r="DO73" s="184" t="s">
        <v>2853</v>
      </c>
      <c r="DP73" s="184" t="s">
        <v>2853</v>
      </c>
      <c r="DQ73" s="184" t="s">
        <v>2961</v>
      </c>
      <c r="DR73" s="184" t="s">
        <v>2853</v>
      </c>
      <c r="DS73" s="184" t="s">
        <v>2853</v>
      </c>
      <c r="DT73" s="184" t="s">
        <v>2961</v>
      </c>
      <c r="DU73" s="184" t="s">
        <v>2853</v>
      </c>
      <c r="DV73" s="184" t="s">
        <v>2853</v>
      </c>
      <c r="DW73" s="184" t="s">
        <v>2961</v>
      </c>
      <c r="DX73" s="184" t="s">
        <v>2853</v>
      </c>
      <c r="DY73" s="184" t="s">
        <v>2853</v>
      </c>
      <c r="DZ73" s="184" t="s">
        <v>2961</v>
      </c>
      <c r="EA73" s="184" t="s">
        <v>2853</v>
      </c>
      <c r="EB73" s="184" t="s">
        <v>2853</v>
      </c>
      <c r="EC73" s="184" t="s">
        <v>2961</v>
      </c>
      <c r="ED73" s="184" t="s">
        <v>2853</v>
      </c>
      <c r="EE73" s="184" t="s">
        <v>2853</v>
      </c>
      <c r="EF73" s="184" t="s">
        <v>2961</v>
      </c>
      <c r="EG73" s="184" t="s">
        <v>2853</v>
      </c>
      <c r="EH73" s="184" t="s">
        <v>2853</v>
      </c>
      <c r="EI73" s="184" t="s">
        <v>2961</v>
      </c>
      <c r="EJ73" s="184" t="s">
        <v>2853</v>
      </c>
      <c r="EK73" s="184" t="s">
        <v>2853</v>
      </c>
      <c r="EL73" s="184" t="s">
        <v>2961</v>
      </c>
      <c r="EM73" s="184" t="s">
        <v>2853</v>
      </c>
      <c r="EN73" s="184" t="s">
        <v>2853</v>
      </c>
      <c r="EO73" s="184" t="s">
        <v>2961</v>
      </c>
      <c r="EP73" s="184" t="s">
        <v>2853</v>
      </c>
      <c r="EQ73" s="184" t="s">
        <v>2853</v>
      </c>
      <c r="ER73" s="184" t="s">
        <v>2961</v>
      </c>
      <c r="ES73" s="184" t="s">
        <v>2853</v>
      </c>
      <c r="ET73" s="184" t="s">
        <v>2853</v>
      </c>
    </row>
    <row r="74" spans="1:150" x14ac:dyDescent="0.25">
      <c r="A74" s="1"/>
      <c r="B74" s="182" t="s">
        <v>3460</v>
      </c>
      <c r="C74" s="182" t="s">
        <v>285</v>
      </c>
      <c r="D74" s="182" t="s">
        <v>1026</v>
      </c>
      <c r="E74" s="182" t="s">
        <v>3461</v>
      </c>
      <c r="F74" s="182" t="s">
        <v>3462</v>
      </c>
      <c r="G74" s="182" t="s">
        <v>2961</v>
      </c>
      <c r="H74" s="182" t="s">
        <v>2853</v>
      </c>
      <c r="I74" s="182" t="s">
        <v>2853</v>
      </c>
      <c r="J74" s="182" t="s">
        <v>2961</v>
      </c>
      <c r="K74" s="182" t="s">
        <v>2853</v>
      </c>
      <c r="L74" s="182" t="s">
        <v>2853</v>
      </c>
      <c r="M74" s="182" t="s">
        <v>2961</v>
      </c>
      <c r="N74" s="182" t="s">
        <v>2853</v>
      </c>
      <c r="O74" s="182" t="s">
        <v>2853</v>
      </c>
      <c r="P74" s="182" t="s">
        <v>2961</v>
      </c>
      <c r="Q74" s="182" t="s">
        <v>2853</v>
      </c>
      <c r="R74" s="182" t="s">
        <v>2853</v>
      </c>
      <c r="S74" s="182" t="s">
        <v>2961</v>
      </c>
      <c r="T74" s="182" t="s">
        <v>2853</v>
      </c>
      <c r="U74" s="182" t="s">
        <v>2853</v>
      </c>
      <c r="V74" s="182" t="s">
        <v>2961</v>
      </c>
      <c r="W74" s="182" t="s">
        <v>2853</v>
      </c>
      <c r="X74" s="182" t="s">
        <v>3050</v>
      </c>
      <c r="Y74" s="182" t="s">
        <v>2961</v>
      </c>
      <c r="Z74" s="182" t="s">
        <v>2853</v>
      </c>
      <c r="AA74" s="182" t="s">
        <v>2853</v>
      </c>
      <c r="AB74" s="182" t="s">
        <v>2961</v>
      </c>
      <c r="AC74" s="182" t="s">
        <v>2853</v>
      </c>
      <c r="AD74" s="182" t="s">
        <v>2853</v>
      </c>
      <c r="AE74" s="182" t="s">
        <v>2961</v>
      </c>
      <c r="AF74" s="182" t="s">
        <v>2853</v>
      </c>
      <c r="AG74" s="182" t="s">
        <v>2853</v>
      </c>
      <c r="AH74" s="182" t="s">
        <v>2961</v>
      </c>
      <c r="AI74" s="182" t="s">
        <v>2853</v>
      </c>
      <c r="AJ74" s="182" t="s">
        <v>2853</v>
      </c>
      <c r="AK74" s="182" t="s">
        <v>2961</v>
      </c>
      <c r="AL74" s="182" t="s">
        <v>2853</v>
      </c>
      <c r="AM74" s="182" t="s">
        <v>2853</v>
      </c>
      <c r="AN74" s="182" t="s">
        <v>2961</v>
      </c>
      <c r="AO74" s="182" t="s">
        <v>2853</v>
      </c>
      <c r="AP74" s="182" t="s">
        <v>2853</v>
      </c>
      <c r="AQ74" s="182" t="s">
        <v>2961</v>
      </c>
      <c r="AR74" s="182" t="s">
        <v>2853</v>
      </c>
      <c r="AS74" s="182" t="s">
        <v>3050</v>
      </c>
      <c r="AT74" s="182" t="s">
        <v>2961</v>
      </c>
      <c r="AU74" s="182" t="s">
        <v>2853</v>
      </c>
      <c r="AV74" s="182" t="s">
        <v>3050</v>
      </c>
      <c r="AW74" s="182" t="s">
        <v>2961</v>
      </c>
      <c r="AX74" s="182" t="s">
        <v>2853</v>
      </c>
      <c r="AY74" s="182" t="s">
        <v>3050</v>
      </c>
      <c r="AZ74" s="182" t="s">
        <v>2961</v>
      </c>
      <c r="BA74" s="182" t="s">
        <v>2853</v>
      </c>
      <c r="BB74" s="182" t="s">
        <v>3050</v>
      </c>
      <c r="BC74" s="182" t="s">
        <v>2961</v>
      </c>
      <c r="BD74" s="182" t="s">
        <v>2853</v>
      </c>
      <c r="BE74" s="182" t="s">
        <v>2853</v>
      </c>
      <c r="BF74" s="182" t="s">
        <v>2961</v>
      </c>
      <c r="BG74" s="182" t="s">
        <v>2853</v>
      </c>
      <c r="BH74" s="182" t="s">
        <v>2853</v>
      </c>
      <c r="BI74" s="182" t="s">
        <v>2961</v>
      </c>
      <c r="BJ74" s="182" t="s">
        <v>2853</v>
      </c>
      <c r="BK74" s="182" t="s">
        <v>2853</v>
      </c>
      <c r="BL74" s="182" t="s">
        <v>2961</v>
      </c>
      <c r="BM74" s="182" t="s">
        <v>2853</v>
      </c>
      <c r="BN74" s="182" t="s">
        <v>2853</v>
      </c>
      <c r="BO74" s="182" t="s">
        <v>2961</v>
      </c>
      <c r="BP74" s="182" t="s">
        <v>2853</v>
      </c>
      <c r="BQ74" s="182" t="s">
        <v>3050</v>
      </c>
      <c r="BR74" s="182" t="s">
        <v>2961</v>
      </c>
      <c r="BS74" s="182" t="s">
        <v>2853</v>
      </c>
      <c r="BT74" s="182" t="s">
        <v>3050</v>
      </c>
      <c r="BU74" s="182" t="s">
        <v>2961</v>
      </c>
      <c r="BV74" s="182" t="s">
        <v>2853</v>
      </c>
      <c r="BW74" s="182" t="s">
        <v>2853</v>
      </c>
      <c r="BX74" s="182" t="s">
        <v>2961</v>
      </c>
      <c r="BY74" s="182" t="s">
        <v>2853</v>
      </c>
      <c r="BZ74" s="182" t="s">
        <v>2853</v>
      </c>
      <c r="CA74" s="182" t="s">
        <v>2961</v>
      </c>
      <c r="CB74" s="182" t="s">
        <v>2853</v>
      </c>
      <c r="CC74" s="182" t="s">
        <v>2853</v>
      </c>
      <c r="CD74" s="182" t="s">
        <v>2961</v>
      </c>
      <c r="CE74" s="182" t="s">
        <v>2853</v>
      </c>
      <c r="CF74" s="182" t="s">
        <v>2853</v>
      </c>
      <c r="CG74" s="182" t="s">
        <v>2961</v>
      </c>
      <c r="CH74" s="182" t="s">
        <v>2853</v>
      </c>
      <c r="CI74" s="182" t="s">
        <v>2853</v>
      </c>
      <c r="CJ74" s="182" t="s">
        <v>2961</v>
      </c>
      <c r="CK74" s="182" t="s">
        <v>2853</v>
      </c>
      <c r="CL74" s="182" t="s">
        <v>2853</v>
      </c>
      <c r="CM74" s="182" t="s">
        <v>2961</v>
      </c>
      <c r="CN74" s="182" t="s">
        <v>2853</v>
      </c>
      <c r="CO74" s="182" t="s">
        <v>2853</v>
      </c>
      <c r="CP74" s="182" t="s">
        <v>2961</v>
      </c>
      <c r="CQ74" s="182" t="s">
        <v>2853</v>
      </c>
      <c r="CR74" s="182" t="s">
        <v>3050</v>
      </c>
      <c r="CS74" s="182" t="s">
        <v>2961</v>
      </c>
      <c r="CT74" s="182" t="s">
        <v>2853</v>
      </c>
      <c r="CU74" s="182" t="s">
        <v>2853</v>
      </c>
      <c r="CV74" s="182" t="s">
        <v>2961</v>
      </c>
      <c r="CW74" s="182" t="s">
        <v>2853</v>
      </c>
      <c r="CX74" s="182" t="s">
        <v>2853</v>
      </c>
      <c r="CY74" s="182" t="s">
        <v>2961</v>
      </c>
      <c r="CZ74" s="182" t="s">
        <v>2853</v>
      </c>
      <c r="DA74" s="182" t="s">
        <v>2853</v>
      </c>
      <c r="DB74" s="182" t="s">
        <v>2961</v>
      </c>
      <c r="DC74" s="182" t="s">
        <v>2853</v>
      </c>
      <c r="DD74" s="182" t="s">
        <v>2853</v>
      </c>
      <c r="DE74" s="182" t="s">
        <v>2961</v>
      </c>
      <c r="DF74" s="182" t="s">
        <v>2853</v>
      </c>
      <c r="DG74" s="182" t="s">
        <v>2853</v>
      </c>
      <c r="DH74" s="182" t="s">
        <v>2961</v>
      </c>
      <c r="DI74" s="182" t="s">
        <v>2853</v>
      </c>
      <c r="DJ74" s="182" t="s">
        <v>2853</v>
      </c>
      <c r="DK74" s="182" t="s">
        <v>2961</v>
      </c>
      <c r="DL74" s="182" t="s">
        <v>2853</v>
      </c>
      <c r="DM74" s="182" t="s">
        <v>2853</v>
      </c>
      <c r="DN74" s="182" t="s">
        <v>2961</v>
      </c>
      <c r="DO74" s="182" t="s">
        <v>2853</v>
      </c>
      <c r="DP74" s="182" t="s">
        <v>2853</v>
      </c>
      <c r="DQ74" s="182" t="s">
        <v>2961</v>
      </c>
      <c r="DR74" s="182" t="s">
        <v>2853</v>
      </c>
      <c r="DS74" s="182" t="s">
        <v>2853</v>
      </c>
      <c r="DT74" s="182" t="s">
        <v>2961</v>
      </c>
      <c r="DU74" s="182" t="s">
        <v>2853</v>
      </c>
      <c r="DV74" s="182" t="s">
        <v>2853</v>
      </c>
      <c r="DW74" s="182" t="s">
        <v>2961</v>
      </c>
      <c r="DX74" s="182" t="s">
        <v>2853</v>
      </c>
      <c r="DY74" s="182" t="s">
        <v>2853</v>
      </c>
      <c r="DZ74" s="182" t="s">
        <v>2961</v>
      </c>
      <c r="EA74" s="182" t="s">
        <v>2853</v>
      </c>
      <c r="EB74" s="182" t="s">
        <v>2853</v>
      </c>
      <c r="EC74" s="182" t="s">
        <v>2961</v>
      </c>
      <c r="ED74" s="182" t="s">
        <v>2853</v>
      </c>
      <c r="EE74" s="182" t="s">
        <v>2853</v>
      </c>
      <c r="EF74" s="182" t="s">
        <v>2961</v>
      </c>
      <c r="EG74" s="182" t="s">
        <v>2853</v>
      </c>
      <c r="EH74" s="182" t="s">
        <v>2853</v>
      </c>
      <c r="EI74" s="182" t="s">
        <v>2961</v>
      </c>
      <c r="EJ74" s="182" t="s">
        <v>2853</v>
      </c>
      <c r="EK74" s="182" t="s">
        <v>2853</v>
      </c>
      <c r="EL74" s="182" t="s">
        <v>2961</v>
      </c>
      <c r="EM74" s="182" t="s">
        <v>2853</v>
      </c>
      <c r="EN74" s="182" t="s">
        <v>2853</v>
      </c>
      <c r="EO74" s="182" t="s">
        <v>2961</v>
      </c>
      <c r="EP74" s="182" t="s">
        <v>2853</v>
      </c>
      <c r="EQ74" s="182" t="s">
        <v>2853</v>
      </c>
      <c r="ER74" s="182" t="s">
        <v>2961</v>
      </c>
      <c r="ES74" s="182" t="s">
        <v>2853</v>
      </c>
      <c r="ET74" s="182" t="s">
        <v>3050</v>
      </c>
    </row>
    <row r="75" spans="1:150" x14ac:dyDescent="0.25">
      <c r="A75" s="1"/>
      <c r="B75" s="183" t="s">
        <v>3463</v>
      </c>
      <c r="C75" s="183" t="s">
        <v>285</v>
      </c>
      <c r="D75" s="183" t="s">
        <v>1026</v>
      </c>
      <c r="E75" s="183" t="s">
        <v>3464</v>
      </c>
      <c r="F75" s="183" t="s">
        <v>3465</v>
      </c>
      <c r="G75" s="184" t="s">
        <v>2961</v>
      </c>
      <c r="H75" s="184" t="s">
        <v>2853</v>
      </c>
      <c r="I75" s="184" t="s">
        <v>2853</v>
      </c>
      <c r="J75" s="184" t="s">
        <v>2961</v>
      </c>
      <c r="K75" s="184" t="s">
        <v>2853</v>
      </c>
      <c r="L75" s="184" t="s">
        <v>2853</v>
      </c>
      <c r="M75" s="184" t="s">
        <v>2961</v>
      </c>
      <c r="N75" s="184" t="s">
        <v>2853</v>
      </c>
      <c r="O75" s="184" t="s">
        <v>2853</v>
      </c>
      <c r="P75" s="184" t="s">
        <v>2961</v>
      </c>
      <c r="Q75" s="184" t="s">
        <v>2853</v>
      </c>
      <c r="R75" s="184" t="s">
        <v>2853</v>
      </c>
      <c r="S75" s="184" t="s">
        <v>2961</v>
      </c>
      <c r="T75" s="184" t="s">
        <v>2853</v>
      </c>
      <c r="U75" s="184" t="s">
        <v>2853</v>
      </c>
      <c r="V75" s="184" t="s">
        <v>2961</v>
      </c>
      <c r="W75" s="184" t="s">
        <v>2853</v>
      </c>
      <c r="X75" s="184" t="s">
        <v>2853</v>
      </c>
      <c r="Y75" s="184" t="s">
        <v>2961</v>
      </c>
      <c r="Z75" s="184" t="s">
        <v>2853</v>
      </c>
      <c r="AA75" s="184" t="s">
        <v>2853</v>
      </c>
      <c r="AB75" s="184" t="s">
        <v>2961</v>
      </c>
      <c r="AC75" s="184" t="s">
        <v>2853</v>
      </c>
      <c r="AD75" s="184" t="s">
        <v>2853</v>
      </c>
      <c r="AE75" s="184" t="s">
        <v>2961</v>
      </c>
      <c r="AF75" s="184" t="s">
        <v>2853</v>
      </c>
      <c r="AG75" s="184" t="s">
        <v>2853</v>
      </c>
      <c r="AH75" s="184" t="s">
        <v>2961</v>
      </c>
      <c r="AI75" s="184" t="s">
        <v>2853</v>
      </c>
      <c r="AJ75" s="184" t="s">
        <v>2853</v>
      </c>
      <c r="AK75" s="184" t="s">
        <v>2961</v>
      </c>
      <c r="AL75" s="184" t="s">
        <v>2853</v>
      </c>
      <c r="AM75" s="184" t="s">
        <v>2853</v>
      </c>
      <c r="AN75" s="184" t="s">
        <v>2961</v>
      </c>
      <c r="AO75" s="184" t="s">
        <v>2853</v>
      </c>
      <c r="AP75" s="184" t="s">
        <v>2853</v>
      </c>
      <c r="AQ75" s="184" t="s">
        <v>2961</v>
      </c>
      <c r="AR75" s="184" t="s">
        <v>2853</v>
      </c>
      <c r="AS75" s="184" t="s">
        <v>2853</v>
      </c>
      <c r="AT75" s="184" t="s">
        <v>2961</v>
      </c>
      <c r="AU75" s="184" t="s">
        <v>2853</v>
      </c>
      <c r="AV75" s="184" t="s">
        <v>2853</v>
      </c>
      <c r="AW75" s="184" t="s">
        <v>2961</v>
      </c>
      <c r="AX75" s="184" t="s">
        <v>2853</v>
      </c>
      <c r="AY75" s="184" t="s">
        <v>2853</v>
      </c>
      <c r="AZ75" s="184" t="s">
        <v>2961</v>
      </c>
      <c r="BA75" s="184" t="s">
        <v>2853</v>
      </c>
      <c r="BB75" s="184" t="s">
        <v>2853</v>
      </c>
      <c r="BC75" s="184" t="s">
        <v>2961</v>
      </c>
      <c r="BD75" s="184" t="s">
        <v>2853</v>
      </c>
      <c r="BE75" s="184" t="s">
        <v>2853</v>
      </c>
      <c r="BF75" s="184" t="s">
        <v>2961</v>
      </c>
      <c r="BG75" s="184" t="s">
        <v>2853</v>
      </c>
      <c r="BH75" s="184" t="s">
        <v>2853</v>
      </c>
      <c r="BI75" s="184" t="s">
        <v>2961</v>
      </c>
      <c r="BJ75" s="184" t="s">
        <v>2853</v>
      </c>
      <c r="BK75" s="184" t="s">
        <v>2853</v>
      </c>
      <c r="BL75" s="184" t="s">
        <v>2961</v>
      </c>
      <c r="BM75" s="184" t="s">
        <v>2853</v>
      </c>
      <c r="BN75" s="184" t="s">
        <v>2853</v>
      </c>
      <c r="BO75" s="184" t="s">
        <v>2961</v>
      </c>
      <c r="BP75" s="184" t="s">
        <v>2853</v>
      </c>
      <c r="BQ75" s="184" t="s">
        <v>2853</v>
      </c>
      <c r="BR75" s="184" t="s">
        <v>2961</v>
      </c>
      <c r="BS75" s="184" t="s">
        <v>2853</v>
      </c>
      <c r="BT75" s="184" t="s">
        <v>2853</v>
      </c>
      <c r="BU75" s="184" t="s">
        <v>2961</v>
      </c>
      <c r="BV75" s="184" t="s">
        <v>2853</v>
      </c>
      <c r="BW75" s="184" t="s">
        <v>2853</v>
      </c>
      <c r="BX75" s="184" t="s">
        <v>2961</v>
      </c>
      <c r="BY75" s="184" t="s">
        <v>2853</v>
      </c>
      <c r="BZ75" s="184" t="s">
        <v>2853</v>
      </c>
      <c r="CA75" s="184" t="s">
        <v>2961</v>
      </c>
      <c r="CB75" s="184" t="s">
        <v>2853</v>
      </c>
      <c r="CC75" s="184" t="s">
        <v>2853</v>
      </c>
      <c r="CD75" s="184" t="s">
        <v>2961</v>
      </c>
      <c r="CE75" s="184" t="s">
        <v>2853</v>
      </c>
      <c r="CF75" s="184" t="s">
        <v>2853</v>
      </c>
      <c r="CG75" s="184" t="s">
        <v>2961</v>
      </c>
      <c r="CH75" s="184" t="s">
        <v>2853</v>
      </c>
      <c r="CI75" s="184" t="s">
        <v>2853</v>
      </c>
      <c r="CJ75" s="184" t="s">
        <v>2961</v>
      </c>
      <c r="CK75" s="184" t="s">
        <v>2853</v>
      </c>
      <c r="CL75" s="184" t="s">
        <v>2853</v>
      </c>
      <c r="CM75" s="184" t="s">
        <v>2961</v>
      </c>
      <c r="CN75" s="184" t="s">
        <v>2853</v>
      </c>
      <c r="CO75" s="184" t="s">
        <v>2853</v>
      </c>
      <c r="CP75" s="184" t="s">
        <v>2961</v>
      </c>
      <c r="CQ75" s="184" t="s">
        <v>2853</v>
      </c>
      <c r="CR75" s="184" t="s">
        <v>2853</v>
      </c>
      <c r="CS75" s="184" t="s">
        <v>2961</v>
      </c>
      <c r="CT75" s="184" t="s">
        <v>2853</v>
      </c>
      <c r="CU75" s="184" t="s">
        <v>2853</v>
      </c>
      <c r="CV75" s="184" t="s">
        <v>2961</v>
      </c>
      <c r="CW75" s="184" t="s">
        <v>2853</v>
      </c>
      <c r="CX75" s="184" t="s">
        <v>2853</v>
      </c>
      <c r="CY75" s="184" t="s">
        <v>2961</v>
      </c>
      <c r="CZ75" s="184" t="s">
        <v>2853</v>
      </c>
      <c r="DA75" s="184" t="s">
        <v>2853</v>
      </c>
      <c r="DB75" s="184" t="s">
        <v>2961</v>
      </c>
      <c r="DC75" s="184" t="s">
        <v>2853</v>
      </c>
      <c r="DD75" s="184" t="s">
        <v>2853</v>
      </c>
      <c r="DE75" s="184" t="s">
        <v>2961</v>
      </c>
      <c r="DF75" s="184" t="s">
        <v>2853</v>
      </c>
      <c r="DG75" s="184" t="s">
        <v>2853</v>
      </c>
      <c r="DH75" s="184" t="s">
        <v>2961</v>
      </c>
      <c r="DI75" s="184" t="s">
        <v>2853</v>
      </c>
      <c r="DJ75" s="184" t="s">
        <v>2853</v>
      </c>
      <c r="DK75" s="184" t="s">
        <v>2961</v>
      </c>
      <c r="DL75" s="184" t="s">
        <v>2853</v>
      </c>
      <c r="DM75" s="184" t="s">
        <v>2853</v>
      </c>
      <c r="DN75" s="184" t="s">
        <v>2961</v>
      </c>
      <c r="DO75" s="184" t="s">
        <v>2853</v>
      </c>
      <c r="DP75" s="184" t="s">
        <v>2853</v>
      </c>
      <c r="DQ75" s="184" t="s">
        <v>2961</v>
      </c>
      <c r="DR75" s="184" t="s">
        <v>2853</v>
      </c>
      <c r="DS75" s="184" t="s">
        <v>2853</v>
      </c>
      <c r="DT75" s="184" t="s">
        <v>2961</v>
      </c>
      <c r="DU75" s="184" t="s">
        <v>2853</v>
      </c>
      <c r="DV75" s="184" t="s">
        <v>2853</v>
      </c>
      <c r="DW75" s="184" t="s">
        <v>2961</v>
      </c>
      <c r="DX75" s="184" t="s">
        <v>2853</v>
      </c>
      <c r="DY75" s="184" t="s">
        <v>2853</v>
      </c>
      <c r="DZ75" s="184" t="s">
        <v>2961</v>
      </c>
      <c r="EA75" s="184" t="s">
        <v>2853</v>
      </c>
      <c r="EB75" s="184" t="s">
        <v>2853</v>
      </c>
      <c r="EC75" s="184" t="s">
        <v>2961</v>
      </c>
      <c r="ED75" s="184" t="s">
        <v>2853</v>
      </c>
      <c r="EE75" s="184" t="s">
        <v>2853</v>
      </c>
      <c r="EF75" s="184" t="s">
        <v>2961</v>
      </c>
      <c r="EG75" s="184" t="s">
        <v>2853</v>
      </c>
      <c r="EH75" s="184" t="s">
        <v>2853</v>
      </c>
      <c r="EI75" s="184" t="s">
        <v>2961</v>
      </c>
      <c r="EJ75" s="184" t="s">
        <v>2853</v>
      </c>
      <c r="EK75" s="184" t="s">
        <v>2853</v>
      </c>
      <c r="EL75" s="184" t="s">
        <v>2961</v>
      </c>
      <c r="EM75" s="184" t="s">
        <v>2853</v>
      </c>
      <c r="EN75" s="184" t="s">
        <v>2853</v>
      </c>
      <c r="EO75" s="184" t="s">
        <v>2961</v>
      </c>
      <c r="EP75" s="184" t="s">
        <v>2853</v>
      </c>
      <c r="EQ75" s="184" t="s">
        <v>2853</v>
      </c>
      <c r="ER75" s="184" t="s">
        <v>2961</v>
      </c>
      <c r="ES75" s="184" t="s">
        <v>2853</v>
      </c>
      <c r="ET75" s="184" t="s">
        <v>2853</v>
      </c>
    </row>
    <row r="76" spans="1:150" x14ac:dyDescent="0.25">
      <c r="A76" s="1"/>
      <c r="B76" s="183" t="s">
        <v>3466</v>
      </c>
      <c r="C76" s="183" t="s">
        <v>285</v>
      </c>
      <c r="D76" s="183" t="s">
        <v>1026</v>
      </c>
      <c r="E76" s="183" t="s">
        <v>3467</v>
      </c>
      <c r="F76" s="183" t="s">
        <v>3468</v>
      </c>
      <c r="G76" s="184" t="s">
        <v>2961</v>
      </c>
      <c r="H76" s="184" t="s">
        <v>2853</v>
      </c>
      <c r="I76" s="184" t="s">
        <v>2853</v>
      </c>
      <c r="J76" s="184" t="s">
        <v>2961</v>
      </c>
      <c r="K76" s="184" t="s">
        <v>2853</v>
      </c>
      <c r="L76" s="184" t="s">
        <v>2853</v>
      </c>
      <c r="M76" s="184" t="s">
        <v>2961</v>
      </c>
      <c r="N76" s="184" t="s">
        <v>2853</v>
      </c>
      <c r="O76" s="184" t="s">
        <v>2853</v>
      </c>
      <c r="P76" s="184" t="s">
        <v>2961</v>
      </c>
      <c r="Q76" s="184" t="s">
        <v>2853</v>
      </c>
      <c r="R76" s="184" t="s">
        <v>2853</v>
      </c>
      <c r="S76" s="184" t="s">
        <v>2961</v>
      </c>
      <c r="T76" s="184" t="s">
        <v>2853</v>
      </c>
      <c r="U76" s="184" t="s">
        <v>2853</v>
      </c>
      <c r="V76" s="184" t="s">
        <v>2961</v>
      </c>
      <c r="W76" s="184" t="s">
        <v>2853</v>
      </c>
      <c r="X76" s="184" t="s">
        <v>3050</v>
      </c>
      <c r="Y76" s="184" t="s">
        <v>2961</v>
      </c>
      <c r="Z76" s="184" t="s">
        <v>2853</v>
      </c>
      <c r="AA76" s="184" t="s">
        <v>2853</v>
      </c>
      <c r="AB76" s="184" t="s">
        <v>2961</v>
      </c>
      <c r="AC76" s="184" t="s">
        <v>2853</v>
      </c>
      <c r="AD76" s="184" t="s">
        <v>2853</v>
      </c>
      <c r="AE76" s="184" t="s">
        <v>2961</v>
      </c>
      <c r="AF76" s="184" t="s">
        <v>2853</v>
      </c>
      <c r="AG76" s="184" t="s">
        <v>2853</v>
      </c>
      <c r="AH76" s="184" t="s">
        <v>2961</v>
      </c>
      <c r="AI76" s="184" t="s">
        <v>2853</v>
      </c>
      <c r="AJ76" s="184" t="s">
        <v>2853</v>
      </c>
      <c r="AK76" s="184" t="s">
        <v>2961</v>
      </c>
      <c r="AL76" s="184" t="s">
        <v>2853</v>
      </c>
      <c r="AM76" s="184" t="s">
        <v>2853</v>
      </c>
      <c r="AN76" s="184" t="s">
        <v>2961</v>
      </c>
      <c r="AO76" s="184" t="s">
        <v>2853</v>
      </c>
      <c r="AP76" s="184" t="s">
        <v>2853</v>
      </c>
      <c r="AQ76" s="184" t="s">
        <v>2961</v>
      </c>
      <c r="AR76" s="184" t="s">
        <v>2853</v>
      </c>
      <c r="AS76" s="184" t="s">
        <v>3050</v>
      </c>
      <c r="AT76" s="184" t="s">
        <v>2961</v>
      </c>
      <c r="AU76" s="184" t="s">
        <v>2853</v>
      </c>
      <c r="AV76" s="184" t="s">
        <v>3050</v>
      </c>
      <c r="AW76" s="184" t="s">
        <v>2961</v>
      </c>
      <c r="AX76" s="184" t="s">
        <v>2853</v>
      </c>
      <c r="AY76" s="184" t="s">
        <v>3050</v>
      </c>
      <c r="AZ76" s="184" t="s">
        <v>2961</v>
      </c>
      <c r="BA76" s="184" t="s">
        <v>2853</v>
      </c>
      <c r="BB76" s="184" t="s">
        <v>3050</v>
      </c>
      <c r="BC76" s="184" t="s">
        <v>2961</v>
      </c>
      <c r="BD76" s="184" t="s">
        <v>2853</v>
      </c>
      <c r="BE76" s="184" t="s">
        <v>2853</v>
      </c>
      <c r="BF76" s="184" t="s">
        <v>2961</v>
      </c>
      <c r="BG76" s="184" t="s">
        <v>2853</v>
      </c>
      <c r="BH76" s="184" t="s">
        <v>2853</v>
      </c>
      <c r="BI76" s="184" t="s">
        <v>2961</v>
      </c>
      <c r="BJ76" s="184" t="s">
        <v>2853</v>
      </c>
      <c r="BK76" s="184" t="s">
        <v>2853</v>
      </c>
      <c r="BL76" s="184" t="s">
        <v>2961</v>
      </c>
      <c r="BM76" s="184" t="s">
        <v>2853</v>
      </c>
      <c r="BN76" s="184" t="s">
        <v>2853</v>
      </c>
      <c r="BO76" s="184" t="s">
        <v>2961</v>
      </c>
      <c r="BP76" s="184" t="s">
        <v>2853</v>
      </c>
      <c r="BQ76" s="184" t="s">
        <v>3050</v>
      </c>
      <c r="BR76" s="184" t="s">
        <v>2961</v>
      </c>
      <c r="BS76" s="184" t="s">
        <v>2853</v>
      </c>
      <c r="BT76" s="184" t="s">
        <v>3050</v>
      </c>
      <c r="BU76" s="184" t="s">
        <v>2961</v>
      </c>
      <c r="BV76" s="184" t="s">
        <v>2853</v>
      </c>
      <c r="BW76" s="184" t="s">
        <v>2853</v>
      </c>
      <c r="BX76" s="184" t="s">
        <v>2961</v>
      </c>
      <c r="BY76" s="184" t="s">
        <v>2853</v>
      </c>
      <c r="BZ76" s="184" t="s">
        <v>2853</v>
      </c>
      <c r="CA76" s="184" t="s">
        <v>2961</v>
      </c>
      <c r="CB76" s="184" t="s">
        <v>2853</v>
      </c>
      <c r="CC76" s="184" t="s">
        <v>2853</v>
      </c>
      <c r="CD76" s="184" t="s">
        <v>2961</v>
      </c>
      <c r="CE76" s="184" t="s">
        <v>2853</v>
      </c>
      <c r="CF76" s="184" t="s">
        <v>2853</v>
      </c>
      <c r="CG76" s="184" t="s">
        <v>2961</v>
      </c>
      <c r="CH76" s="184" t="s">
        <v>2853</v>
      </c>
      <c r="CI76" s="184" t="s">
        <v>2853</v>
      </c>
      <c r="CJ76" s="184" t="s">
        <v>2961</v>
      </c>
      <c r="CK76" s="184" t="s">
        <v>2853</v>
      </c>
      <c r="CL76" s="184" t="s">
        <v>2853</v>
      </c>
      <c r="CM76" s="184" t="s">
        <v>2961</v>
      </c>
      <c r="CN76" s="184" t="s">
        <v>2853</v>
      </c>
      <c r="CO76" s="184" t="s">
        <v>2853</v>
      </c>
      <c r="CP76" s="184" t="s">
        <v>2961</v>
      </c>
      <c r="CQ76" s="184" t="s">
        <v>2853</v>
      </c>
      <c r="CR76" s="184" t="s">
        <v>3050</v>
      </c>
      <c r="CS76" s="184" t="s">
        <v>2961</v>
      </c>
      <c r="CT76" s="184" t="s">
        <v>2853</v>
      </c>
      <c r="CU76" s="184" t="s">
        <v>2853</v>
      </c>
      <c r="CV76" s="184" t="s">
        <v>2961</v>
      </c>
      <c r="CW76" s="184" t="s">
        <v>2853</v>
      </c>
      <c r="CX76" s="184" t="s">
        <v>2853</v>
      </c>
      <c r="CY76" s="184" t="s">
        <v>2961</v>
      </c>
      <c r="CZ76" s="184" t="s">
        <v>2853</v>
      </c>
      <c r="DA76" s="184" t="s">
        <v>2853</v>
      </c>
      <c r="DB76" s="184" t="s">
        <v>2961</v>
      </c>
      <c r="DC76" s="184" t="s">
        <v>2853</v>
      </c>
      <c r="DD76" s="184" t="s">
        <v>2853</v>
      </c>
      <c r="DE76" s="184" t="s">
        <v>2961</v>
      </c>
      <c r="DF76" s="184" t="s">
        <v>2853</v>
      </c>
      <c r="DG76" s="184" t="s">
        <v>2853</v>
      </c>
      <c r="DH76" s="184" t="s">
        <v>2961</v>
      </c>
      <c r="DI76" s="184" t="s">
        <v>2853</v>
      </c>
      <c r="DJ76" s="184" t="s">
        <v>2853</v>
      </c>
      <c r="DK76" s="184" t="s">
        <v>2961</v>
      </c>
      <c r="DL76" s="184" t="s">
        <v>2853</v>
      </c>
      <c r="DM76" s="184" t="s">
        <v>2853</v>
      </c>
      <c r="DN76" s="184" t="s">
        <v>2961</v>
      </c>
      <c r="DO76" s="184" t="s">
        <v>2853</v>
      </c>
      <c r="DP76" s="184" t="s">
        <v>2853</v>
      </c>
      <c r="DQ76" s="184" t="s">
        <v>2961</v>
      </c>
      <c r="DR76" s="184" t="s">
        <v>2853</v>
      </c>
      <c r="DS76" s="184" t="s">
        <v>2853</v>
      </c>
      <c r="DT76" s="184" t="s">
        <v>2961</v>
      </c>
      <c r="DU76" s="184" t="s">
        <v>2853</v>
      </c>
      <c r="DV76" s="184" t="s">
        <v>2853</v>
      </c>
      <c r="DW76" s="184" t="s">
        <v>2961</v>
      </c>
      <c r="DX76" s="184" t="s">
        <v>2853</v>
      </c>
      <c r="DY76" s="184" t="s">
        <v>2853</v>
      </c>
      <c r="DZ76" s="184" t="s">
        <v>2961</v>
      </c>
      <c r="EA76" s="184" t="s">
        <v>2853</v>
      </c>
      <c r="EB76" s="184" t="s">
        <v>2853</v>
      </c>
      <c r="EC76" s="184" t="s">
        <v>2961</v>
      </c>
      <c r="ED76" s="184" t="s">
        <v>2853</v>
      </c>
      <c r="EE76" s="184" t="s">
        <v>2853</v>
      </c>
      <c r="EF76" s="184" t="s">
        <v>2961</v>
      </c>
      <c r="EG76" s="184" t="s">
        <v>2853</v>
      </c>
      <c r="EH76" s="184" t="s">
        <v>2853</v>
      </c>
      <c r="EI76" s="184" t="s">
        <v>2961</v>
      </c>
      <c r="EJ76" s="184" t="s">
        <v>2853</v>
      </c>
      <c r="EK76" s="184" t="s">
        <v>2853</v>
      </c>
      <c r="EL76" s="184" t="s">
        <v>2961</v>
      </c>
      <c r="EM76" s="184" t="s">
        <v>2853</v>
      </c>
      <c r="EN76" s="184" t="s">
        <v>2853</v>
      </c>
      <c r="EO76" s="184" t="s">
        <v>2961</v>
      </c>
      <c r="EP76" s="184" t="s">
        <v>2853</v>
      </c>
      <c r="EQ76" s="184" t="s">
        <v>2853</v>
      </c>
      <c r="ER76" s="184" t="s">
        <v>2961</v>
      </c>
      <c r="ES76" s="184" t="s">
        <v>2853</v>
      </c>
      <c r="ET76" s="184" t="s">
        <v>3050</v>
      </c>
    </row>
    <row r="77" spans="1:150" x14ac:dyDescent="0.25">
      <c r="A77" s="1"/>
      <c r="B77" s="182" t="s">
        <v>3469</v>
      </c>
      <c r="C77" s="182" t="s">
        <v>111</v>
      </c>
      <c r="D77" s="182" t="s">
        <v>112</v>
      </c>
      <c r="E77" s="182" t="s">
        <v>3470</v>
      </c>
      <c r="F77" s="182" t="s">
        <v>3471</v>
      </c>
      <c r="G77" s="182" t="s">
        <v>2961</v>
      </c>
      <c r="H77" s="182" t="s">
        <v>2853</v>
      </c>
      <c r="I77" s="182" t="s">
        <v>2853</v>
      </c>
      <c r="J77" s="182" t="s">
        <v>2961</v>
      </c>
      <c r="K77" s="182" t="s">
        <v>2853</v>
      </c>
      <c r="L77" s="182" t="s">
        <v>2853</v>
      </c>
      <c r="M77" s="182" t="s">
        <v>2961</v>
      </c>
      <c r="N77" s="182" t="s">
        <v>2853</v>
      </c>
      <c r="O77" s="182" t="s">
        <v>2853</v>
      </c>
      <c r="P77" s="182" t="s">
        <v>2961</v>
      </c>
      <c r="Q77" s="182" t="s">
        <v>2853</v>
      </c>
      <c r="R77" s="182" t="s">
        <v>2853</v>
      </c>
      <c r="S77" s="182" t="s">
        <v>2961</v>
      </c>
      <c r="T77" s="182" t="s">
        <v>2853</v>
      </c>
      <c r="U77" s="182" t="s">
        <v>2853</v>
      </c>
      <c r="V77" s="182" t="s">
        <v>2961</v>
      </c>
      <c r="W77" s="182" t="s">
        <v>2853</v>
      </c>
      <c r="X77" s="182" t="s">
        <v>2853</v>
      </c>
      <c r="Y77" s="182" t="s">
        <v>2961</v>
      </c>
      <c r="Z77" s="182" t="s">
        <v>2853</v>
      </c>
      <c r="AA77" s="182" t="s">
        <v>2853</v>
      </c>
      <c r="AB77" s="182" t="s">
        <v>2961</v>
      </c>
      <c r="AC77" s="182" t="s">
        <v>2853</v>
      </c>
      <c r="AD77" s="182" t="s">
        <v>2853</v>
      </c>
      <c r="AE77" s="182" t="s">
        <v>2961</v>
      </c>
      <c r="AF77" s="182" t="s">
        <v>2853</v>
      </c>
      <c r="AG77" s="182" t="s">
        <v>2853</v>
      </c>
      <c r="AH77" s="182" t="s">
        <v>2961</v>
      </c>
      <c r="AI77" s="182" t="s">
        <v>2853</v>
      </c>
      <c r="AJ77" s="182" t="s">
        <v>2853</v>
      </c>
      <c r="AK77" s="182" t="s">
        <v>2961</v>
      </c>
      <c r="AL77" s="182" t="s">
        <v>2853</v>
      </c>
      <c r="AM77" s="182" t="s">
        <v>2853</v>
      </c>
      <c r="AN77" s="182" t="s">
        <v>2961</v>
      </c>
      <c r="AO77" s="182" t="s">
        <v>2853</v>
      </c>
      <c r="AP77" s="182" t="s">
        <v>2853</v>
      </c>
      <c r="AQ77" s="182" t="s">
        <v>2961</v>
      </c>
      <c r="AR77" s="182" t="s">
        <v>2853</v>
      </c>
      <c r="AS77" s="182" t="s">
        <v>2853</v>
      </c>
      <c r="AT77" s="182" t="s">
        <v>2961</v>
      </c>
      <c r="AU77" s="182" t="s">
        <v>2853</v>
      </c>
      <c r="AV77" s="182" t="s">
        <v>2853</v>
      </c>
      <c r="AW77" s="182" t="s">
        <v>2961</v>
      </c>
      <c r="AX77" s="182" t="s">
        <v>2853</v>
      </c>
      <c r="AY77" s="182" t="s">
        <v>2853</v>
      </c>
      <c r="AZ77" s="182" t="s">
        <v>2961</v>
      </c>
      <c r="BA77" s="182" t="s">
        <v>2853</v>
      </c>
      <c r="BB77" s="182" t="s">
        <v>2853</v>
      </c>
      <c r="BC77" s="182" t="s">
        <v>2961</v>
      </c>
      <c r="BD77" s="182" t="s">
        <v>2853</v>
      </c>
      <c r="BE77" s="182" t="s">
        <v>2853</v>
      </c>
      <c r="BF77" s="182" t="s">
        <v>2961</v>
      </c>
      <c r="BG77" s="182" t="s">
        <v>2853</v>
      </c>
      <c r="BH77" s="182" t="s">
        <v>2853</v>
      </c>
      <c r="BI77" s="182" t="s">
        <v>2961</v>
      </c>
      <c r="BJ77" s="182" t="s">
        <v>2853</v>
      </c>
      <c r="BK77" s="182" t="s">
        <v>2853</v>
      </c>
      <c r="BL77" s="182" t="s">
        <v>2961</v>
      </c>
      <c r="BM77" s="182" t="s">
        <v>2853</v>
      </c>
      <c r="BN77" s="182" t="s">
        <v>2853</v>
      </c>
      <c r="BO77" s="182" t="s">
        <v>2961</v>
      </c>
      <c r="BP77" s="182" t="s">
        <v>2853</v>
      </c>
      <c r="BQ77" s="182" t="s">
        <v>2853</v>
      </c>
      <c r="BR77" s="182" t="s">
        <v>2961</v>
      </c>
      <c r="BS77" s="182" t="s">
        <v>2853</v>
      </c>
      <c r="BT77" s="182" t="s">
        <v>2853</v>
      </c>
      <c r="BU77" s="182" t="s">
        <v>2961</v>
      </c>
      <c r="BV77" s="182" t="s">
        <v>2853</v>
      </c>
      <c r="BW77" s="182" t="s">
        <v>2853</v>
      </c>
      <c r="BX77" s="182" t="s">
        <v>2961</v>
      </c>
      <c r="BY77" s="182" t="s">
        <v>2853</v>
      </c>
      <c r="BZ77" s="182" t="s">
        <v>2853</v>
      </c>
      <c r="CA77" s="182" t="s">
        <v>2961</v>
      </c>
      <c r="CB77" s="182" t="s">
        <v>2853</v>
      </c>
      <c r="CC77" s="182" t="s">
        <v>2853</v>
      </c>
      <c r="CD77" s="182" t="s">
        <v>2961</v>
      </c>
      <c r="CE77" s="182" t="s">
        <v>2853</v>
      </c>
      <c r="CF77" s="182" t="s">
        <v>2853</v>
      </c>
      <c r="CG77" s="182" t="s">
        <v>2961</v>
      </c>
      <c r="CH77" s="182" t="s">
        <v>2853</v>
      </c>
      <c r="CI77" s="182" t="s">
        <v>2853</v>
      </c>
      <c r="CJ77" s="182" t="s">
        <v>2961</v>
      </c>
      <c r="CK77" s="182" t="s">
        <v>2853</v>
      </c>
      <c r="CL77" s="182" t="s">
        <v>2853</v>
      </c>
      <c r="CM77" s="182" t="s">
        <v>2961</v>
      </c>
      <c r="CN77" s="182" t="s">
        <v>2853</v>
      </c>
      <c r="CO77" s="182" t="s">
        <v>2853</v>
      </c>
      <c r="CP77" s="182" t="s">
        <v>2961</v>
      </c>
      <c r="CQ77" s="182" t="s">
        <v>2853</v>
      </c>
      <c r="CR77" s="182" t="s">
        <v>2853</v>
      </c>
      <c r="CS77" s="182" t="s">
        <v>2961</v>
      </c>
      <c r="CT77" s="182" t="s">
        <v>2853</v>
      </c>
      <c r="CU77" s="182" t="s">
        <v>2853</v>
      </c>
      <c r="CV77" s="182" t="s">
        <v>2961</v>
      </c>
      <c r="CW77" s="182" t="s">
        <v>2853</v>
      </c>
      <c r="CX77" s="182" t="s">
        <v>2853</v>
      </c>
      <c r="CY77" s="182" t="s">
        <v>2961</v>
      </c>
      <c r="CZ77" s="182" t="s">
        <v>2853</v>
      </c>
      <c r="DA77" s="182" t="s">
        <v>2853</v>
      </c>
      <c r="DB77" s="182" t="s">
        <v>2961</v>
      </c>
      <c r="DC77" s="182" t="s">
        <v>2853</v>
      </c>
      <c r="DD77" s="182" t="s">
        <v>2853</v>
      </c>
      <c r="DE77" s="182" t="s">
        <v>2961</v>
      </c>
      <c r="DF77" s="182" t="s">
        <v>2853</v>
      </c>
      <c r="DG77" s="182" t="s">
        <v>2853</v>
      </c>
      <c r="DH77" s="182" t="s">
        <v>2961</v>
      </c>
      <c r="DI77" s="182" t="s">
        <v>2853</v>
      </c>
      <c r="DJ77" s="182" t="s">
        <v>2853</v>
      </c>
      <c r="DK77" s="182" t="s">
        <v>2961</v>
      </c>
      <c r="DL77" s="182" t="s">
        <v>2853</v>
      </c>
      <c r="DM77" s="182" t="s">
        <v>2853</v>
      </c>
      <c r="DN77" s="182" t="s">
        <v>2961</v>
      </c>
      <c r="DO77" s="182" t="s">
        <v>2853</v>
      </c>
      <c r="DP77" s="182" t="s">
        <v>2853</v>
      </c>
      <c r="DQ77" s="182" t="s">
        <v>2961</v>
      </c>
      <c r="DR77" s="182" t="s">
        <v>2853</v>
      </c>
      <c r="DS77" s="182" t="s">
        <v>2853</v>
      </c>
      <c r="DT77" s="182" t="s">
        <v>2961</v>
      </c>
      <c r="DU77" s="182" t="s">
        <v>2853</v>
      </c>
      <c r="DV77" s="182" t="s">
        <v>2853</v>
      </c>
      <c r="DW77" s="182" t="s">
        <v>2961</v>
      </c>
      <c r="DX77" s="182" t="s">
        <v>2853</v>
      </c>
      <c r="DY77" s="182" t="s">
        <v>2853</v>
      </c>
      <c r="DZ77" s="182" t="s">
        <v>2961</v>
      </c>
      <c r="EA77" s="182" t="s">
        <v>2853</v>
      </c>
      <c r="EB77" s="182" t="s">
        <v>2853</v>
      </c>
      <c r="EC77" s="182" t="s">
        <v>2961</v>
      </c>
      <c r="ED77" s="182" t="s">
        <v>2853</v>
      </c>
      <c r="EE77" s="182" t="s">
        <v>2853</v>
      </c>
      <c r="EF77" s="182" t="s">
        <v>2961</v>
      </c>
      <c r="EG77" s="182" t="s">
        <v>2853</v>
      </c>
      <c r="EH77" s="182" t="s">
        <v>2853</v>
      </c>
      <c r="EI77" s="182" t="s">
        <v>2961</v>
      </c>
      <c r="EJ77" s="182" t="s">
        <v>2853</v>
      </c>
      <c r="EK77" s="182" t="s">
        <v>2853</v>
      </c>
      <c r="EL77" s="182" t="s">
        <v>2961</v>
      </c>
      <c r="EM77" s="182" t="s">
        <v>2853</v>
      </c>
      <c r="EN77" s="182" t="s">
        <v>2853</v>
      </c>
      <c r="EO77" s="182" t="s">
        <v>2961</v>
      </c>
      <c r="EP77" s="182" t="s">
        <v>2853</v>
      </c>
      <c r="EQ77" s="182" t="s">
        <v>2853</v>
      </c>
      <c r="ER77" s="182" t="s">
        <v>2961</v>
      </c>
      <c r="ES77" s="182" t="s">
        <v>2853</v>
      </c>
      <c r="ET77" s="182" t="s">
        <v>2853</v>
      </c>
    </row>
    <row r="78" spans="1:150" x14ac:dyDescent="0.25">
      <c r="A78" s="1"/>
      <c r="B78" s="183" t="s">
        <v>3472</v>
      </c>
      <c r="C78" s="183" t="s">
        <v>111</v>
      </c>
      <c r="D78" s="183" t="s">
        <v>112</v>
      </c>
      <c r="E78" s="183" t="s">
        <v>3473</v>
      </c>
      <c r="F78" s="183" t="s">
        <v>3474</v>
      </c>
      <c r="G78" s="184" t="s">
        <v>2961</v>
      </c>
      <c r="H78" s="184" t="s">
        <v>1005</v>
      </c>
      <c r="I78" s="184" t="s">
        <v>1005</v>
      </c>
      <c r="J78" s="184" t="s">
        <v>2961</v>
      </c>
      <c r="K78" s="184" t="s">
        <v>1005</v>
      </c>
      <c r="L78" s="184" t="s">
        <v>1005</v>
      </c>
      <c r="M78" s="184" t="s">
        <v>2961</v>
      </c>
      <c r="N78" s="184" t="s">
        <v>1005</v>
      </c>
      <c r="O78" s="184" t="s">
        <v>1005</v>
      </c>
      <c r="P78" s="184" t="s">
        <v>2961</v>
      </c>
      <c r="Q78" s="184" t="s">
        <v>1005</v>
      </c>
      <c r="R78" s="184" t="s">
        <v>1005</v>
      </c>
      <c r="S78" s="184" t="s">
        <v>2961</v>
      </c>
      <c r="T78" s="184" t="s">
        <v>1005</v>
      </c>
      <c r="U78" s="184" t="s">
        <v>1005</v>
      </c>
      <c r="V78" s="184" t="s">
        <v>2961</v>
      </c>
      <c r="W78" s="184" t="s">
        <v>1005</v>
      </c>
      <c r="X78" s="184" t="s">
        <v>1005</v>
      </c>
      <c r="Y78" s="184" t="s">
        <v>2961</v>
      </c>
      <c r="Z78" s="184" t="s">
        <v>1005</v>
      </c>
      <c r="AA78" s="184" t="s">
        <v>1005</v>
      </c>
      <c r="AB78" s="184" t="s">
        <v>2961</v>
      </c>
      <c r="AC78" s="184" t="s">
        <v>1005</v>
      </c>
      <c r="AD78" s="184" t="s">
        <v>1005</v>
      </c>
      <c r="AE78" s="184" t="s">
        <v>2961</v>
      </c>
      <c r="AF78" s="184" t="s">
        <v>1005</v>
      </c>
      <c r="AG78" s="184" t="s">
        <v>1005</v>
      </c>
      <c r="AH78" s="184" t="s">
        <v>2961</v>
      </c>
      <c r="AI78" s="184" t="s">
        <v>1005</v>
      </c>
      <c r="AJ78" s="184" t="s">
        <v>1005</v>
      </c>
      <c r="AK78" s="184" t="s">
        <v>2961</v>
      </c>
      <c r="AL78" s="184" t="s">
        <v>1005</v>
      </c>
      <c r="AM78" s="184" t="s">
        <v>1005</v>
      </c>
      <c r="AN78" s="184" t="s">
        <v>2961</v>
      </c>
      <c r="AO78" s="184" t="s">
        <v>1005</v>
      </c>
      <c r="AP78" s="184" t="s">
        <v>1005</v>
      </c>
      <c r="AQ78" s="184" t="s">
        <v>2961</v>
      </c>
      <c r="AR78" s="184" t="s">
        <v>1005</v>
      </c>
      <c r="AS78" s="184" t="s">
        <v>1005</v>
      </c>
      <c r="AT78" s="184" t="s">
        <v>2961</v>
      </c>
      <c r="AU78" s="184" t="s">
        <v>1005</v>
      </c>
      <c r="AV78" s="184" t="s">
        <v>1005</v>
      </c>
      <c r="AW78" s="184" t="s">
        <v>2961</v>
      </c>
      <c r="AX78" s="184" t="s">
        <v>1005</v>
      </c>
      <c r="AY78" s="184" t="s">
        <v>1005</v>
      </c>
      <c r="AZ78" s="184" t="s">
        <v>2961</v>
      </c>
      <c r="BA78" s="184" t="s">
        <v>1005</v>
      </c>
      <c r="BB78" s="184" t="s">
        <v>1005</v>
      </c>
      <c r="BC78" s="184" t="s">
        <v>2961</v>
      </c>
      <c r="BD78" s="184" t="s">
        <v>1005</v>
      </c>
      <c r="BE78" s="184" t="s">
        <v>1005</v>
      </c>
      <c r="BF78" s="184" t="s">
        <v>2961</v>
      </c>
      <c r="BG78" s="184" t="s">
        <v>1005</v>
      </c>
      <c r="BH78" s="184" t="s">
        <v>1005</v>
      </c>
      <c r="BI78" s="184" t="s">
        <v>2961</v>
      </c>
      <c r="BJ78" s="184" t="s">
        <v>1005</v>
      </c>
      <c r="BK78" s="184" t="s">
        <v>1005</v>
      </c>
      <c r="BL78" s="184" t="s">
        <v>2961</v>
      </c>
      <c r="BM78" s="184" t="s">
        <v>1005</v>
      </c>
      <c r="BN78" s="184" t="s">
        <v>1005</v>
      </c>
      <c r="BO78" s="184" t="s">
        <v>2961</v>
      </c>
      <c r="BP78" s="184" t="s">
        <v>1005</v>
      </c>
      <c r="BQ78" s="184" t="s">
        <v>1005</v>
      </c>
      <c r="BR78" s="184" t="s">
        <v>2961</v>
      </c>
      <c r="BS78" s="184" t="s">
        <v>1005</v>
      </c>
      <c r="BT78" s="184" t="s">
        <v>1005</v>
      </c>
      <c r="BU78" s="184" t="s">
        <v>2961</v>
      </c>
      <c r="BV78" s="184" t="s">
        <v>1005</v>
      </c>
      <c r="BW78" s="184" t="s">
        <v>1005</v>
      </c>
      <c r="BX78" s="184" t="s">
        <v>2961</v>
      </c>
      <c r="BY78" s="184" t="s">
        <v>1005</v>
      </c>
      <c r="BZ78" s="184" t="s">
        <v>1005</v>
      </c>
      <c r="CA78" s="184" t="s">
        <v>2961</v>
      </c>
      <c r="CB78" s="184" t="s">
        <v>1005</v>
      </c>
      <c r="CC78" s="184" t="s">
        <v>1005</v>
      </c>
      <c r="CD78" s="184" t="s">
        <v>2961</v>
      </c>
      <c r="CE78" s="184" t="s">
        <v>1005</v>
      </c>
      <c r="CF78" s="184" t="s">
        <v>1005</v>
      </c>
      <c r="CG78" s="184" t="s">
        <v>2961</v>
      </c>
      <c r="CH78" s="184" t="s">
        <v>1005</v>
      </c>
      <c r="CI78" s="184" t="s">
        <v>1005</v>
      </c>
      <c r="CJ78" s="184" t="s">
        <v>2961</v>
      </c>
      <c r="CK78" s="184" t="s">
        <v>1005</v>
      </c>
      <c r="CL78" s="184" t="s">
        <v>1005</v>
      </c>
      <c r="CM78" s="184" t="s">
        <v>2961</v>
      </c>
      <c r="CN78" s="184" t="s">
        <v>1005</v>
      </c>
      <c r="CO78" s="184" t="s">
        <v>1005</v>
      </c>
      <c r="CP78" s="184" t="s">
        <v>2961</v>
      </c>
      <c r="CQ78" s="184" t="s">
        <v>1005</v>
      </c>
      <c r="CR78" s="184" t="s">
        <v>1005</v>
      </c>
      <c r="CS78" s="184" t="s">
        <v>2961</v>
      </c>
      <c r="CT78" s="184" t="s">
        <v>1005</v>
      </c>
      <c r="CU78" s="184" t="s">
        <v>1005</v>
      </c>
      <c r="CV78" s="184" t="s">
        <v>2961</v>
      </c>
      <c r="CW78" s="184" t="s">
        <v>1005</v>
      </c>
      <c r="CX78" s="184" t="s">
        <v>1005</v>
      </c>
      <c r="CY78" s="184" t="s">
        <v>2961</v>
      </c>
      <c r="CZ78" s="184" t="s">
        <v>1005</v>
      </c>
      <c r="DA78" s="184" t="s">
        <v>1005</v>
      </c>
      <c r="DB78" s="184" t="s">
        <v>2961</v>
      </c>
      <c r="DC78" s="184" t="s">
        <v>1005</v>
      </c>
      <c r="DD78" s="184" t="s">
        <v>1005</v>
      </c>
      <c r="DE78" s="184" t="s">
        <v>2961</v>
      </c>
      <c r="DF78" s="184" t="s">
        <v>1005</v>
      </c>
      <c r="DG78" s="184" t="s">
        <v>1005</v>
      </c>
      <c r="DH78" s="184" t="s">
        <v>2961</v>
      </c>
      <c r="DI78" s="184" t="s">
        <v>1005</v>
      </c>
      <c r="DJ78" s="184" t="s">
        <v>1005</v>
      </c>
      <c r="DK78" s="184" t="s">
        <v>2961</v>
      </c>
      <c r="DL78" s="184" t="s">
        <v>1005</v>
      </c>
      <c r="DM78" s="184" t="s">
        <v>1005</v>
      </c>
      <c r="DN78" s="184" t="s">
        <v>2961</v>
      </c>
      <c r="DO78" s="184" t="s">
        <v>1005</v>
      </c>
      <c r="DP78" s="184" t="s">
        <v>1005</v>
      </c>
      <c r="DQ78" s="184" t="s">
        <v>2961</v>
      </c>
      <c r="DR78" s="184" t="s">
        <v>1005</v>
      </c>
      <c r="DS78" s="184" t="s">
        <v>1005</v>
      </c>
      <c r="DT78" s="184" t="s">
        <v>2961</v>
      </c>
      <c r="DU78" s="184" t="s">
        <v>1005</v>
      </c>
      <c r="DV78" s="184" t="s">
        <v>1005</v>
      </c>
      <c r="DW78" s="184" t="s">
        <v>2961</v>
      </c>
      <c r="DX78" s="184" t="s">
        <v>1005</v>
      </c>
      <c r="DY78" s="184" t="s">
        <v>1005</v>
      </c>
      <c r="DZ78" s="184" t="s">
        <v>2961</v>
      </c>
      <c r="EA78" s="184" t="s">
        <v>1005</v>
      </c>
      <c r="EB78" s="184" t="s">
        <v>1005</v>
      </c>
      <c r="EC78" s="184" t="s">
        <v>2961</v>
      </c>
      <c r="ED78" s="184" t="s">
        <v>1005</v>
      </c>
      <c r="EE78" s="184" t="s">
        <v>1005</v>
      </c>
      <c r="EF78" s="184" t="s">
        <v>2961</v>
      </c>
      <c r="EG78" s="184" t="s">
        <v>1005</v>
      </c>
      <c r="EH78" s="184" t="s">
        <v>1005</v>
      </c>
      <c r="EI78" s="184" t="s">
        <v>2961</v>
      </c>
      <c r="EJ78" s="184" t="s">
        <v>1005</v>
      </c>
      <c r="EK78" s="184" t="s">
        <v>1005</v>
      </c>
      <c r="EL78" s="184" t="s">
        <v>2961</v>
      </c>
      <c r="EM78" s="184" t="s">
        <v>1005</v>
      </c>
      <c r="EN78" s="184" t="s">
        <v>1005</v>
      </c>
      <c r="EO78" s="184" t="s">
        <v>2961</v>
      </c>
      <c r="EP78" s="184" t="s">
        <v>1005</v>
      </c>
      <c r="EQ78" s="184" t="s">
        <v>1005</v>
      </c>
      <c r="ER78" s="184" t="s">
        <v>2961</v>
      </c>
      <c r="ES78" s="184" t="s">
        <v>1005</v>
      </c>
      <c r="ET78" s="184" t="s">
        <v>1005</v>
      </c>
    </row>
    <row r="79" spans="1:150" x14ac:dyDescent="0.25">
      <c r="A79" s="1"/>
      <c r="B79" s="183" t="s">
        <v>3475</v>
      </c>
      <c r="C79" s="183" t="s">
        <v>111</v>
      </c>
      <c r="D79" s="183" t="s">
        <v>112</v>
      </c>
      <c r="E79" s="183" t="s">
        <v>3476</v>
      </c>
      <c r="F79" s="183" t="s">
        <v>3477</v>
      </c>
      <c r="G79" s="184" t="s">
        <v>2961</v>
      </c>
      <c r="H79" s="184" t="s">
        <v>1005</v>
      </c>
      <c r="I79" s="184" t="s">
        <v>1005</v>
      </c>
      <c r="J79" s="184" t="s">
        <v>2961</v>
      </c>
      <c r="K79" s="184" t="s">
        <v>1005</v>
      </c>
      <c r="L79" s="184" t="s">
        <v>1005</v>
      </c>
      <c r="M79" s="184" t="s">
        <v>2961</v>
      </c>
      <c r="N79" s="184" t="s">
        <v>1005</v>
      </c>
      <c r="O79" s="184" t="s">
        <v>1005</v>
      </c>
      <c r="P79" s="184" t="s">
        <v>2961</v>
      </c>
      <c r="Q79" s="184" t="s">
        <v>1005</v>
      </c>
      <c r="R79" s="184" t="s">
        <v>1005</v>
      </c>
      <c r="S79" s="184" t="s">
        <v>2961</v>
      </c>
      <c r="T79" s="184" t="s">
        <v>1005</v>
      </c>
      <c r="U79" s="184" t="s">
        <v>1005</v>
      </c>
      <c r="V79" s="184" t="s">
        <v>2961</v>
      </c>
      <c r="W79" s="184" t="s">
        <v>1005</v>
      </c>
      <c r="X79" s="184" t="s">
        <v>1005</v>
      </c>
      <c r="Y79" s="184" t="s">
        <v>2961</v>
      </c>
      <c r="Z79" s="184" t="s">
        <v>1005</v>
      </c>
      <c r="AA79" s="184" t="s">
        <v>1005</v>
      </c>
      <c r="AB79" s="184" t="s">
        <v>2961</v>
      </c>
      <c r="AC79" s="184" t="s">
        <v>1005</v>
      </c>
      <c r="AD79" s="184" t="s">
        <v>1005</v>
      </c>
      <c r="AE79" s="184" t="s">
        <v>2961</v>
      </c>
      <c r="AF79" s="184" t="s">
        <v>1005</v>
      </c>
      <c r="AG79" s="184" t="s">
        <v>1005</v>
      </c>
      <c r="AH79" s="184" t="s">
        <v>2961</v>
      </c>
      <c r="AI79" s="184" t="s">
        <v>1005</v>
      </c>
      <c r="AJ79" s="184" t="s">
        <v>1005</v>
      </c>
      <c r="AK79" s="184" t="s">
        <v>2961</v>
      </c>
      <c r="AL79" s="184" t="s">
        <v>1005</v>
      </c>
      <c r="AM79" s="184" t="s">
        <v>1005</v>
      </c>
      <c r="AN79" s="184" t="s">
        <v>2961</v>
      </c>
      <c r="AO79" s="184" t="s">
        <v>1005</v>
      </c>
      <c r="AP79" s="184" t="s">
        <v>1005</v>
      </c>
      <c r="AQ79" s="184" t="s">
        <v>2961</v>
      </c>
      <c r="AR79" s="184" t="s">
        <v>1005</v>
      </c>
      <c r="AS79" s="184" t="s">
        <v>1005</v>
      </c>
      <c r="AT79" s="184" t="s">
        <v>2961</v>
      </c>
      <c r="AU79" s="184" t="s">
        <v>1005</v>
      </c>
      <c r="AV79" s="184" t="s">
        <v>1005</v>
      </c>
      <c r="AW79" s="184" t="s">
        <v>2961</v>
      </c>
      <c r="AX79" s="184" t="s">
        <v>1005</v>
      </c>
      <c r="AY79" s="184" t="s">
        <v>1005</v>
      </c>
      <c r="AZ79" s="184" t="s">
        <v>2961</v>
      </c>
      <c r="BA79" s="184" t="s">
        <v>1005</v>
      </c>
      <c r="BB79" s="184" t="s">
        <v>1005</v>
      </c>
      <c r="BC79" s="184" t="s">
        <v>2961</v>
      </c>
      <c r="BD79" s="184" t="s">
        <v>1005</v>
      </c>
      <c r="BE79" s="184" t="s">
        <v>1005</v>
      </c>
      <c r="BF79" s="184" t="s">
        <v>2961</v>
      </c>
      <c r="BG79" s="184" t="s">
        <v>1005</v>
      </c>
      <c r="BH79" s="184" t="s">
        <v>1005</v>
      </c>
      <c r="BI79" s="184" t="s">
        <v>2961</v>
      </c>
      <c r="BJ79" s="184" t="s">
        <v>1005</v>
      </c>
      <c r="BK79" s="184" t="s">
        <v>1005</v>
      </c>
      <c r="BL79" s="184" t="s">
        <v>2961</v>
      </c>
      <c r="BM79" s="184" t="s">
        <v>1005</v>
      </c>
      <c r="BN79" s="184" t="s">
        <v>1005</v>
      </c>
      <c r="BO79" s="184" t="s">
        <v>2961</v>
      </c>
      <c r="BP79" s="184" t="s">
        <v>1005</v>
      </c>
      <c r="BQ79" s="184" t="s">
        <v>1005</v>
      </c>
      <c r="BR79" s="184" t="s">
        <v>2961</v>
      </c>
      <c r="BS79" s="184" t="s">
        <v>1005</v>
      </c>
      <c r="BT79" s="184" t="s">
        <v>1005</v>
      </c>
      <c r="BU79" s="184" t="s">
        <v>2961</v>
      </c>
      <c r="BV79" s="184" t="s">
        <v>1005</v>
      </c>
      <c r="BW79" s="184" t="s">
        <v>1005</v>
      </c>
      <c r="BX79" s="184" t="s">
        <v>2961</v>
      </c>
      <c r="BY79" s="184" t="s">
        <v>1005</v>
      </c>
      <c r="BZ79" s="184" t="s">
        <v>1005</v>
      </c>
      <c r="CA79" s="184" t="s">
        <v>2961</v>
      </c>
      <c r="CB79" s="184" t="s">
        <v>1005</v>
      </c>
      <c r="CC79" s="184" t="s">
        <v>1005</v>
      </c>
      <c r="CD79" s="184" t="s">
        <v>2961</v>
      </c>
      <c r="CE79" s="184" t="s">
        <v>1005</v>
      </c>
      <c r="CF79" s="184" t="s">
        <v>1005</v>
      </c>
      <c r="CG79" s="184" t="s">
        <v>2961</v>
      </c>
      <c r="CH79" s="184" t="s">
        <v>1005</v>
      </c>
      <c r="CI79" s="184" t="s">
        <v>1005</v>
      </c>
      <c r="CJ79" s="184" t="s">
        <v>2961</v>
      </c>
      <c r="CK79" s="184" t="s">
        <v>1005</v>
      </c>
      <c r="CL79" s="184" t="s">
        <v>1005</v>
      </c>
      <c r="CM79" s="184" t="s">
        <v>2961</v>
      </c>
      <c r="CN79" s="184" t="s">
        <v>1005</v>
      </c>
      <c r="CO79" s="184" t="s">
        <v>1005</v>
      </c>
      <c r="CP79" s="184" t="s">
        <v>2961</v>
      </c>
      <c r="CQ79" s="184" t="s">
        <v>1005</v>
      </c>
      <c r="CR79" s="184" t="s">
        <v>1005</v>
      </c>
      <c r="CS79" s="184" t="s">
        <v>2961</v>
      </c>
      <c r="CT79" s="184" t="s">
        <v>1005</v>
      </c>
      <c r="CU79" s="184" t="s">
        <v>1005</v>
      </c>
      <c r="CV79" s="184" t="s">
        <v>2961</v>
      </c>
      <c r="CW79" s="184" t="s">
        <v>1005</v>
      </c>
      <c r="CX79" s="184" t="s">
        <v>1005</v>
      </c>
      <c r="CY79" s="184" t="s">
        <v>2961</v>
      </c>
      <c r="CZ79" s="184" t="s">
        <v>1005</v>
      </c>
      <c r="DA79" s="184" t="s">
        <v>1005</v>
      </c>
      <c r="DB79" s="184" t="s">
        <v>2961</v>
      </c>
      <c r="DC79" s="184" t="s">
        <v>1005</v>
      </c>
      <c r="DD79" s="184" t="s">
        <v>1005</v>
      </c>
      <c r="DE79" s="184" t="s">
        <v>2961</v>
      </c>
      <c r="DF79" s="184" t="s">
        <v>1005</v>
      </c>
      <c r="DG79" s="184" t="s">
        <v>1005</v>
      </c>
      <c r="DH79" s="184" t="s">
        <v>2961</v>
      </c>
      <c r="DI79" s="184" t="s">
        <v>1005</v>
      </c>
      <c r="DJ79" s="184" t="s">
        <v>1005</v>
      </c>
      <c r="DK79" s="184" t="s">
        <v>2961</v>
      </c>
      <c r="DL79" s="184" t="s">
        <v>1005</v>
      </c>
      <c r="DM79" s="184" t="s">
        <v>1005</v>
      </c>
      <c r="DN79" s="184" t="s">
        <v>2961</v>
      </c>
      <c r="DO79" s="184" t="s">
        <v>1005</v>
      </c>
      <c r="DP79" s="184" t="s">
        <v>1005</v>
      </c>
      <c r="DQ79" s="184" t="s">
        <v>2961</v>
      </c>
      <c r="DR79" s="184" t="s">
        <v>1005</v>
      </c>
      <c r="DS79" s="184" t="s">
        <v>1005</v>
      </c>
      <c r="DT79" s="184" t="s">
        <v>2961</v>
      </c>
      <c r="DU79" s="184" t="s">
        <v>1005</v>
      </c>
      <c r="DV79" s="184" t="s">
        <v>1005</v>
      </c>
      <c r="DW79" s="184" t="s">
        <v>2961</v>
      </c>
      <c r="DX79" s="184" t="s">
        <v>1005</v>
      </c>
      <c r="DY79" s="184" t="s">
        <v>1005</v>
      </c>
      <c r="DZ79" s="184" t="s">
        <v>2961</v>
      </c>
      <c r="EA79" s="184" t="s">
        <v>1005</v>
      </c>
      <c r="EB79" s="184" t="s">
        <v>1005</v>
      </c>
      <c r="EC79" s="184" t="s">
        <v>2961</v>
      </c>
      <c r="ED79" s="184" t="s">
        <v>1005</v>
      </c>
      <c r="EE79" s="184" t="s">
        <v>1005</v>
      </c>
      <c r="EF79" s="184" t="s">
        <v>2961</v>
      </c>
      <c r="EG79" s="184" t="s">
        <v>1005</v>
      </c>
      <c r="EH79" s="184" t="s">
        <v>1005</v>
      </c>
      <c r="EI79" s="184" t="s">
        <v>2961</v>
      </c>
      <c r="EJ79" s="184" t="s">
        <v>1005</v>
      </c>
      <c r="EK79" s="184" t="s">
        <v>1005</v>
      </c>
      <c r="EL79" s="184" t="s">
        <v>2961</v>
      </c>
      <c r="EM79" s="184" t="s">
        <v>1005</v>
      </c>
      <c r="EN79" s="184" t="s">
        <v>1005</v>
      </c>
      <c r="EO79" s="184" t="s">
        <v>2961</v>
      </c>
      <c r="EP79" s="184" t="s">
        <v>1005</v>
      </c>
      <c r="EQ79" s="184" t="s">
        <v>1005</v>
      </c>
      <c r="ER79" s="184" t="s">
        <v>2961</v>
      </c>
      <c r="ES79" s="184" t="s">
        <v>1005</v>
      </c>
      <c r="ET79" s="184" t="s">
        <v>1005</v>
      </c>
    </row>
    <row r="80" spans="1:150" x14ac:dyDescent="0.25">
      <c r="A80" s="1"/>
      <c r="B80" s="183" t="s">
        <v>3478</v>
      </c>
      <c r="C80" s="183" t="s">
        <v>111</v>
      </c>
      <c r="D80" s="183" t="s">
        <v>112</v>
      </c>
      <c r="E80" s="183" t="s">
        <v>3479</v>
      </c>
      <c r="F80" s="183" t="s">
        <v>3480</v>
      </c>
      <c r="G80" s="184" t="s">
        <v>2961</v>
      </c>
      <c r="H80" s="184" t="s">
        <v>2853</v>
      </c>
      <c r="I80" s="184" t="s">
        <v>2853</v>
      </c>
      <c r="J80" s="184" t="s">
        <v>2961</v>
      </c>
      <c r="K80" s="184" t="s">
        <v>2853</v>
      </c>
      <c r="L80" s="184" t="s">
        <v>2853</v>
      </c>
      <c r="M80" s="184" t="s">
        <v>2961</v>
      </c>
      <c r="N80" s="184" t="s">
        <v>2853</v>
      </c>
      <c r="O80" s="184" t="s">
        <v>2853</v>
      </c>
      <c r="P80" s="184" t="s">
        <v>2961</v>
      </c>
      <c r="Q80" s="184" t="s">
        <v>2853</v>
      </c>
      <c r="R80" s="184" t="s">
        <v>2853</v>
      </c>
      <c r="S80" s="184" t="s">
        <v>2961</v>
      </c>
      <c r="T80" s="184" t="s">
        <v>2853</v>
      </c>
      <c r="U80" s="184" t="s">
        <v>2853</v>
      </c>
      <c r="V80" s="184" t="s">
        <v>2961</v>
      </c>
      <c r="W80" s="184" t="s">
        <v>2853</v>
      </c>
      <c r="X80" s="184" t="s">
        <v>2853</v>
      </c>
      <c r="Y80" s="184" t="s">
        <v>2961</v>
      </c>
      <c r="Z80" s="184" t="s">
        <v>2853</v>
      </c>
      <c r="AA80" s="184" t="s">
        <v>2853</v>
      </c>
      <c r="AB80" s="184" t="s">
        <v>2961</v>
      </c>
      <c r="AC80" s="184" t="s">
        <v>2853</v>
      </c>
      <c r="AD80" s="184" t="s">
        <v>2853</v>
      </c>
      <c r="AE80" s="184" t="s">
        <v>2961</v>
      </c>
      <c r="AF80" s="184" t="s">
        <v>2853</v>
      </c>
      <c r="AG80" s="184" t="s">
        <v>2853</v>
      </c>
      <c r="AH80" s="184" t="s">
        <v>2961</v>
      </c>
      <c r="AI80" s="184" t="s">
        <v>2853</v>
      </c>
      <c r="AJ80" s="184" t="s">
        <v>2853</v>
      </c>
      <c r="AK80" s="184" t="s">
        <v>2961</v>
      </c>
      <c r="AL80" s="184" t="s">
        <v>2853</v>
      </c>
      <c r="AM80" s="184" t="s">
        <v>2853</v>
      </c>
      <c r="AN80" s="184" t="s">
        <v>2961</v>
      </c>
      <c r="AO80" s="184" t="s">
        <v>2853</v>
      </c>
      <c r="AP80" s="184" t="s">
        <v>2853</v>
      </c>
      <c r="AQ80" s="184" t="s">
        <v>2961</v>
      </c>
      <c r="AR80" s="184" t="s">
        <v>2853</v>
      </c>
      <c r="AS80" s="184" t="s">
        <v>2853</v>
      </c>
      <c r="AT80" s="184" t="s">
        <v>2961</v>
      </c>
      <c r="AU80" s="184" t="s">
        <v>2853</v>
      </c>
      <c r="AV80" s="184" t="s">
        <v>2853</v>
      </c>
      <c r="AW80" s="184" t="s">
        <v>2961</v>
      </c>
      <c r="AX80" s="184" t="s">
        <v>2853</v>
      </c>
      <c r="AY80" s="184" t="s">
        <v>2853</v>
      </c>
      <c r="AZ80" s="184" t="s">
        <v>2961</v>
      </c>
      <c r="BA80" s="184" t="s">
        <v>2853</v>
      </c>
      <c r="BB80" s="184" t="s">
        <v>2853</v>
      </c>
      <c r="BC80" s="184" t="s">
        <v>2961</v>
      </c>
      <c r="BD80" s="184" t="s">
        <v>2853</v>
      </c>
      <c r="BE80" s="184" t="s">
        <v>2853</v>
      </c>
      <c r="BF80" s="184" t="s">
        <v>2961</v>
      </c>
      <c r="BG80" s="184" t="s">
        <v>2853</v>
      </c>
      <c r="BH80" s="184" t="s">
        <v>2853</v>
      </c>
      <c r="BI80" s="184" t="s">
        <v>2961</v>
      </c>
      <c r="BJ80" s="184" t="s">
        <v>2853</v>
      </c>
      <c r="BK80" s="184" t="s">
        <v>2853</v>
      </c>
      <c r="BL80" s="184" t="s">
        <v>2961</v>
      </c>
      <c r="BM80" s="184" t="s">
        <v>2853</v>
      </c>
      <c r="BN80" s="184" t="s">
        <v>2853</v>
      </c>
      <c r="BO80" s="184" t="s">
        <v>2961</v>
      </c>
      <c r="BP80" s="184" t="s">
        <v>2853</v>
      </c>
      <c r="BQ80" s="184" t="s">
        <v>2853</v>
      </c>
      <c r="BR80" s="184" t="s">
        <v>2961</v>
      </c>
      <c r="BS80" s="184" t="s">
        <v>2853</v>
      </c>
      <c r="BT80" s="184" t="s">
        <v>2853</v>
      </c>
      <c r="BU80" s="184" t="s">
        <v>2961</v>
      </c>
      <c r="BV80" s="184" t="s">
        <v>2853</v>
      </c>
      <c r="BW80" s="184" t="s">
        <v>2853</v>
      </c>
      <c r="BX80" s="184" t="s">
        <v>2961</v>
      </c>
      <c r="BY80" s="184" t="s">
        <v>2853</v>
      </c>
      <c r="BZ80" s="184" t="s">
        <v>2853</v>
      </c>
      <c r="CA80" s="184" t="s">
        <v>2961</v>
      </c>
      <c r="CB80" s="184" t="s">
        <v>2853</v>
      </c>
      <c r="CC80" s="184" t="s">
        <v>2853</v>
      </c>
      <c r="CD80" s="184" t="s">
        <v>2961</v>
      </c>
      <c r="CE80" s="184" t="s">
        <v>2853</v>
      </c>
      <c r="CF80" s="184" t="s">
        <v>2853</v>
      </c>
      <c r="CG80" s="184" t="s">
        <v>2961</v>
      </c>
      <c r="CH80" s="184" t="s">
        <v>2853</v>
      </c>
      <c r="CI80" s="184" t="s">
        <v>2853</v>
      </c>
      <c r="CJ80" s="184" t="s">
        <v>2961</v>
      </c>
      <c r="CK80" s="184" t="s">
        <v>2853</v>
      </c>
      <c r="CL80" s="184" t="s">
        <v>2853</v>
      </c>
      <c r="CM80" s="184" t="s">
        <v>2961</v>
      </c>
      <c r="CN80" s="184" t="s">
        <v>2853</v>
      </c>
      <c r="CO80" s="184" t="s">
        <v>2853</v>
      </c>
      <c r="CP80" s="184" t="s">
        <v>2961</v>
      </c>
      <c r="CQ80" s="184" t="s">
        <v>2853</v>
      </c>
      <c r="CR80" s="184" t="s">
        <v>2853</v>
      </c>
      <c r="CS80" s="184" t="s">
        <v>2961</v>
      </c>
      <c r="CT80" s="184" t="s">
        <v>2853</v>
      </c>
      <c r="CU80" s="184" t="s">
        <v>2853</v>
      </c>
      <c r="CV80" s="184" t="s">
        <v>2961</v>
      </c>
      <c r="CW80" s="184" t="s">
        <v>2853</v>
      </c>
      <c r="CX80" s="184" t="s">
        <v>2853</v>
      </c>
      <c r="CY80" s="184" t="s">
        <v>2961</v>
      </c>
      <c r="CZ80" s="184" t="s">
        <v>2853</v>
      </c>
      <c r="DA80" s="184" t="s">
        <v>2853</v>
      </c>
      <c r="DB80" s="184" t="s">
        <v>2961</v>
      </c>
      <c r="DC80" s="184" t="s">
        <v>2853</v>
      </c>
      <c r="DD80" s="184" t="s">
        <v>2853</v>
      </c>
      <c r="DE80" s="184" t="s">
        <v>2961</v>
      </c>
      <c r="DF80" s="184" t="s">
        <v>2853</v>
      </c>
      <c r="DG80" s="184" t="s">
        <v>2853</v>
      </c>
      <c r="DH80" s="184" t="s">
        <v>2961</v>
      </c>
      <c r="DI80" s="184" t="s">
        <v>2853</v>
      </c>
      <c r="DJ80" s="184" t="s">
        <v>2853</v>
      </c>
      <c r="DK80" s="184" t="s">
        <v>2961</v>
      </c>
      <c r="DL80" s="184" t="s">
        <v>2853</v>
      </c>
      <c r="DM80" s="184" t="s">
        <v>2853</v>
      </c>
      <c r="DN80" s="184" t="s">
        <v>2961</v>
      </c>
      <c r="DO80" s="184" t="s">
        <v>2853</v>
      </c>
      <c r="DP80" s="184" t="s">
        <v>2853</v>
      </c>
      <c r="DQ80" s="184" t="s">
        <v>2961</v>
      </c>
      <c r="DR80" s="184" t="s">
        <v>2853</v>
      </c>
      <c r="DS80" s="184" t="s">
        <v>2853</v>
      </c>
      <c r="DT80" s="184" t="s">
        <v>2961</v>
      </c>
      <c r="DU80" s="184" t="s">
        <v>2853</v>
      </c>
      <c r="DV80" s="184" t="s">
        <v>2853</v>
      </c>
      <c r="DW80" s="184" t="s">
        <v>2961</v>
      </c>
      <c r="DX80" s="184" t="s">
        <v>2853</v>
      </c>
      <c r="DY80" s="184" t="s">
        <v>2853</v>
      </c>
      <c r="DZ80" s="184" t="s">
        <v>2961</v>
      </c>
      <c r="EA80" s="184" t="s">
        <v>2853</v>
      </c>
      <c r="EB80" s="184" t="s">
        <v>2853</v>
      </c>
      <c r="EC80" s="184" t="s">
        <v>2961</v>
      </c>
      <c r="ED80" s="184" t="s">
        <v>2853</v>
      </c>
      <c r="EE80" s="184" t="s">
        <v>2853</v>
      </c>
      <c r="EF80" s="184" t="s">
        <v>2961</v>
      </c>
      <c r="EG80" s="184" t="s">
        <v>2853</v>
      </c>
      <c r="EH80" s="184" t="s">
        <v>2853</v>
      </c>
      <c r="EI80" s="184" t="s">
        <v>2961</v>
      </c>
      <c r="EJ80" s="184" t="s">
        <v>2853</v>
      </c>
      <c r="EK80" s="184" t="s">
        <v>2853</v>
      </c>
      <c r="EL80" s="184" t="s">
        <v>2961</v>
      </c>
      <c r="EM80" s="184" t="s">
        <v>2853</v>
      </c>
      <c r="EN80" s="184" t="s">
        <v>2853</v>
      </c>
      <c r="EO80" s="184" t="s">
        <v>2961</v>
      </c>
      <c r="EP80" s="184" t="s">
        <v>2853</v>
      </c>
      <c r="EQ80" s="184" t="s">
        <v>2853</v>
      </c>
      <c r="ER80" s="184" t="s">
        <v>2961</v>
      </c>
      <c r="ES80" s="184" t="s">
        <v>2853</v>
      </c>
      <c r="ET80" s="184" t="s">
        <v>2853</v>
      </c>
    </row>
    <row r="81" spans="1:150" x14ac:dyDescent="0.25">
      <c r="A81" s="1"/>
      <c r="B81" s="182" t="s">
        <v>3481</v>
      </c>
      <c r="C81" s="182" t="s">
        <v>49</v>
      </c>
      <c r="D81" s="182" t="s">
        <v>142</v>
      </c>
      <c r="E81" s="182" t="s">
        <v>3482</v>
      </c>
      <c r="F81" s="182" t="s">
        <v>3483</v>
      </c>
      <c r="G81" s="182" t="s">
        <v>2961</v>
      </c>
      <c r="H81" s="182" t="s">
        <v>2853</v>
      </c>
      <c r="I81" s="182" t="s">
        <v>2853</v>
      </c>
      <c r="J81" s="182" t="s">
        <v>2961</v>
      </c>
      <c r="K81" s="182" t="s">
        <v>2853</v>
      </c>
      <c r="L81" s="182" t="s">
        <v>2853</v>
      </c>
      <c r="M81" s="182" t="s">
        <v>2961</v>
      </c>
      <c r="N81" s="182" t="s">
        <v>2853</v>
      </c>
      <c r="O81" s="182" t="s">
        <v>2853</v>
      </c>
      <c r="P81" s="182" t="s">
        <v>2961</v>
      </c>
      <c r="Q81" s="182" t="s">
        <v>2853</v>
      </c>
      <c r="R81" s="182" t="s">
        <v>2853</v>
      </c>
      <c r="S81" s="182" t="s">
        <v>2961</v>
      </c>
      <c r="T81" s="182" t="s">
        <v>2853</v>
      </c>
      <c r="U81" s="182" t="s">
        <v>2853</v>
      </c>
      <c r="V81" s="182" t="s">
        <v>2961</v>
      </c>
      <c r="W81" s="182" t="s">
        <v>2853</v>
      </c>
      <c r="X81" s="182" t="s">
        <v>2853</v>
      </c>
      <c r="Y81" s="182" t="s">
        <v>2961</v>
      </c>
      <c r="Z81" s="182" t="s">
        <v>2853</v>
      </c>
      <c r="AA81" s="182" t="s">
        <v>2853</v>
      </c>
      <c r="AB81" s="182" t="s">
        <v>2961</v>
      </c>
      <c r="AC81" s="182" t="s">
        <v>2853</v>
      </c>
      <c r="AD81" s="182" t="s">
        <v>2853</v>
      </c>
      <c r="AE81" s="182" t="s">
        <v>2961</v>
      </c>
      <c r="AF81" s="182" t="s">
        <v>2853</v>
      </c>
      <c r="AG81" s="182" t="s">
        <v>2853</v>
      </c>
      <c r="AH81" s="182" t="s">
        <v>2961</v>
      </c>
      <c r="AI81" s="182" t="s">
        <v>2853</v>
      </c>
      <c r="AJ81" s="182" t="s">
        <v>2853</v>
      </c>
      <c r="AK81" s="182" t="s">
        <v>2961</v>
      </c>
      <c r="AL81" s="182" t="s">
        <v>2853</v>
      </c>
      <c r="AM81" s="182" t="s">
        <v>2853</v>
      </c>
      <c r="AN81" s="182" t="s">
        <v>2961</v>
      </c>
      <c r="AO81" s="182" t="s">
        <v>2853</v>
      </c>
      <c r="AP81" s="182" t="s">
        <v>2853</v>
      </c>
      <c r="AQ81" s="182" t="s">
        <v>2961</v>
      </c>
      <c r="AR81" s="182" t="s">
        <v>2853</v>
      </c>
      <c r="AS81" s="182" t="s">
        <v>2853</v>
      </c>
      <c r="AT81" s="182" t="s">
        <v>2961</v>
      </c>
      <c r="AU81" s="182" t="s">
        <v>2853</v>
      </c>
      <c r="AV81" s="182" t="s">
        <v>2853</v>
      </c>
      <c r="AW81" s="182" t="s">
        <v>2961</v>
      </c>
      <c r="AX81" s="182" t="s">
        <v>2853</v>
      </c>
      <c r="AY81" s="182" t="s">
        <v>2853</v>
      </c>
      <c r="AZ81" s="182" t="s">
        <v>2961</v>
      </c>
      <c r="BA81" s="182" t="s">
        <v>2853</v>
      </c>
      <c r="BB81" s="182" t="s">
        <v>2853</v>
      </c>
      <c r="BC81" s="182" t="s">
        <v>2961</v>
      </c>
      <c r="BD81" s="182" t="s">
        <v>2853</v>
      </c>
      <c r="BE81" s="182" t="s">
        <v>2853</v>
      </c>
      <c r="BF81" s="182" t="s">
        <v>2961</v>
      </c>
      <c r="BG81" s="182" t="s">
        <v>2853</v>
      </c>
      <c r="BH81" s="182" t="s">
        <v>2853</v>
      </c>
      <c r="BI81" s="182" t="s">
        <v>2961</v>
      </c>
      <c r="BJ81" s="182" t="s">
        <v>2853</v>
      </c>
      <c r="BK81" s="182" t="s">
        <v>2853</v>
      </c>
      <c r="BL81" s="182" t="s">
        <v>2961</v>
      </c>
      <c r="BM81" s="182" t="s">
        <v>2853</v>
      </c>
      <c r="BN81" s="182" t="s">
        <v>2853</v>
      </c>
      <c r="BO81" s="182" t="s">
        <v>2961</v>
      </c>
      <c r="BP81" s="182" t="s">
        <v>2853</v>
      </c>
      <c r="BQ81" s="182" t="s">
        <v>2853</v>
      </c>
      <c r="BR81" s="182" t="s">
        <v>2961</v>
      </c>
      <c r="BS81" s="182" t="s">
        <v>2853</v>
      </c>
      <c r="BT81" s="182" t="s">
        <v>2853</v>
      </c>
      <c r="BU81" s="182" t="s">
        <v>2961</v>
      </c>
      <c r="BV81" s="182" t="s">
        <v>2853</v>
      </c>
      <c r="BW81" s="182" t="s">
        <v>2853</v>
      </c>
      <c r="BX81" s="182" t="s">
        <v>2961</v>
      </c>
      <c r="BY81" s="182" t="s">
        <v>2853</v>
      </c>
      <c r="BZ81" s="182" t="s">
        <v>2853</v>
      </c>
      <c r="CA81" s="182" t="s">
        <v>2961</v>
      </c>
      <c r="CB81" s="182" t="s">
        <v>2853</v>
      </c>
      <c r="CC81" s="182" t="s">
        <v>2853</v>
      </c>
      <c r="CD81" s="182" t="s">
        <v>2961</v>
      </c>
      <c r="CE81" s="182" t="s">
        <v>2853</v>
      </c>
      <c r="CF81" s="182" t="s">
        <v>2853</v>
      </c>
      <c r="CG81" s="182" t="s">
        <v>2961</v>
      </c>
      <c r="CH81" s="182" t="s">
        <v>2853</v>
      </c>
      <c r="CI81" s="182" t="s">
        <v>2853</v>
      </c>
      <c r="CJ81" s="182" t="s">
        <v>2961</v>
      </c>
      <c r="CK81" s="182" t="s">
        <v>2853</v>
      </c>
      <c r="CL81" s="182" t="s">
        <v>2853</v>
      </c>
      <c r="CM81" s="182" t="s">
        <v>2961</v>
      </c>
      <c r="CN81" s="182" t="s">
        <v>2853</v>
      </c>
      <c r="CO81" s="182" t="s">
        <v>2853</v>
      </c>
      <c r="CP81" s="182" t="s">
        <v>2961</v>
      </c>
      <c r="CQ81" s="182" t="s">
        <v>2853</v>
      </c>
      <c r="CR81" s="182" t="s">
        <v>2853</v>
      </c>
      <c r="CS81" s="182" t="s">
        <v>2961</v>
      </c>
      <c r="CT81" s="182" t="s">
        <v>2853</v>
      </c>
      <c r="CU81" s="182" t="s">
        <v>2853</v>
      </c>
      <c r="CV81" s="182" t="s">
        <v>2961</v>
      </c>
      <c r="CW81" s="182" t="s">
        <v>2853</v>
      </c>
      <c r="CX81" s="182" t="s">
        <v>2853</v>
      </c>
      <c r="CY81" s="182" t="s">
        <v>2961</v>
      </c>
      <c r="CZ81" s="182" t="s">
        <v>2853</v>
      </c>
      <c r="DA81" s="182" t="s">
        <v>2853</v>
      </c>
      <c r="DB81" s="182" t="s">
        <v>2961</v>
      </c>
      <c r="DC81" s="182" t="s">
        <v>2853</v>
      </c>
      <c r="DD81" s="182" t="s">
        <v>2853</v>
      </c>
      <c r="DE81" s="182" t="s">
        <v>2961</v>
      </c>
      <c r="DF81" s="182" t="s">
        <v>2853</v>
      </c>
      <c r="DG81" s="182" t="s">
        <v>2853</v>
      </c>
      <c r="DH81" s="182" t="s">
        <v>2961</v>
      </c>
      <c r="DI81" s="182" t="s">
        <v>2853</v>
      </c>
      <c r="DJ81" s="182" t="s">
        <v>2853</v>
      </c>
      <c r="DK81" s="182" t="s">
        <v>2961</v>
      </c>
      <c r="DL81" s="182" t="s">
        <v>2853</v>
      </c>
      <c r="DM81" s="182" t="s">
        <v>2853</v>
      </c>
      <c r="DN81" s="182" t="s">
        <v>2961</v>
      </c>
      <c r="DO81" s="182" t="s">
        <v>2853</v>
      </c>
      <c r="DP81" s="182" t="s">
        <v>2853</v>
      </c>
      <c r="DQ81" s="182" t="s">
        <v>2961</v>
      </c>
      <c r="DR81" s="182" t="s">
        <v>2853</v>
      </c>
      <c r="DS81" s="182" t="s">
        <v>2853</v>
      </c>
      <c r="DT81" s="182" t="s">
        <v>2961</v>
      </c>
      <c r="DU81" s="182" t="s">
        <v>2853</v>
      </c>
      <c r="DV81" s="182" t="s">
        <v>2853</v>
      </c>
      <c r="DW81" s="182" t="s">
        <v>2961</v>
      </c>
      <c r="DX81" s="182" t="s">
        <v>2853</v>
      </c>
      <c r="DY81" s="182" t="s">
        <v>2853</v>
      </c>
      <c r="DZ81" s="182" t="s">
        <v>2961</v>
      </c>
      <c r="EA81" s="182" t="s">
        <v>2853</v>
      </c>
      <c r="EB81" s="182" t="s">
        <v>2853</v>
      </c>
      <c r="EC81" s="182" t="s">
        <v>2961</v>
      </c>
      <c r="ED81" s="182" t="s">
        <v>2853</v>
      </c>
      <c r="EE81" s="182" t="s">
        <v>2853</v>
      </c>
      <c r="EF81" s="182" t="s">
        <v>2961</v>
      </c>
      <c r="EG81" s="182" t="s">
        <v>2853</v>
      </c>
      <c r="EH81" s="182" t="s">
        <v>2853</v>
      </c>
      <c r="EI81" s="182" t="s">
        <v>2961</v>
      </c>
      <c r="EJ81" s="182" t="s">
        <v>2853</v>
      </c>
      <c r="EK81" s="182" t="s">
        <v>2853</v>
      </c>
      <c r="EL81" s="182" t="s">
        <v>2961</v>
      </c>
      <c r="EM81" s="182" t="s">
        <v>2853</v>
      </c>
      <c r="EN81" s="182" t="s">
        <v>2853</v>
      </c>
      <c r="EO81" s="182" t="s">
        <v>2961</v>
      </c>
      <c r="EP81" s="182" t="s">
        <v>2853</v>
      </c>
      <c r="EQ81" s="182" t="s">
        <v>2853</v>
      </c>
      <c r="ER81" s="182" t="s">
        <v>2961</v>
      </c>
      <c r="ES81" s="182" t="s">
        <v>2853</v>
      </c>
      <c r="ET81" s="182" t="s">
        <v>2853</v>
      </c>
    </row>
    <row r="82" spans="1:150" x14ac:dyDescent="0.25">
      <c r="A82" s="1"/>
      <c r="B82" s="183" t="s">
        <v>3484</v>
      </c>
      <c r="C82" s="183" t="s">
        <v>49</v>
      </c>
      <c r="D82" s="183" t="s">
        <v>142</v>
      </c>
      <c r="E82" s="183" t="s">
        <v>3485</v>
      </c>
      <c r="F82" s="183" t="s">
        <v>3486</v>
      </c>
      <c r="G82" s="184" t="s">
        <v>2961</v>
      </c>
      <c r="H82" s="184" t="s">
        <v>1005</v>
      </c>
      <c r="I82" s="184" t="s">
        <v>1005</v>
      </c>
      <c r="J82" s="184" t="s">
        <v>2961</v>
      </c>
      <c r="K82" s="184" t="s">
        <v>1005</v>
      </c>
      <c r="L82" s="184" t="s">
        <v>1005</v>
      </c>
      <c r="M82" s="184" t="s">
        <v>2961</v>
      </c>
      <c r="N82" s="184" t="s">
        <v>1005</v>
      </c>
      <c r="O82" s="184" t="s">
        <v>1005</v>
      </c>
      <c r="P82" s="184" t="s">
        <v>2961</v>
      </c>
      <c r="Q82" s="184" t="s">
        <v>1005</v>
      </c>
      <c r="R82" s="184" t="s">
        <v>1005</v>
      </c>
      <c r="S82" s="184" t="s">
        <v>2961</v>
      </c>
      <c r="T82" s="184" t="s">
        <v>1005</v>
      </c>
      <c r="U82" s="184" t="s">
        <v>1005</v>
      </c>
      <c r="V82" s="184" t="s">
        <v>2961</v>
      </c>
      <c r="W82" s="184" t="s">
        <v>1005</v>
      </c>
      <c r="X82" s="184" t="s">
        <v>1005</v>
      </c>
      <c r="Y82" s="184" t="s">
        <v>2961</v>
      </c>
      <c r="Z82" s="184" t="s">
        <v>1005</v>
      </c>
      <c r="AA82" s="184" t="s">
        <v>1005</v>
      </c>
      <c r="AB82" s="184" t="s">
        <v>2961</v>
      </c>
      <c r="AC82" s="184" t="s">
        <v>1005</v>
      </c>
      <c r="AD82" s="184" t="s">
        <v>1005</v>
      </c>
      <c r="AE82" s="184" t="s">
        <v>2961</v>
      </c>
      <c r="AF82" s="184" t="s">
        <v>1005</v>
      </c>
      <c r="AG82" s="184" t="s">
        <v>1005</v>
      </c>
      <c r="AH82" s="184" t="s">
        <v>2961</v>
      </c>
      <c r="AI82" s="184" t="s">
        <v>1005</v>
      </c>
      <c r="AJ82" s="184" t="s">
        <v>1005</v>
      </c>
      <c r="AK82" s="184" t="s">
        <v>2961</v>
      </c>
      <c r="AL82" s="184" t="s">
        <v>1005</v>
      </c>
      <c r="AM82" s="184" t="s">
        <v>1005</v>
      </c>
      <c r="AN82" s="184" t="s">
        <v>2961</v>
      </c>
      <c r="AO82" s="184" t="s">
        <v>1005</v>
      </c>
      <c r="AP82" s="184" t="s">
        <v>1005</v>
      </c>
      <c r="AQ82" s="184" t="s">
        <v>2961</v>
      </c>
      <c r="AR82" s="184" t="s">
        <v>1005</v>
      </c>
      <c r="AS82" s="184" t="s">
        <v>1005</v>
      </c>
      <c r="AT82" s="184" t="s">
        <v>2961</v>
      </c>
      <c r="AU82" s="184" t="s">
        <v>1005</v>
      </c>
      <c r="AV82" s="184" t="s">
        <v>1005</v>
      </c>
      <c r="AW82" s="184" t="s">
        <v>2961</v>
      </c>
      <c r="AX82" s="184" t="s">
        <v>1005</v>
      </c>
      <c r="AY82" s="184" t="s">
        <v>1005</v>
      </c>
      <c r="AZ82" s="184" t="s">
        <v>2961</v>
      </c>
      <c r="BA82" s="184" t="s">
        <v>1005</v>
      </c>
      <c r="BB82" s="184" t="s">
        <v>1005</v>
      </c>
      <c r="BC82" s="184" t="s">
        <v>2961</v>
      </c>
      <c r="BD82" s="184" t="s">
        <v>1005</v>
      </c>
      <c r="BE82" s="184" t="s">
        <v>1005</v>
      </c>
      <c r="BF82" s="184" t="s">
        <v>2961</v>
      </c>
      <c r="BG82" s="184" t="s">
        <v>1005</v>
      </c>
      <c r="BH82" s="184" t="s">
        <v>1005</v>
      </c>
      <c r="BI82" s="184" t="s">
        <v>2961</v>
      </c>
      <c r="BJ82" s="184" t="s">
        <v>1005</v>
      </c>
      <c r="BK82" s="184" t="s">
        <v>1005</v>
      </c>
      <c r="BL82" s="184" t="s">
        <v>2961</v>
      </c>
      <c r="BM82" s="184" t="s">
        <v>1005</v>
      </c>
      <c r="BN82" s="184" t="s">
        <v>1005</v>
      </c>
      <c r="BO82" s="184" t="s">
        <v>2961</v>
      </c>
      <c r="BP82" s="184" t="s">
        <v>1005</v>
      </c>
      <c r="BQ82" s="184" t="s">
        <v>1005</v>
      </c>
      <c r="BR82" s="184" t="s">
        <v>2961</v>
      </c>
      <c r="BS82" s="184" t="s">
        <v>1005</v>
      </c>
      <c r="BT82" s="184" t="s">
        <v>1005</v>
      </c>
      <c r="BU82" s="184" t="s">
        <v>2961</v>
      </c>
      <c r="BV82" s="184" t="s">
        <v>1005</v>
      </c>
      <c r="BW82" s="184" t="s">
        <v>1005</v>
      </c>
      <c r="BX82" s="184" t="s">
        <v>2961</v>
      </c>
      <c r="BY82" s="184" t="s">
        <v>1005</v>
      </c>
      <c r="BZ82" s="184" t="s">
        <v>1005</v>
      </c>
      <c r="CA82" s="184" t="s">
        <v>2961</v>
      </c>
      <c r="CB82" s="184" t="s">
        <v>1005</v>
      </c>
      <c r="CC82" s="184" t="s">
        <v>1005</v>
      </c>
      <c r="CD82" s="184" t="s">
        <v>2961</v>
      </c>
      <c r="CE82" s="184" t="s">
        <v>1005</v>
      </c>
      <c r="CF82" s="184" t="s">
        <v>1005</v>
      </c>
      <c r="CG82" s="184" t="s">
        <v>2961</v>
      </c>
      <c r="CH82" s="184" t="s">
        <v>1005</v>
      </c>
      <c r="CI82" s="184" t="s">
        <v>1005</v>
      </c>
      <c r="CJ82" s="184" t="s">
        <v>2961</v>
      </c>
      <c r="CK82" s="184" t="s">
        <v>1005</v>
      </c>
      <c r="CL82" s="184" t="s">
        <v>1005</v>
      </c>
      <c r="CM82" s="184" t="s">
        <v>2961</v>
      </c>
      <c r="CN82" s="184" t="s">
        <v>1005</v>
      </c>
      <c r="CO82" s="184" t="s">
        <v>1005</v>
      </c>
      <c r="CP82" s="184" t="s">
        <v>2961</v>
      </c>
      <c r="CQ82" s="184" t="s">
        <v>1005</v>
      </c>
      <c r="CR82" s="184" t="s">
        <v>1005</v>
      </c>
      <c r="CS82" s="184" t="s">
        <v>2961</v>
      </c>
      <c r="CT82" s="184" t="s">
        <v>1005</v>
      </c>
      <c r="CU82" s="184" t="s">
        <v>1005</v>
      </c>
      <c r="CV82" s="184" t="s">
        <v>2961</v>
      </c>
      <c r="CW82" s="184" t="s">
        <v>1005</v>
      </c>
      <c r="CX82" s="184" t="s">
        <v>1005</v>
      </c>
      <c r="CY82" s="184" t="s">
        <v>2961</v>
      </c>
      <c r="CZ82" s="184" t="s">
        <v>1005</v>
      </c>
      <c r="DA82" s="184" t="s">
        <v>1005</v>
      </c>
      <c r="DB82" s="184" t="s">
        <v>2961</v>
      </c>
      <c r="DC82" s="184" t="s">
        <v>1005</v>
      </c>
      <c r="DD82" s="184" t="s">
        <v>1005</v>
      </c>
      <c r="DE82" s="184" t="s">
        <v>2961</v>
      </c>
      <c r="DF82" s="184" t="s">
        <v>1005</v>
      </c>
      <c r="DG82" s="184" t="s">
        <v>1005</v>
      </c>
      <c r="DH82" s="184" t="s">
        <v>2961</v>
      </c>
      <c r="DI82" s="184" t="s">
        <v>1005</v>
      </c>
      <c r="DJ82" s="184" t="s">
        <v>1005</v>
      </c>
      <c r="DK82" s="184" t="s">
        <v>2961</v>
      </c>
      <c r="DL82" s="184" t="s">
        <v>1005</v>
      </c>
      <c r="DM82" s="184" t="s">
        <v>1005</v>
      </c>
      <c r="DN82" s="184" t="s">
        <v>2961</v>
      </c>
      <c r="DO82" s="184" t="s">
        <v>1005</v>
      </c>
      <c r="DP82" s="184" t="s">
        <v>1005</v>
      </c>
      <c r="DQ82" s="184" t="s">
        <v>2961</v>
      </c>
      <c r="DR82" s="184" t="s">
        <v>1005</v>
      </c>
      <c r="DS82" s="184" t="s">
        <v>1005</v>
      </c>
      <c r="DT82" s="184" t="s">
        <v>2961</v>
      </c>
      <c r="DU82" s="184" t="s">
        <v>1005</v>
      </c>
      <c r="DV82" s="184" t="s">
        <v>1005</v>
      </c>
      <c r="DW82" s="184" t="s">
        <v>2961</v>
      </c>
      <c r="DX82" s="184" t="s">
        <v>1005</v>
      </c>
      <c r="DY82" s="184" t="s">
        <v>1005</v>
      </c>
      <c r="DZ82" s="184" t="s">
        <v>2961</v>
      </c>
      <c r="EA82" s="184" t="s">
        <v>1005</v>
      </c>
      <c r="EB82" s="184" t="s">
        <v>1005</v>
      </c>
      <c r="EC82" s="184" t="s">
        <v>2961</v>
      </c>
      <c r="ED82" s="184" t="s">
        <v>1005</v>
      </c>
      <c r="EE82" s="184" t="s">
        <v>1005</v>
      </c>
      <c r="EF82" s="184" t="s">
        <v>2961</v>
      </c>
      <c r="EG82" s="184" t="s">
        <v>1005</v>
      </c>
      <c r="EH82" s="184" t="s">
        <v>1005</v>
      </c>
      <c r="EI82" s="184" t="s">
        <v>2961</v>
      </c>
      <c r="EJ82" s="184" t="s">
        <v>1005</v>
      </c>
      <c r="EK82" s="184" t="s">
        <v>1005</v>
      </c>
      <c r="EL82" s="184" t="s">
        <v>2961</v>
      </c>
      <c r="EM82" s="184" t="s">
        <v>1005</v>
      </c>
      <c r="EN82" s="184" t="s">
        <v>1005</v>
      </c>
      <c r="EO82" s="184" t="s">
        <v>2961</v>
      </c>
      <c r="EP82" s="184" t="s">
        <v>1005</v>
      </c>
      <c r="EQ82" s="184" t="s">
        <v>1005</v>
      </c>
      <c r="ER82" s="184" t="s">
        <v>2961</v>
      </c>
      <c r="ES82" s="184" t="s">
        <v>1005</v>
      </c>
      <c r="ET82" s="184" t="s">
        <v>1005</v>
      </c>
    </row>
    <row r="83" spans="1:150" x14ac:dyDescent="0.25">
      <c r="A83" s="1"/>
      <c r="B83" s="183" t="s">
        <v>3487</v>
      </c>
      <c r="C83" s="183" t="s">
        <v>49</v>
      </c>
      <c r="D83" s="183" t="s">
        <v>142</v>
      </c>
      <c r="E83" s="183" t="s">
        <v>3488</v>
      </c>
      <c r="F83" s="183" t="s">
        <v>3489</v>
      </c>
      <c r="G83" s="184" t="s">
        <v>2961</v>
      </c>
      <c r="H83" s="184" t="s">
        <v>1005</v>
      </c>
      <c r="I83" s="184" t="s">
        <v>1005</v>
      </c>
      <c r="J83" s="184" t="s">
        <v>2961</v>
      </c>
      <c r="K83" s="184" t="s">
        <v>1005</v>
      </c>
      <c r="L83" s="184" t="s">
        <v>1005</v>
      </c>
      <c r="M83" s="184" t="s">
        <v>2961</v>
      </c>
      <c r="N83" s="184" t="s">
        <v>1005</v>
      </c>
      <c r="O83" s="184" t="s">
        <v>1005</v>
      </c>
      <c r="P83" s="184" t="s">
        <v>2961</v>
      </c>
      <c r="Q83" s="184" t="s">
        <v>1005</v>
      </c>
      <c r="R83" s="184" t="s">
        <v>1005</v>
      </c>
      <c r="S83" s="184" t="s">
        <v>2961</v>
      </c>
      <c r="T83" s="184" t="s">
        <v>1005</v>
      </c>
      <c r="U83" s="184" t="s">
        <v>1005</v>
      </c>
      <c r="V83" s="184" t="s">
        <v>2961</v>
      </c>
      <c r="W83" s="184" t="s">
        <v>1005</v>
      </c>
      <c r="X83" s="184" t="s">
        <v>1005</v>
      </c>
      <c r="Y83" s="184" t="s">
        <v>2961</v>
      </c>
      <c r="Z83" s="184" t="s">
        <v>1005</v>
      </c>
      <c r="AA83" s="184" t="s">
        <v>1005</v>
      </c>
      <c r="AB83" s="184" t="s">
        <v>2961</v>
      </c>
      <c r="AC83" s="184" t="s">
        <v>1005</v>
      </c>
      <c r="AD83" s="184" t="s">
        <v>1005</v>
      </c>
      <c r="AE83" s="184" t="s">
        <v>2961</v>
      </c>
      <c r="AF83" s="184" t="s">
        <v>1005</v>
      </c>
      <c r="AG83" s="184" t="s">
        <v>1005</v>
      </c>
      <c r="AH83" s="184" t="s">
        <v>2961</v>
      </c>
      <c r="AI83" s="184" t="s">
        <v>1005</v>
      </c>
      <c r="AJ83" s="184" t="s">
        <v>1005</v>
      </c>
      <c r="AK83" s="184" t="s">
        <v>2961</v>
      </c>
      <c r="AL83" s="184" t="s">
        <v>1005</v>
      </c>
      <c r="AM83" s="184" t="s">
        <v>1005</v>
      </c>
      <c r="AN83" s="184" t="s">
        <v>2961</v>
      </c>
      <c r="AO83" s="184" t="s">
        <v>1005</v>
      </c>
      <c r="AP83" s="184" t="s">
        <v>1005</v>
      </c>
      <c r="AQ83" s="184" t="s">
        <v>2961</v>
      </c>
      <c r="AR83" s="184" t="s">
        <v>1005</v>
      </c>
      <c r="AS83" s="184" t="s">
        <v>1005</v>
      </c>
      <c r="AT83" s="184" t="s">
        <v>2961</v>
      </c>
      <c r="AU83" s="184" t="s">
        <v>1005</v>
      </c>
      <c r="AV83" s="184" t="s">
        <v>1005</v>
      </c>
      <c r="AW83" s="184" t="s">
        <v>2961</v>
      </c>
      <c r="AX83" s="184" t="s">
        <v>1005</v>
      </c>
      <c r="AY83" s="184" t="s">
        <v>1005</v>
      </c>
      <c r="AZ83" s="184" t="s">
        <v>2961</v>
      </c>
      <c r="BA83" s="184" t="s">
        <v>1005</v>
      </c>
      <c r="BB83" s="184" t="s">
        <v>1005</v>
      </c>
      <c r="BC83" s="184" t="s">
        <v>2961</v>
      </c>
      <c r="BD83" s="184" t="s">
        <v>1005</v>
      </c>
      <c r="BE83" s="184" t="s">
        <v>1005</v>
      </c>
      <c r="BF83" s="184" t="s">
        <v>2961</v>
      </c>
      <c r="BG83" s="184" t="s">
        <v>1005</v>
      </c>
      <c r="BH83" s="184" t="s">
        <v>1005</v>
      </c>
      <c r="BI83" s="184" t="s">
        <v>2961</v>
      </c>
      <c r="BJ83" s="184" t="s">
        <v>1005</v>
      </c>
      <c r="BK83" s="184" t="s">
        <v>1005</v>
      </c>
      <c r="BL83" s="184" t="s">
        <v>2961</v>
      </c>
      <c r="BM83" s="184" t="s">
        <v>1005</v>
      </c>
      <c r="BN83" s="184" t="s">
        <v>1005</v>
      </c>
      <c r="BO83" s="184" t="s">
        <v>2961</v>
      </c>
      <c r="BP83" s="184" t="s">
        <v>1005</v>
      </c>
      <c r="BQ83" s="184" t="s">
        <v>1005</v>
      </c>
      <c r="BR83" s="184" t="s">
        <v>2961</v>
      </c>
      <c r="BS83" s="184" t="s">
        <v>1005</v>
      </c>
      <c r="BT83" s="184" t="s">
        <v>1005</v>
      </c>
      <c r="BU83" s="184" t="s">
        <v>2961</v>
      </c>
      <c r="BV83" s="184" t="s">
        <v>1005</v>
      </c>
      <c r="BW83" s="184" t="s">
        <v>1005</v>
      </c>
      <c r="BX83" s="184" t="s">
        <v>2961</v>
      </c>
      <c r="BY83" s="184" t="s">
        <v>1005</v>
      </c>
      <c r="BZ83" s="184" t="s">
        <v>1005</v>
      </c>
      <c r="CA83" s="184" t="s">
        <v>2961</v>
      </c>
      <c r="CB83" s="184" t="s">
        <v>1005</v>
      </c>
      <c r="CC83" s="184" t="s">
        <v>1005</v>
      </c>
      <c r="CD83" s="184" t="s">
        <v>2961</v>
      </c>
      <c r="CE83" s="184" t="s">
        <v>1005</v>
      </c>
      <c r="CF83" s="184" t="s">
        <v>1005</v>
      </c>
      <c r="CG83" s="184" t="s">
        <v>2961</v>
      </c>
      <c r="CH83" s="184" t="s">
        <v>1005</v>
      </c>
      <c r="CI83" s="184" t="s">
        <v>1005</v>
      </c>
      <c r="CJ83" s="184" t="s">
        <v>2961</v>
      </c>
      <c r="CK83" s="184" t="s">
        <v>1005</v>
      </c>
      <c r="CL83" s="184" t="s">
        <v>1005</v>
      </c>
      <c r="CM83" s="184" t="s">
        <v>2961</v>
      </c>
      <c r="CN83" s="184" t="s">
        <v>1005</v>
      </c>
      <c r="CO83" s="184" t="s">
        <v>1005</v>
      </c>
      <c r="CP83" s="184" t="s">
        <v>2961</v>
      </c>
      <c r="CQ83" s="184" t="s">
        <v>1005</v>
      </c>
      <c r="CR83" s="184" t="s">
        <v>1005</v>
      </c>
      <c r="CS83" s="184" t="s">
        <v>2961</v>
      </c>
      <c r="CT83" s="184" t="s">
        <v>1005</v>
      </c>
      <c r="CU83" s="184" t="s">
        <v>1005</v>
      </c>
      <c r="CV83" s="184" t="s">
        <v>2961</v>
      </c>
      <c r="CW83" s="184" t="s">
        <v>1005</v>
      </c>
      <c r="CX83" s="184" t="s">
        <v>1005</v>
      </c>
      <c r="CY83" s="184" t="s">
        <v>2961</v>
      </c>
      <c r="CZ83" s="184" t="s">
        <v>1005</v>
      </c>
      <c r="DA83" s="184" t="s">
        <v>1005</v>
      </c>
      <c r="DB83" s="184" t="s">
        <v>2961</v>
      </c>
      <c r="DC83" s="184" t="s">
        <v>1005</v>
      </c>
      <c r="DD83" s="184" t="s">
        <v>1005</v>
      </c>
      <c r="DE83" s="184" t="s">
        <v>2961</v>
      </c>
      <c r="DF83" s="184" t="s">
        <v>1005</v>
      </c>
      <c r="DG83" s="184" t="s">
        <v>1005</v>
      </c>
      <c r="DH83" s="184" t="s">
        <v>2961</v>
      </c>
      <c r="DI83" s="184" t="s">
        <v>1005</v>
      </c>
      <c r="DJ83" s="184" t="s">
        <v>1005</v>
      </c>
      <c r="DK83" s="184" t="s">
        <v>2961</v>
      </c>
      <c r="DL83" s="184" t="s">
        <v>1005</v>
      </c>
      <c r="DM83" s="184" t="s">
        <v>1005</v>
      </c>
      <c r="DN83" s="184" t="s">
        <v>2961</v>
      </c>
      <c r="DO83" s="184" t="s">
        <v>1005</v>
      </c>
      <c r="DP83" s="184" t="s">
        <v>1005</v>
      </c>
      <c r="DQ83" s="184" t="s">
        <v>2961</v>
      </c>
      <c r="DR83" s="184" t="s">
        <v>1005</v>
      </c>
      <c r="DS83" s="184" t="s">
        <v>1005</v>
      </c>
      <c r="DT83" s="184" t="s">
        <v>2961</v>
      </c>
      <c r="DU83" s="184" t="s">
        <v>1005</v>
      </c>
      <c r="DV83" s="184" t="s">
        <v>1005</v>
      </c>
      <c r="DW83" s="184" t="s">
        <v>2961</v>
      </c>
      <c r="DX83" s="184" t="s">
        <v>1005</v>
      </c>
      <c r="DY83" s="184" t="s">
        <v>1005</v>
      </c>
      <c r="DZ83" s="184" t="s">
        <v>2961</v>
      </c>
      <c r="EA83" s="184" t="s">
        <v>1005</v>
      </c>
      <c r="EB83" s="184" t="s">
        <v>1005</v>
      </c>
      <c r="EC83" s="184" t="s">
        <v>2961</v>
      </c>
      <c r="ED83" s="184" t="s">
        <v>1005</v>
      </c>
      <c r="EE83" s="184" t="s">
        <v>1005</v>
      </c>
      <c r="EF83" s="184" t="s">
        <v>2961</v>
      </c>
      <c r="EG83" s="184" t="s">
        <v>1005</v>
      </c>
      <c r="EH83" s="184" t="s">
        <v>1005</v>
      </c>
      <c r="EI83" s="184" t="s">
        <v>2961</v>
      </c>
      <c r="EJ83" s="184" t="s">
        <v>1005</v>
      </c>
      <c r="EK83" s="184" t="s">
        <v>1005</v>
      </c>
      <c r="EL83" s="184" t="s">
        <v>2961</v>
      </c>
      <c r="EM83" s="184" t="s">
        <v>1005</v>
      </c>
      <c r="EN83" s="184" t="s">
        <v>1005</v>
      </c>
      <c r="EO83" s="184" t="s">
        <v>2961</v>
      </c>
      <c r="EP83" s="184" t="s">
        <v>1005</v>
      </c>
      <c r="EQ83" s="184" t="s">
        <v>1005</v>
      </c>
      <c r="ER83" s="184" t="s">
        <v>2961</v>
      </c>
      <c r="ES83" s="184" t="s">
        <v>1005</v>
      </c>
      <c r="ET83" s="184" t="s">
        <v>1005</v>
      </c>
    </row>
    <row r="84" spans="1:150" x14ac:dyDescent="0.25">
      <c r="A84" s="1"/>
      <c r="B84" s="183" t="s">
        <v>3490</v>
      </c>
      <c r="C84" s="183" t="s">
        <v>49</v>
      </c>
      <c r="D84" s="183" t="s">
        <v>142</v>
      </c>
      <c r="E84" s="183" t="s">
        <v>3491</v>
      </c>
      <c r="F84" s="183" t="s">
        <v>3492</v>
      </c>
      <c r="G84" s="184" t="s">
        <v>2961</v>
      </c>
      <c r="H84" s="184" t="s">
        <v>2853</v>
      </c>
      <c r="I84" s="184" t="s">
        <v>2853</v>
      </c>
      <c r="J84" s="184" t="s">
        <v>2961</v>
      </c>
      <c r="K84" s="184" t="s">
        <v>2853</v>
      </c>
      <c r="L84" s="184" t="s">
        <v>2853</v>
      </c>
      <c r="M84" s="184" t="s">
        <v>2961</v>
      </c>
      <c r="N84" s="184" t="s">
        <v>2853</v>
      </c>
      <c r="O84" s="184" t="s">
        <v>2853</v>
      </c>
      <c r="P84" s="184" t="s">
        <v>2961</v>
      </c>
      <c r="Q84" s="184" t="s">
        <v>2853</v>
      </c>
      <c r="R84" s="184" t="s">
        <v>2853</v>
      </c>
      <c r="S84" s="184" t="s">
        <v>2961</v>
      </c>
      <c r="T84" s="184" t="s">
        <v>2853</v>
      </c>
      <c r="U84" s="184" t="s">
        <v>2853</v>
      </c>
      <c r="V84" s="184" t="s">
        <v>2961</v>
      </c>
      <c r="W84" s="184" t="s">
        <v>2853</v>
      </c>
      <c r="X84" s="184" t="s">
        <v>2853</v>
      </c>
      <c r="Y84" s="184" t="s">
        <v>2961</v>
      </c>
      <c r="Z84" s="184" t="s">
        <v>2853</v>
      </c>
      <c r="AA84" s="184" t="s">
        <v>2853</v>
      </c>
      <c r="AB84" s="184" t="s">
        <v>2961</v>
      </c>
      <c r="AC84" s="184" t="s">
        <v>2853</v>
      </c>
      <c r="AD84" s="184" t="s">
        <v>2853</v>
      </c>
      <c r="AE84" s="184" t="s">
        <v>2961</v>
      </c>
      <c r="AF84" s="184" t="s">
        <v>2853</v>
      </c>
      <c r="AG84" s="184" t="s">
        <v>2853</v>
      </c>
      <c r="AH84" s="184" t="s">
        <v>2961</v>
      </c>
      <c r="AI84" s="184" t="s">
        <v>2853</v>
      </c>
      <c r="AJ84" s="184" t="s">
        <v>2853</v>
      </c>
      <c r="AK84" s="184" t="s">
        <v>2961</v>
      </c>
      <c r="AL84" s="184" t="s">
        <v>2853</v>
      </c>
      <c r="AM84" s="184" t="s">
        <v>2853</v>
      </c>
      <c r="AN84" s="184" t="s">
        <v>2961</v>
      </c>
      <c r="AO84" s="184" t="s">
        <v>2853</v>
      </c>
      <c r="AP84" s="184" t="s">
        <v>2853</v>
      </c>
      <c r="AQ84" s="184" t="s">
        <v>2961</v>
      </c>
      <c r="AR84" s="184" t="s">
        <v>2853</v>
      </c>
      <c r="AS84" s="184" t="s">
        <v>2853</v>
      </c>
      <c r="AT84" s="184" t="s">
        <v>2961</v>
      </c>
      <c r="AU84" s="184" t="s">
        <v>2853</v>
      </c>
      <c r="AV84" s="184" t="s">
        <v>2853</v>
      </c>
      <c r="AW84" s="184" t="s">
        <v>2961</v>
      </c>
      <c r="AX84" s="184" t="s">
        <v>2853</v>
      </c>
      <c r="AY84" s="184" t="s">
        <v>2853</v>
      </c>
      <c r="AZ84" s="184" t="s">
        <v>2961</v>
      </c>
      <c r="BA84" s="184" t="s">
        <v>2853</v>
      </c>
      <c r="BB84" s="184" t="s">
        <v>2853</v>
      </c>
      <c r="BC84" s="184" t="s">
        <v>2961</v>
      </c>
      <c r="BD84" s="184" t="s">
        <v>2853</v>
      </c>
      <c r="BE84" s="184" t="s">
        <v>2853</v>
      </c>
      <c r="BF84" s="184" t="s">
        <v>2961</v>
      </c>
      <c r="BG84" s="184" t="s">
        <v>2853</v>
      </c>
      <c r="BH84" s="184" t="s">
        <v>2853</v>
      </c>
      <c r="BI84" s="184" t="s">
        <v>2961</v>
      </c>
      <c r="BJ84" s="184" t="s">
        <v>2853</v>
      </c>
      <c r="BK84" s="184" t="s">
        <v>2853</v>
      </c>
      <c r="BL84" s="184" t="s">
        <v>2961</v>
      </c>
      <c r="BM84" s="184" t="s">
        <v>2853</v>
      </c>
      <c r="BN84" s="184" t="s">
        <v>2853</v>
      </c>
      <c r="BO84" s="184" t="s">
        <v>2961</v>
      </c>
      <c r="BP84" s="184" t="s">
        <v>2853</v>
      </c>
      <c r="BQ84" s="184" t="s">
        <v>2853</v>
      </c>
      <c r="BR84" s="184" t="s">
        <v>2961</v>
      </c>
      <c r="BS84" s="184" t="s">
        <v>2853</v>
      </c>
      <c r="BT84" s="184" t="s">
        <v>2853</v>
      </c>
      <c r="BU84" s="184" t="s">
        <v>2961</v>
      </c>
      <c r="BV84" s="184" t="s">
        <v>2853</v>
      </c>
      <c r="BW84" s="184" t="s">
        <v>2853</v>
      </c>
      <c r="BX84" s="184" t="s">
        <v>2961</v>
      </c>
      <c r="BY84" s="184" t="s">
        <v>2853</v>
      </c>
      <c r="BZ84" s="184" t="s">
        <v>2853</v>
      </c>
      <c r="CA84" s="184" t="s">
        <v>2961</v>
      </c>
      <c r="CB84" s="184" t="s">
        <v>2853</v>
      </c>
      <c r="CC84" s="184" t="s">
        <v>2853</v>
      </c>
      <c r="CD84" s="184" t="s">
        <v>2961</v>
      </c>
      <c r="CE84" s="184" t="s">
        <v>2853</v>
      </c>
      <c r="CF84" s="184" t="s">
        <v>2853</v>
      </c>
      <c r="CG84" s="184" t="s">
        <v>2961</v>
      </c>
      <c r="CH84" s="184" t="s">
        <v>2853</v>
      </c>
      <c r="CI84" s="184" t="s">
        <v>2853</v>
      </c>
      <c r="CJ84" s="184" t="s">
        <v>2961</v>
      </c>
      <c r="CK84" s="184" t="s">
        <v>2853</v>
      </c>
      <c r="CL84" s="184" t="s">
        <v>2853</v>
      </c>
      <c r="CM84" s="184" t="s">
        <v>2961</v>
      </c>
      <c r="CN84" s="184" t="s">
        <v>2853</v>
      </c>
      <c r="CO84" s="184" t="s">
        <v>2853</v>
      </c>
      <c r="CP84" s="184" t="s">
        <v>2961</v>
      </c>
      <c r="CQ84" s="184" t="s">
        <v>2853</v>
      </c>
      <c r="CR84" s="184" t="s">
        <v>2853</v>
      </c>
      <c r="CS84" s="184" t="s">
        <v>2961</v>
      </c>
      <c r="CT84" s="184" t="s">
        <v>2853</v>
      </c>
      <c r="CU84" s="184" t="s">
        <v>2853</v>
      </c>
      <c r="CV84" s="184" t="s">
        <v>2961</v>
      </c>
      <c r="CW84" s="184" t="s">
        <v>2853</v>
      </c>
      <c r="CX84" s="184" t="s">
        <v>2853</v>
      </c>
      <c r="CY84" s="184" t="s">
        <v>2961</v>
      </c>
      <c r="CZ84" s="184" t="s">
        <v>2853</v>
      </c>
      <c r="DA84" s="184" t="s">
        <v>2853</v>
      </c>
      <c r="DB84" s="184" t="s">
        <v>2961</v>
      </c>
      <c r="DC84" s="184" t="s">
        <v>2853</v>
      </c>
      <c r="DD84" s="184" t="s">
        <v>2853</v>
      </c>
      <c r="DE84" s="184" t="s">
        <v>2961</v>
      </c>
      <c r="DF84" s="184" t="s">
        <v>2853</v>
      </c>
      <c r="DG84" s="184" t="s">
        <v>2853</v>
      </c>
      <c r="DH84" s="184" t="s">
        <v>2961</v>
      </c>
      <c r="DI84" s="184" t="s">
        <v>2853</v>
      </c>
      <c r="DJ84" s="184" t="s">
        <v>2853</v>
      </c>
      <c r="DK84" s="184" t="s">
        <v>2961</v>
      </c>
      <c r="DL84" s="184" t="s">
        <v>2853</v>
      </c>
      <c r="DM84" s="184" t="s">
        <v>2853</v>
      </c>
      <c r="DN84" s="184" t="s">
        <v>2961</v>
      </c>
      <c r="DO84" s="184" t="s">
        <v>2853</v>
      </c>
      <c r="DP84" s="184" t="s">
        <v>2853</v>
      </c>
      <c r="DQ84" s="184" t="s">
        <v>2961</v>
      </c>
      <c r="DR84" s="184" t="s">
        <v>2853</v>
      </c>
      <c r="DS84" s="184" t="s">
        <v>2853</v>
      </c>
      <c r="DT84" s="184" t="s">
        <v>2961</v>
      </c>
      <c r="DU84" s="184" t="s">
        <v>2853</v>
      </c>
      <c r="DV84" s="184" t="s">
        <v>2853</v>
      </c>
      <c r="DW84" s="184" t="s">
        <v>2961</v>
      </c>
      <c r="DX84" s="184" t="s">
        <v>2853</v>
      </c>
      <c r="DY84" s="184" t="s">
        <v>2853</v>
      </c>
      <c r="DZ84" s="184" t="s">
        <v>2961</v>
      </c>
      <c r="EA84" s="184" t="s">
        <v>2853</v>
      </c>
      <c r="EB84" s="184" t="s">
        <v>2853</v>
      </c>
      <c r="EC84" s="184" t="s">
        <v>2961</v>
      </c>
      <c r="ED84" s="184" t="s">
        <v>2853</v>
      </c>
      <c r="EE84" s="184" t="s">
        <v>2853</v>
      </c>
      <c r="EF84" s="184" t="s">
        <v>2961</v>
      </c>
      <c r="EG84" s="184" t="s">
        <v>2853</v>
      </c>
      <c r="EH84" s="184" t="s">
        <v>2853</v>
      </c>
      <c r="EI84" s="184" t="s">
        <v>2961</v>
      </c>
      <c r="EJ84" s="184" t="s">
        <v>2853</v>
      </c>
      <c r="EK84" s="184" t="s">
        <v>2853</v>
      </c>
      <c r="EL84" s="184" t="s">
        <v>2961</v>
      </c>
      <c r="EM84" s="184" t="s">
        <v>2853</v>
      </c>
      <c r="EN84" s="184" t="s">
        <v>2853</v>
      </c>
      <c r="EO84" s="184" t="s">
        <v>2961</v>
      </c>
      <c r="EP84" s="184" t="s">
        <v>2853</v>
      </c>
      <c r="EQ84" s="184" t="s">
        <v>2853</v>
      </c>
      <c r="ER84" s="184" t="s">
        <v>2961</v>
      </c>
      <c r="ES84" s="184" t="s">
        <v>2853</v>
      </c>
      <c r="ET84" s="184" t="s">
        <v>2853</v>
      </c>
    </row>
    <row r="85" spans="1:150" x14ac:dyDescent="0.25">
      <c r="A85" s="1"/>
      <c r="B85" s="233" t="s">
        <v>1001</v>
      </c>
      <c r="C85" s="233" t="s">
        <v>1005</v>
      </c>
      <c r="D85" s="233" t="s">
        <v>1005</v>
      </c>
      <c r="E85" s="233" t="s">
        <v>1005</v>
      </c>
      <c r="F85" s="233" t="s">
        <v>1005</v>
      </c>
      <c r="G85" s="1" t="s">
        <v>1005</v>
      </c>
      <c r="H85" s="185" t="s">
        <v>2853</v>
      </c>
      <c r="I85" s="185" t="s">
        <v>2853</v>
      </c>
      <c r="J85" s="1" t="s">
        <v>1005</v>
      </c>
      <c r="K85" s="185" t="s">
        <v>2853</v>
      </c>
      <c r="L85" s="185" t="s">
        <v>2853</v>
      </c>
      <c r="M85" s="1" t="s">
        <v>1005</v>
      </c>
      <c r="N85" s="185" t="s">
        <v>2853</v>
      </c>
      <c r="O85" s="185" t="s">
        <v>2853</v>
      </c>
      <c r="P85" s="1" t="s">
        <v>1005</v>
      </c>
      <c r="Q85" s="185" t="s">
        <v>2853</v>
      </c>
      <c r="R85" s="185" t="s">
        <v>2853</v>
      </c>
      <c r="S85" s="1" t="s">
        <v>1005</v>
      </c>
      <c r="T85" s="185" t="s">
        <v>2853</v>
      </c>
      <c r="U85" s="185" t="s">
        <v>2853</v>
      </c>
      <c r="V85" s="1" t="s">
        <v>1005</v>
      </c>
      <c r="W85" s="185" t="s">
        <v>2853</v>
      </c>
      <c r="X85" s="185" t="s">
        <v>2853</v>
      </c>
      <c r="Y85" s="1" t="s">
        <v>1005</v>
      </c>
      <c r="Z85" s="185" t="s">
        <v>2853</v>
      </c>
      <c r="AA85" s="185" t="s">
        <v>2853</v>
      </c>
      <c r="AB85" s="1" t="s">
        <v>1005</v>
      </c>
      <c r="AC85" s="185" t="s">
        <v>2853</v>
      </c>
      <c r="AD85" s="185" t="s">
        <v>2853</v>
      </c>
      <c r="AE85" s="1" t="s">
        <v>1005</v>
      </c>
      <c r="AF85" s="185" t="s">
        <v>2853</v>
      </c>
      <c r="AG85" s="185" t="s">
        <v>2853</v>
      </c>
      <c r="AH85" s="1" t="s">
        <v>1005</v>
      </c>
      <c r="AI85" s="185" t="s">
        <v>2853</v>
      </c>
      <c r="AJ85" s="185" t="s">
        <v>2853</v>
      </c>
      <c r="AK85" s="1" t="s">
        <v>1005</v>
      </c>
      <c r="AL85" s="185" t="s">
        <v>2853</v>
      </c>
      <c r="AM85" s="185" t="s">
        <v>2853</v>
      </c>
      <c r="AN85" s="1" t="s">
        <v>1005</v>
      </c>
      <c r="AO85" s="185" t="s">
        <v>2853</v>
      </c>
      <c r="AP85" s="185" t="s">
        <v>2853</v>
      </c>
      <c r="AQ85" s="1" t="s">
        <v>1005</v>
      </c>
      <c r="AR85" s="185" t="s">
        <v>2853</v>
      </c>
      <c r="AS85" s="185" t="s">
        <v>2853</v>
      </c>
      <c r="AT85" s="1" t="s">
        <v>1005</v>
      </c>
      <c r="AU85" s="185" t="s">
        <v>2853</v>
      </c>
      <c r="AV85" s="185" t="s">
        <v>2853</v>
      </c>
      <c r="AW85" s="1" t="s">
        <v>1005</v>
      </c>
      <c r="AX85" s="185" t="s">
        <v>2853</v>
      </c>
      <c r="AY85" s="185" t="s">
        <v>2853</v>
      </c>
      <c r="AZ85" s="1" t="s">
        <v>1005</v>
      </c>
      <c r="BA85" s="185" t="s">
        <v>2853</v>
      </c>
      <c r="BB85" s="185" t="s">
        <v>2853</v>
      </c>
      <c r="BC85" s="1" t="s">
        <v>1005</v>
      </c>
      <c r="BD85" s="185" t="s">
        <v>2853</v>
      </c>
      <c r="BE85" s="185" t="s">
        <v>2853</v>
      </c>
      <c r="BF85" s="1" t="s">
        <v>1005</v>
      </c>
      <c r="BG85" s="185" t="s">
        <v>2853</v>
      </c>
      <c r="BH85" s="185" t="s">
        <v>2853</v>
      </c>
      <c r="BI85" s="1" t="s">
        <v>1005</v>
      </c>
      <c r="BJ85" s="185" t="s">
        <v>2853</v>
      </c>
      <c r="BK85" s="185" t="s">
        <v>2853</v>
      </c>
      <c r="BL85" s="1" t="s">
        <v>1005</v>
      </c>
      <c r="BM85" s="185" t="s">
        <v>2853</v>
      </c>
      <c r="BN85" s="185" t="s">
        <v>2853</v>
      </c>
      <c r="BO85" s="1" t="s">
        <v>1005</v>
      </c>
      <c r="BP85" s="185" t="s">
        <v>2853</v>
      </c>
      <c r="BQ85" s="185" t="s">
        <v>2853</v>
      </c>
      <c r="BR85" s="1" t="s">
        <v>1005</v>
      </c>
      <c r="BS85" s="185" t="s">
        <v>2853</v>
      </c>
      <c r="BT85" s="185" t="s">
        <v>2853</v>
      </c>
      <c r="BU85" s="1" t="s">
        <v>1005</v>
      </c>
      <c r="BV85" s="185" t="s">
        <v>2853</v>
      </c>
      <c r="BW85" s="185" t="s">
        <v>2853</v>
      </c>
      <c r="BX85" s="1" t="s">
        <v>1005</v>
      </c>
      <c r="BY85" s="185" t="s">
        <v>2853</v>
      </c>
      <c r="BZ85" s="185" t="s">
        <v>2853</v>
      </c>
      <c r="CA85" s="1" t="s">
        <v>1005</v>
      </c>
      <c r="CB85" s="185" t="s">
        <v>2853</v>
      </c>
      <c r="CC85" s="185" t="s">
        <v>2853</v>
      </c>
      <c r="CD85" s="1" t="s">
        <v>1005</v>
      </c>
      <c r="CE85" s="185" t="s">
        <v>2853</v>
      </c>
      <c r="CF85" s="185" t="s">
        <v>2853</v>
      </c>
      <c r="CG85" s="1" t="s">
        <v>1005</v>
      </c>
      <c r="CH85" s="185" t="s">
        <v>2853</v>
      </c>
      <c r="CI85" s="185" t="s">
        <v>2853</v>
      </c>
      <c r="CJ85" s="1" t="s">
        <v>1005</v>
      </c>
      <c r="CK85" s="185" t="s">
        <v>2853</v>
      </c>
      <c r="CL85" s="185" t="s">
        <v>2853</v>
      </c>
      <c r="CM85" s="1" t="s">
        <v>1005</v>
      </c>
      <c r="CN85" s="185" t="s">
        <v>2853</v>
      </c>
      <c r="CO85" s="185" t="s">
        <v>2853</v>
      </c>
      <c r="CP85" s="1" t="s">
        <v>1005</v>
      </c>
      <c r="CQ85" s="185" t="s">
        <v>2853</v>
      </c>
      <c r="CR85" s="185" t="s">
        <v>2853</v>
      </c>
      <c r="CS85" s="1" t="s">
        <v>1005</v>
      </c>
      <c r="CT85" s="185" t="s">
        <v>2853</v>
      </c>
      <c r="CU85" s="185" t="s">
        <v>2853</v>
      </c>
      <c r="CV85" s="1" t="s">
        <v>1005</v>
      </c>
      <c r="CW85" s="185" t="s">
        <v>2853</v>
      </c>
      <c r="CX85" s="185" t="s">
        <v>2853</v>
      </c>
      <c r="CY85" s="1" t="s">
        <v>1005</v>
      </c>
      <c r="CZ85" s="185" t="s">
        <v>2853</v>
      </c>
      <c r="DA85" s="185" t="s">
        <v>2853</v>
      </c>
      <c r="DB85" s="1" t="s">
        <v>1005</v>
      </c>
      <c r="DC85" s="185" t="s">
        <v>2853</v>
      </c>
      <c r="DD85" s="185" t="s">
        <v>2853</v>
      </c>
      <c r="DE85" s="1" t="s">
        <v>1005</v>
      </c>
      <c r="DF85" s="185" t="s">
        <v>2853</v>
      </c>
      <c r="DG85" s="185" t="s">
        <v>2853</v>
      </c>
      <c r="DH85" s="1" t="s">
        <v>1005</v>
      </c>
      <c r="DI85" s="185" t="s">
        <v>2853</v>
      </c>
      <c r="DJ85" s="185" t="s">
        <v>2853</v>
      </c>
      <c r="DK85" s="1" t="s">
        <v>1005</v>
      </c>
      <c r="DL85" s="185" t="s">
        <v>2853</v>
      </c>
      <c r="DM85" s="185" t="s">
        <v>2853</v>
      </c>
      <c r="DN85" s="1" t="s">
        <v>1005</v>
      </c>
      <c r="DO85" s="185" t="s">
        <v>2853</v>
      </c>
      <c r="DP85" s="185" t="s">
        <v>2853</v>
      </c>
      <c r="DQ85" s="1" t="s">
        <v>1005</v>
      </c>
      <c r="DR85" s="185" t="s">
        <v>2853</v>
      </c>
      <c r="DS85" s="185" t="s">
        <v>2853</v>
      </c>
      <c r="DT85" s="1" t="s">
        <v>1005</v>
      </c>
      <c r="DU85" s="185" t="s">
        <v>2853</v>
      </c>
      <c r="DV85" s="185" t="s">
        <v>2853</v>
      </c>
      <c r="DW85" s="1" t="s">
        <v>1005</v>
      </c>
      <c r="DX85" s="185" t="s">
        <v>2853</v>
      </c>
      <c r="DY85" s="185" t="s">
        <v>2853</v>
      </c>
      <c r="DZ85" s="1" t="s">
        <v>1005</v>
      </c>
      <c r="EA85" s="185" t="s">
        <v>2853</v>
      </c>
      <c r="EB85" s="185" t="s">
        <v>2853</v>
      </c>
      <c r="EC85" s="1" t="s">
        <v>1005</v>
      </c>
      <c r="ED85" s="185" t="s">
        <v>2853</v>
      </c>
      <c r="EE85" s="185" t="s">
        <v>2853</v>
      </c>
      <c r="EF85" s="1" t="s">
        <v>1005</v>
      </c>
      <c r="EG85" s="185" t="s">
        <v>2853</v>
      </c>
      <c r="EH85" s="185" t="s">
        <v>2853</v>
      </c>
      <c r="EI85" s="1" t="s">
        <v>1005</v>
      </c>
      <c r="EJ85" s="185" t="s">
        <v>2853</v>
      </c>
      <c r="EK85" s="185" t="s">
        <v>2853</v>
      </c>
      <c r="EL85" s="1" t="s">
        <v>1005</v>
      </c>
      <c r="EM85" s="185" t="s">
        <v>2853</v>
      </c>
      <c r="EN85" s="185" t="s">
        <v>2853</v>
      </c>
      <c r="EO85" s="1" t="s">
        <v>1005</v>
      </c>
      <c r="EP85" s="185" t="s">
        <v>2853</v>
      </c>
      <c r="EQ85" s="185" t="s">
        <v>2853</v>
      </c>
      <c r="ER85" s="1" t="s">
        <v>1005</v>
      </c>
      <c r="ES85" s="185" t="s">
        <v>2853</v>
      </c>
      <c r="ET85" s="185" t="s">
        <v>2853</v>
      </c>
    </row>
    <row r="86" spans="1:150" ht="140.25" x14ac:dyDescent="0.25">
      <c r="A86" s="1"/>
      <c r="B86" s="234" t="s">
        <v>3493</v>
      </c>
      <c r="C86" s="234" t="s">
        <v>1005</v>
      </c>
      <c r="D86" s="234" t="s">
        <v>1005</v>
      </c>
      <c r="E86" s="234" t="s">
        <v>1005</v>
      </c>
      <c r="F86" s="234" t="s">
        <v>1005</v>
      </c>
      <c r="G86" s="186"/>
      <c r="H86" s="186" t="s">
        <v>1005</v>
      </c>
      <c r="I86" s="186" t="s">
        <v>1005</v>
      </c>
      <c r="J86" s="186"/>
      <c r="K86" s="186" t="s">
        <v>1005</v>
      </c>
      <c r="L86" s="186" t="s">
        <v>1005</v>
      </c>
      <c r="M86" s="186"/>
      <c r="N86" s="186" t="s">
        <v>1005</v>
      </c>
      <c r="O86" s="186" t="s">
        <v>1005</v>
      </c>
      <c r="P86" s="186"/>
      <c r="Q86" s="186" t="s">
        <v>1005</v>
      </c>
      <c r="R86" s="186" t="s">
        <v>1005</v>
      </c>
      <c r="S86" s="186"/>
      <c r="T86" s="186" t="s">
        <v>1005</v>
      </c>
      <c r="U86" s="186" t="s">
        <v>1005</v>
      </c>
      <c r="V86" s="186" t="s">
        <v>3494</v>
      </c>
      <c r="W86" s="186" t="s">
        <v>1005</v>
      </c>
      <c r="X86" s="186" t="s">
        <v>1005</v>
      </c>
      <c r="Y86" s="186" t="s">
        <v>3495</v>
      </c>
      <c r="Z86" s="186" t="s">
        <v>1005</v>
      </c>
      <c r="AA86" s="186" t="s">
        <v>1005</v>
      </c>
      <c r="AB86" s="186" t="s">
        <v>3495</v>
      </c>
      <c r="AC86" s="186" t="s">
        <v>1005</v>
      </c>
      <c r="AD86" s="186" t="s">
        <v>1005</v>
      </c>
      <c r="AE86" s="186" t="s">
        <v>3496</v>
      </c>
      <c r="AF86" s="186" t="s">
        <v>1005</v>
      </c>
      <c r="AG86" s="186" t="s">
        <v>1005</v>
      </c>
      <c r="AH86" s="186" t="s">
        <v>3497</v>
      </c>
      <c r="AI86" s="186" t="s">
        <v>1005</v>
      </c>
      <c r="AJ86" s="186" t="s">
        <v>1005</v>
      </c>
      <c r="AK86" s="186" t="s">
        <v>3497</v>
      </c>
      <c r="AL86" s="186" t="s">
        <v>1005</v>
      </c>
      <c r="AM86" s="186" t="s">
        <v>1005</v>
      </c>
      <c r="AN86" s="186"/>
      <c r="AO86" s="186" t="s">
        <v>1005</v>
      </c>
      <c r="AP86" s="186" t="s">
        <v>1005</v>
      </c>
      <c r="AQ86" s="186"/>
      <c r="AR86" s="186" t="s">
        <v>1005</v>
      </c>
      <c r="AS86" s="186" t="s">
        <v>1005</v>
      </c>
      <c r="AT86" s="186"/>
      <c r="AU86" s="186" t="s">
        <v>1005</v>
      </c>
      <c r="AV86" s="186" t="s">
        <v>1005</v>
      </c>
      <c r="AW86" s="186"/>
      <c r="AX86" s="186" t="s">
        <v>1005</v>
      </c>
      <c r="AY86" s="186" t="s">
        <v>1005</v>
      </c>
      <c r="AZ86" s="186"/>
      <c r="BA86" s="186" t="s">
        <v>1005</v>
      </c>
      <c r="BB86" s="186" t="s">
        <v>1005</v>
      </c>
      <c r="BC86" s="186"/>
      <c r="BD86" s="186" t="s">
        <v>1005</v>
      </c>
      <c r="BE86" s="186" t="s">
        <v>1005</v>
      </c>
      <c r="BF86" s="186"/>
      <c r="BG86" s="186" t="s">
        <v>1005</v>
      </c>
      <c r="BH86" s="186" t="s">
        <v>1005</v>
      </c>
      <c r="BI86" s="186"/>
      <c r="BJ86" s="186" t="s">
        <v>1005</v>
      </c>
      <c r="BK86" s="186" t="s">
        <v>1005</v>
      </c>
      <c r="BL86" s="186" t="s">
        <v>3498</v>
      </c>
      <c r="BM86" s="186" t="s">
        <v>1005</v>
      </c>
      <c r="BN86" s="186" t="s">
        <v>1005</v>
      </c>
      <c r="BO86" s="186"/>
      <c r="BP86" s="186" t="s">
        <v>1005</v>
      </c>
      <c r="BQ86" s="186" t="s">
        <v>1005</v>
      </c>
      <c r="BR86" s="186"/>
      <c r="BS86" s="186" t="s">
        <v>1005</v>
      </c>
      <c r="BT86" s="186" t="s">
        <v>1005</v>
      </c>
      <c r="BU86" s="186"/>
      <c r="BV86" s="186" t="s">
        <v>1005</v>
      </c>
      <c r="BW86" s="186" t="s">
        <v>1005</v>
      </c>
      <c r="BX86" s="186"/>
      <c r="BY86" s="186" t="s">
        <v>1005</v>
      </c>
      <c r="BZ86" s="186" t="s">
        <v>1005</v>
      </c>
      <c r="CA86" s="186"/>
      <c r="CB86" s="186" t="s">
        <v>1005</v>
      </c>
      <c r="CC86" s="186" t="s">
        <v>1005</v>
      </c>
      <c r="CD86" s="186"/>
      <c r="CE86" s="186" t="s">
        <v>1005</v>
      </c>
      <c r="CF86" s="186" t="s">
        <v>1005</v>
      </c>
      <c r="CG86" s="186"/>
      <c r="CH86" s="186" t="s">
        <v>1005</v>
      </c>
      <c r="CI86" s="186" t="s">
        <v>1005</v>
      </c>
      <c r="CJ86" s="186"/>
      <c r="CK86" s="186" t="s">
        <v>1005</v>
      </c>
      <c r="CL86" s="186" t="s">
        <v>1005</v>
      </c>
      <c r="CM86" s="186"/>
      <c r="CN86" s="186" t="s">
        <v>1005</v>
      </c>
      <c r="CO86" s="186" t="s">
        <v>1005</v>
      </c>
      <c r="CP86" s="186"/>
      <c r="CQ86" s="186" t="s">
        <v>1005</v>
      </c>
      <c r="CR86" s="186" t="s">
        <v>1005</v>
      </c>
      <c r="CS86" s="186"/>
      <c r="CT86" s="186" t="s">
        <v>1005</v>
      </c>
      <c r="CU86" s="186" t="s">
        <v>1005</v>
      </c>
      <c r="CV86" s="186"/>
      <c r="CW86" s="186" t="s">
        <v>1005</v>
      </c>
      <c r="CX86" s="186" t="s">
        <v>1005</v>
      </c>
      <c r="CY86" s="186"/>
      <c r="CZ86" s="186" t="s">
        <v>1005</v>
      </c>
      <c r="DA86" s="186" t="s">
        <v>1005</v>
      </c>
      <c r="DB86" s="186"/>
      <c r="DC86" s="186" t="s">
        <v>1005</v>
      </c>
      <c r="DD86" s="186" t="s">
        <v>1005</v>
      </c>
      <c r="DE86" s="186"/>
      <c r="DF86" s="186" t="s">
        <v>1005</v>
      </c>
      <c r="DG86" s="186" t="s">
        <v>1005</v>
      </c>
      <c r="DH86" s="186"/>
      <c r="DI86" s="186" t="s">
        <v>1005</v>
      </c>
      <c r="DJ86" s="186" t="s">
        <v>1005</v>
      </c>
      <c r="DK86" s="186"/>
      <c r="DL86" s="186" t="s">
        <v>1005</v>
      </c>
      <c r="DM86" s="186" t="s">
        <v>1005</v>
      </c>
      <c r="DN86" s="186"/>
      <c r="DO86" s="186" t="s">
        <v>1005</v>
      </c>
      <c r="DP86" s="186" t="s">
        <v>1005</v>
      </c>
      <c r="DQ86" s="186"/>
      <c r="DR86" s="186" t="s">
        <v>1005</v>
      </c>
      <c r="DS86" s="186" t="s">
        <v>1005</v>
      </c>
      <c r="DT86" s="186"/>
      <c r="DU86" s="186" t="s">
        <v>1005</v>
      </c>
      <c r="DV86" s="186" t="s">
        <v>1005</v>
      </c>
      <c r="DW86" s="186"/>
      <c r="DX86" s="186" t="s">
        <v>1005</v>
      </c>
      <c r="DY86" s="186" t="s">
        <v>1005</v>
      </c>
      <c r="DZ86" s="186"/>
      <c r="EA86" s="186" t="s">
        <v>1005</v>
      </c>
      <c r="EB86" s="186" t="s">
        <v>1005</v>
      </c>
      <c r="EC86" s="186"/>
      <c r="ED86" s="186" t="s">
        <v>1005</v>
      </c>
      <c r="EE86" s="186" t="s">
        <v>1005</v>
      </c>
      <c r="EF86" s="186"/>
      <c r="EG86" s="186" t="s">
        <v>1005</v>
      </c>
      <c r="EH86" s="186" t="s">
        <v>1005</v>
      </c>
      <c r="EI86" s="186"/>
      <c r="EJ86" s="186" t="s">
        <v>1005</v>
      </c>
      <c r="EK86" s="186" t="s">
        <v>1005</v>
      </c>
      <c r="EL86" s="186"/>
      <c r="EM86" s="186" t="s">
        <v>1005</v>
      </c>
      <c r="EN86" s="186" t="s">
        <v>1005</v>
      </c>
      <c r="EO86" s="186"/>
      <c r="EP86" s="186" t="s">
        <v>1005</v>
      </c>
      <c r="EQ86" s="186" t="s">
        <v>1005</v>
      </c>
      <c r="ER86" s="186"/>
      <c r="ES86" s="186" t="s">
        <v>1005</v>
      </c>
      <c r="ET86" s="186" t="s">
        <v>1005</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2" t="s">
        <v>0</v>
      </c>
      <c r="C3" s="193"/>
      <c r="D3" s="193"/>
      <c r="E3" s="193"/>
      <c r="F3" s="195"/>
      <c r="G3" s="195"/>
    </row>
    <row r="4" spans="1:7" ht="0" hidden="1" customHeight="1" x14ac:dyDescent="0.25">
      <c r="A4" s="1"/>
      <c r="B4" s="1"/>
      <c r="C4" s="1"/>
      <c r="D4" s="1"/>
      <c r="E4" s="1"/>
    </row>
    <row r="5" spans="1:7" ht="23.25" x14ac:dyDescent="0.35">
      <c r="A5" s="1"/>
      <c r="B5" s="22" t="s">
        <v>3499</v>
      </c>
      <c r="C5" s="1"/>
      <c r="D5" s="1"/>
      <c r="E5" s="1"/>
    </row>
    <row r="6" spans="1:7" x14ac:dyDescent="0.25">
      <c r="A6" s="1"/>
      <c r="B6" s="235" t="s">
        <v>26</v>
      </c>
      <c r="C6" s="235"/>
      <c r="D6" s="235" t="s">
        <v>2092</v>
      </c>
      <c r="E6" s="235"/>
    </row>
    <row r="7" spans="1:7" ht="36" customHeight="1" x14ac:dyDescent="0.25">
      <c r="A7" s="1"/>
      <c r="B7" s="188" t="s">
        <v>69</v>
      </c>
      <c r="C7" s="188" t="s">
        <v>632</v>
      </c>
      <c r="D7" s="187" t="s">
        <v>3500</v>
      </c>
      <c r="E7" s="187" t="s">
        <v>3501</v>
      </c>
    </row>
    <row r="8" spans="1:7" x14ac:dyDescent="0.25">
      <c r="A8" s="1"/>
      <c r="B8" s="189" t="s">
        <v>73</v>
      </c>
      <c r="C8" s="189" t="s">
        <v>850</v>
      </c>
      <c r="D8" s="190">
        <v>0</v>
      </c>
      <c r="E8" s="191">
        <v>0</v>
      </c>
    </row>
    <row r="9" spans="1:7" x14ac:dyDescent="0.25">
      <c r="A9" s="1"/>
      <c r="B9" s="189" t="s">
        <v>73</v>
      </c>
      <c r="C9" s="189" t="s">
        <v>851</v>
      </c>
      <c r="D9" s="190">
        <v>0</v>
      </c>
      <c r="E9" s="191">
        <v>0</v>
      </c>
    </row>
    <row r="10" spans="1:7" x14ac:dyDescent="0.25">
      <c r="A10" s="1"/>
      <c r="B10" s="189" t="s">
        <v>73</v>
      </c>
      <c r="C10" s="189" t="s">
        <v>852</v>
      </c>
      <c r="D10" s="190">
        <v>0</v>
      </c>
      <c r="E10" s="191">
        <v>0</v>
      </c>
    </row>
    <row r="11" spans="1:7" x14ac:dyDescent="0.25">
      <c r="A11" s="1"/>
      <c r="B11" s="189" t="s">
        <v>73</v>
      </c>
      <c r="C11" s="189" t="s">
        <v>853</v>
      </c>
      <c r="D11" s="190">
        <v>0</v>
      </c>
      <c r="E11" s="191">
        <v>0</v>
      </c>
    </row>
    <row r="12" spans="1:7" x14ac:dyDescent="0.25">
      <c r="A12" s="1"/>
      <c r="B12" s="189" t="s">
        <v>73</v>
      </c>
      <c r="C12" s="189" t="s">
        <v>854</v>
      </c>
      <c r="D12" s="190">
        <v>0</v>
      </c>
      <c r="E12" s="191">
        <v>0</v>
      </c>
    </row>
    <row r="13" spans="1:7" x14ac:dyDescent="0.25">
      <c r="A13" s="1"/>
      <c r="B13" s="189" t="s">
        <v>73</v>
      </c>
      <c r="C13" s="189" t="s">
        <v>855</v>
      </c>
      <c r="D13" s="190">
        <v>0</v>
      </c>
      <c r="E13" s="191">
        <v>0</v>
      </c>
    </row>
    <row r="14" spans="1:7" x14ac:dyDescent="0.25">
      <c r="A14" s="1"/>
      <c r="B14" s="189" t="s">
        <v>73</v>
      </c>
      <c r="C14" s="189" t="s">
        <v>856</v>
      </c>
      <c r="D14" s="190">
        <v>0</v>
      </c>
      <c r="E14" s="191">
        <v>0</v>
      </c>
    </row>
    <row r="15" spans="1:7" x14ac:dyDescent="0.25">
      <c r="A15" s="1"/>
      <c r="B15" s="189" t="s">
        <v>73</v>
      </c>
      <c r="C15" s="189" t="s">
        <v>857</v>
      </c>
      <c r="D15" s="190">
        <v>0</v>
      </c>
      <c r="E15" s="191">
        <v>0</v>
      </c>
    </row>
    <row r="16" spans="1:7" x14ac:dyDescent="0.25">
      <c r="A16" s="1"/>
      <c r="B16" s="189" t="s">
        <v>73</v>
      </c>
      <c r="C16" s="189" t="s">
        <v>858</v>
      </c>
      <c r="D16" s="190">
        <v>0</v>
      </c>
      <c r="E16" s="191">
        <v>0</v>
      </c>
    </row>
    <row r="17" spans="1:5" x14ac:dyDescent="0.25">
      <c r="A17" s="1"/>
      <c r="B17" s="189" t="s">
        <v>73</v>
      </c>
      <c r="C17" s="189" t="s">
        <v>859</v>
      </c>
      <c r="D17" s="190">
        <v>0</v>
      </c>
      <c r="E17" s="191">
        <v>0</v>
      </c>
    </row>
    <row r="18" spans="1:5" x14ac:dyDescent="0.25">
      <c r="A18" s="1"/>
      <c r="B18" s="189" t="s">
        <v>73</v>
      </c>
      <c r="C18" s="189" t="s">
        <v>860</v>
      </c>
      <c r="D18" s="190">
        <v>0</v>
      </c>
      <c r="E18" s="191">
        <v>0</v>
      </c>
    </row>
    <row r="19" spans="1:5" x14ac:dyDescent="0.25">
      <c r="A19" s="1"/>
      <c r="B19" s="189" t="s">
        <v>73</v>
      </c>
      <c r="C19" s="189" t="s">
        <v>861</v>
      </c>
      <c r="D19" s="190">
        <v>0</v>
      </c>
      <c r="E19" s="191">
        <v>0</v>
      </c>
    </row>
    <row r="20" spans="1:5" x14ac:dyDescent="0.25">
      <c r="A20" s="1"/>
      <c r="B20" s="189" t="s">
        <v>73</v>
      </c>
      <c r="C20" s="189" t="s">
        <v>862</v>
      </c>
      <c r="D20" s="190">
        <v>0</v>
      </c>
      <c r="E20" s="191">
        <v>0</v>
      </c>
    </row>
    <row r="21" spans="1:5" x14ac:dyDescent="0.25">
      <c r="A21" s="1"/>
      <c r="B21" s="189" t="s">
        <v>73</v>
      </c>
      <c r="C21" s="189" t="s">
        <v>863</v>
      </c>
      <c r="D21" s="190">
        <v>0</v>
      </c>
      <c r="E21" s="191">
        <v>0</v>
      </c>
    </row>
    <row r="22" spans="1:5" x14ac:dyDescent="0.25">
      <c r="A22" s="1"/>
      <c r="B22" s="189" t="s">
        <v>73</v>
      </c>
      <c r="C22" s="189" t="s">
        <v>864</v>
      </c>
      <c r="D22" s="190">
        <v>0</v>
      </c>
      <c r="E22" s="191">
        <v>0</v>
      </c>
    </row>
    <row r="23" spans="1:5" x14ac:dyDescent="0.25">
      <c r="A23" s="1"/>
      <c r="B23" s="189" t="s">
        <v>73</v>
      </c>
      <c r="C23" s="189" t="s">
        <v>865</v>
      </c>
      <c r="D23" s="190">
        <v>0</v>
      </c>
      <c r="E23" s="191">
        <v>0</v>
      </c>
    </row>
    <row r="24" spans="1:5" x14ac:dyDescent="0.25">
      <c r="A24" s="1"/>
      <c r="B24" s="189" t="s">
        <v>73</v>
      </c>
      <c r="C24" s="189" t="s">
        <v>866</v>
      </c>
      <c r="D24" s="190">
        <v>0</v>
      </c>
      <c r="E24" s="191">
        <v>0</v>
      </c>
    </row>
    <row r="25" spans="1:5" x14ac:dyDescent="0.25">
      <c r="A25" s="1"/>
      <c r="B25" s="189" t="s">
        <v>73</v>
      </c>
      <c r="C25" s="189" t="s">
        <v>867</v>
      </c>
      <c r="D25" s="190">
        <v>0</v>
      </c>
      <c r="E25" s="191">
        <v>0</v>
      </c>
    </row>
    <row r="26" spans="1:5" x14ac:dyDescent="0.25">
      <c r="A26" s="1"/>
      <c r="B26" s="189" t="s">
        <v>73</v>
      </c>
      <c r="C26" s="189" t="s">
        <v>868</v>
      </c>
      <c r="D26" s="190">
        <v>0</v>
      </c>
      <c r="E26" s="191">
        <v>0</v>
      </c>
    </row>
    <row r="27" spans="1:5" x14ac:dyDescent="0.25">
      <c r="A27" s="1"/>
      <c r="B27" s="189" t="s">
        <v>73</v>
      </c>
      <c r="C27" s="189" t="s">
        <v>869</v>
      </c>
      <c r="D27" s="190">
        <v>0</v>
      </c>
      <c r="E27" s="191">
        <v>0</v>
      </c>
    </row>
    <row r="28" spans="1:5" x14ac:dyDescent="0.25">
      <c r="A28" s="1"/>
      <c r="B28" s="189" t="s">
        <v>73</v>
      </c>
      <c r="C28" s="189" t="s">
        <v>870</v>
      </c>
      <c r="D28" s="190">
        <v>0</v>
      </c>
      <c r="E28" s="191">
        <v>0</v>
      </c>
    </row>
    <row r="29" spans="1:5" x14ac:dyDescent="0.25">
      <c r="A29" s="1"/>
      <c r="B29" s="189" t="s">
        <v>73</v>
      </c>
      <c r="C29" s="189" t="s">
        <v>871</v>
      </c>
      <c r="D29" s="190">
        <v>0</v>
      </c>
      <c r="E29" s="191">
        <v>0</v>
      </c>
    </row>
    <row r="30" spans="1:5" x14ac:dyDescent="0.25">
      <c r="A30" s="1"/>
      <c r="B30" s="189" t="s">
        <v>73</v>
      </c>
      <c r="C30" s="189" t="s">
        <v>872</v>
      </c>
      <c r="D30" s="190">
        <v>0</v>
      </c>
      <c r="E30" s="191">
        <v>0</v>
      </c>
    </row>
    <row r="31" spans="1:5" x14ac:dyDescent="0.25">
      <c r="A31" s="1"/>
      <c r="B31" s="189" t="s">
        <v>73</v>
      </c>
      <c r="C31" s="189" t="s">
        <v>873</v>
      </c>
      <c r="D31" s="190">
        <v>0</v>
      </c>
      <c r="E31" s="191">
        <v>0</v>
      </c>
    </row>
    <row r="32" spans="1:5" x14ac:dyDescent="0.25">
      <c r="A32" s="1"/>
      <c r="B32" s="189" t="s">
        <v>73</v>
      </c>
      <c r="C32" s="189" t="s">
        <v>874</v>
      </c>
      <c r="D32" s="190">
        <v>0</v>
      </c>
      <c r="E32" s="191">
        <v>0</v>
      </c>
    </row>
    <row r="33" spans="1:5" x14ac:dyDescent="0.25">
      <c r="A33" s="1"/>
      <c r="B33" s="189" t="s">
        <v>73</v>
      </c>
      <c r="C33" s="189" t="s">
        <v>875</v>
      </c>
      <c r="D33" s="190">
        <v>0</v>
      </c>
      <c r="E33" s="191">
        <v>0</v>
      </c>
    </row>
    <row r="34" spans="1:5" x14ac:dyDescent="0.25">
      <c r="A34" s="1"/>
      <c r="B34" s="189" t="s">
        <v>73</v>
      </c>
      <c r="C34" s="189" t="s">
        <v>876</v>
      </c>
      <c r="D34" s="190">
        <v>0</v>
      </c>
      <c r="E34" s="191">
        <v>0</v>
      </c>
    </row>
    <row r="35" spans="1:5" x14ac:dyDescent="0.25">
      <c r="A35" s="1"/>
      <c r="B35" s="189" t="s">
        <v>73</v>
      </c>
      <c r="C35" s="189" t="s">
        <v>877</v>
      </c>
      <c r="D35" s="190">
        <v>0</v>
      </c>
      <c r="E35" s="191">
        <v>0</v>
      </c>
    </row>
    <row r="36" spans="1:5" x14ac:dyDescent="0.25">
      <c r="A36" s="1"/>
      <c r="B36" s="189" t="s">
        <v>73</v>
      </c>
      <c r="C36" s="189" t="s">
        <v>878</v>
      </c>
      <c r="D36" s="190">
        <v>0</v>
      </c>
      <c r="E36" s="191">
        <v>0</v>
      </c>
    </row>
    <row r="37" spans="1:5" x14ac:dyDescent="0.25">
      <c r="A37" s="1"/>
      <c r="B37" s="189" t="s">
        <v>73</v>
      </c>
      <c r="C37" s="189" t="s">
        <v>879</v>
      </c>
      <c r="D37" s="190">
        <v>0</v>
      </c>
      <c r="E37" s="191">
        <v>0</v>
      </c>
    </row>
    <row r="38" spans="1:5" x14ac:dyDescent="0.25">
      <c r="A38" s="1"/>
      <c r="B38" s="189" t="s">
        <v>73</v>
      </c>
      <c r="C38" s="189" t="s">
        <v>880</v>
      </c>
      <c r="D38" s="190">
        <v>0</v>
      </c>
      <c r="E38" s="191">
        <v>0</v>
      </c>
    </row>
    <row r="39" spans="1:5" x14ac:dyDescent="0.25">
      <c r="A39" s="1"/>
      <c r="B39" s="189" t="s">
        <v>73</v>
      </c>
      <c r="C39" s="189" t="s">
        <v>881</v>
      </c>
      <c r="D39" s="190">
        <v>0</v>
      </c>
      <c r="E39" s="191">
        <v>0</v>
      </c>
    </row>
    <row r="40" spans="1:5" x14ac:dyDescent="0.25">
      <c r="A40" s="1"/>
      <c r="B40" s="189" t="s">
        <v>73</v>
      </c>
      <c r="C40" s="189" t="s">
        <v>882</v>
      </c>
      <c r="D40" s="190">
        <v>0</v>
      </c>
      <c r="E40" s="191">
        <v>0</v>
      </c>
    </row>
    <row r="41" spans="1:5" x14ac:dyDescent="0.25">
      <c r="A41" s="1"/>
      <c r="B41" s="189" t="s">
        <v>73</v>
      </c>
      <c r="C41" s="189" t="s">
        <v>883</v>
      </c>
      <c r="D41" s="190">
        <v>0</v>
      </c>
      <c r="E41" s="191">
        <v>0</v>
      </c>
    </row>
    <row r="42" spans="1:5" x14ac:dyDescent="0.25">
      <c r="A42" s="1"/>
      <c r="B42" s="189" t="s">
        <v>73</v>
      </c>
      <c r="C42" s="189" t="s">
        <v>884</v>
      </c>
      <c r="D42" s="190">
        <v>0</v>
      </c>
      <c r="E42" s="191">
        <v>0</v>
      </c>
    </row>
    <row r="43" spans="1:5" x14ac:dyDescent="0.25">
      <c r="A43" s="1"/>
      <c r="B43" s="189" t="s">
        <v>73</v>
      </c>
      <c r="C43" s="189" t="s">
        <v>885</v>
      </c>
      <c r="D43" s="190">
        <v>0</v>
      </c>
      <c r="E43" s="191">
        <v>0</v>
      </c>
    </row>
    <row r="44" spans="1:5" x14ac:dyDescent="0.25">
      <c r="A44" s="1"/>
      <c r="B44" s="189" t="s">
        <v>73</v>
      </c>
      <c r="C44" s="189" t="s">
        <v>886</v>
      </c>
      <c r="D44" s="190">
        <v>0</v>
      </c>
      <c r="E44" s="191">
        <v>0</v>
      </c>
    </row>
    <row r="45" spans="1:5" x14ac:dyDescent="0.25">
      <c r="A45" s="1"/>
      <c r="B45" s="189" t="s">
        <v>73</v>
      </c>
      <c r="C45" s="189" t="s">
        <v>887</v>
      </c>
      <c r="D45" s="190">
        <v>0</v>
      </c>
      <c r="E45" s="191">
        <v>0</v>
      </c>
    </row>
    <row r="46" spans="1:5" x14ac:dyDescent="0.25">
      <c r="A46" s="1"/>
      <c r="B46" s="189" t="s">
        <v>73</v>
      </c>
      <c r="C46" s="189" t="s">
        <v>888</v>
      </c>
      <c r="D46" s="190">
        <v>0</v>
      </c>
      <c r="E46" s="191">
        <v>0</v>
      </c>
    </row>
    <row r="47" spans="1:5" x14ac:dyDescent="0.25">
      <c r="A47" s="1"/>
      <c r="B47" s="189" t="s">
        <v>73</v>
      </c>
      <c r="C47" s="189" t="s">
        <v>889</v>
      </c>
      <c r="D47" s="190">
        <v>0</v>
      </c>
      <c r="E47" s="191">
        <v>0</v>
      </c>
    </row>
    <row r="48" spans="1:5" x14ac:dyDescent="0.25">
      <c r="A48" s="1"/>
      <c r="B48" s="189" t="s">
        <v>73</v>
      </c>
      <c r="C48" s="189" t="s">
        <v>890</v>
      </c>
      <c r="D48" s="190">
        <v>0</v>
      </c>
      <c r="E48" s="191">
        <v>0</v>
      </c>
    </row>
    <row r="49" spans="1:5" x14ac:dyDescent="0.25">
      <c r="A49" s="1"/>
      <c r="B49" s="189" t="s">
        <v>73</v>
      </c>
      <c r="C49" s="189" t="s">
        <v>891</v>
      </c>
      <c r="D49" s="190">
        <v>0</v>
      </c>
      <c r="E49" s="191">
        <v>0</v>
      </c>
    </row>
    <row r="50" spans="1:5" x14ac:dyDescent="0.25">
      <c r="A50" s="1"/>
      <c r="B50" s="189" t="s">
        <v>73</v>
      </c>
      <c r="C50" s="189" t="s">
        <v>892</v>
      </c>
      <c r="D50" s="190">
        <v>0</v>
      </c>
      <c r="E50" s="191">
        <v>0</v>
      </c>
    </row>
    <row r="51" spans="1:5" x14ac:dyDescent="0.25">
      <c r="A51" s="1"/>
      <c r="B51" s="189" t="s">
        <v>73</v>
      </c>
      <c r="C51" s="189" t="s">
        <v>893</v>
      </c>
      <c r="D51" s="190">
        <v>0</v>
      </c>
      <c r="E51" s="191">
        <v>0</v>
      </c>
    </row>
    <row r="52" spans="1:5" x14ac:dyDescent="0.25">
      <c r="A52" s="1"/>
      <c r="B52" s="189" t="s">
        <v>73</v>
      </c>
      <c r="C52" s="189" t="s">
        <v>894</v>
      </c>
      <c r="D52" s="190">
        <v>0</v>
      </c>
      <c r="E52" s="191">
        <v>0</v>
      </c>
    </row>
    <row r="53" spans="1:5" x14ac:dyDescent="0.25">
      <c r="A53" s="1"/>
      <c r="B53" s="189" t="s">
        <v>73</v>
      </c>
      <c r="C53" s="189" t="s">
        <v>895</v>
      </c>
      <c r="D53" s="190">
        <v>0</v>
      </c>
      <c r="E53" s="191">
        <v>0</v>
      </c>
    </row>
    <row r="54" spans="1:5" x14ac:dyDescent="0.25">
      <c r="A54" s="1"/>
      <c r="B54" s="189" t="s">
        <v>73</v>
      </c>
      <c r="C54" s="189" t="s">
        <v>896</v>
      </c>
      <c r="D54" s="190">
        <v>0</v>
      </c>
      <c r="E54" s="191">
        <v>0</v>
      </c>
    </row>
    <row r="55" spans="1:5" x14ac:dyDescent="0.25">
      <c r="A55" s="1"/>
      <c r="B55" s="189" t="s">
        <v>73</v>
      </c>
      <c r="C55" s="189" t="s">
        <v>74</v>
      </c>
      <c r="D55" s="190">
        <v>0</v>
      </c>
      <c r="E55" s="19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Normal="100" workbookViewId="0">
      <pane ySplit="6" topLeftCell="A7" activePane="bottomLeft" state="frozen"/>
      <selection pane="bottomLeft" activeCell="B7" sqref="B7:C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2" t="s">
        <v>0</v>
      </c>
      <c r="C3" s="193"/>
      <c r="D3" s="195"/>
      <c r="E3" s="195"/>
      <c r="F3" s="195"/>
      <c r="G3" s="195"/>
    </row>
    <row r="4" spans="1:7" ht="0" hidden="1" customHeight="1" x14ac:dyDescent="0.25">
      <c r="A4" s="1"/>
      <c r="B4" s="1"/>
      <c r="C4" s="1"/>
    </row>
    <row r="5" spans="1:7" ht="30" customHeight="1" x14ac:dyDescent="0.25">
      <c r="A5" s="1"/>
      <c r="B5" s="2" t="s">
        <v>1005</v>
      </c>
      <c r="C5" s="1"/>
    </row>
    <row r="6" spans="1:7" ht="35.1" customHeight="1" x14ac:dyDescent="0.25">
      <c r="A6" s="1"/>
      <c r="B6" s="3" t="s">
        <v>3502</v>
      </c>
      <c r="C6" s="3" t="s">
        <v>3503</v>
      </c>
    </row>
    <row r="7" spans="1:7" ht="54" customHeight="1" x14ac:dyDescent="0.25">
      <c r="B7" s="85">
        <v>1</v>
      </c>
      <c r="C7" s="6" t="s">
        <v>3509</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Normal="100" workbookViewId="0">
      <pane ySplit="6" topLeftCell="A7" activePane="bottomLeft" state="frozen"/>
      <selection pane="bottomLeft" activeCell="C13" sqref="C13"/>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2" t="s">
        <v>0</v>
      </c>
      <c r="C3" s="193"/>
      <c r="D3" s="195"/>
      <c r="E3" s="195"/>
      <c r="F3" s="195"/>
      <c r="G3" s="195"/>
    </row>
    <row r="4" spans="1:7" ht="0" hidden="1" customHeight="1" x14ac:dyDescent="0.25">
      <c r="A4" s="1"/>
      <c r="B4" s="1"/>
      <c r="C4" s="1"/>
    </row>
    <row r="5" spans="1:7" ht="30" customHeight="1" x14ac:dyDescent="0.25">
      <c r="A5" s="1"/>
      <c r="B5" s="2" t="s">
        <v>1005</v>
      </c>
      <c r="C5" s="1"/>
    </row>
    <row r="6" spans="1:7" ht="35.1" customHeight="1" x14ac:dyDescent="0.25">
      <c r="A6" s="1"/>
      <c r="B6" s="3" t="s">
        <v>3502</v>
      </c>
      <c r="C6" s="3" t="s">
        <v>3504</v>
      </c>
    </row>
    <row r="7" spans="1:7" ht="45" customHeight="1" x14ac:dyDescent="0.25">
      <c r="A7" s="1"/>
      <c r="B7" s="85">
        <v>1</v>
      </c>
      <c r="C7" s="6" t="s">
        <v>3510</v>
      </c>
    </row>
    <row r="8" spans="1:7" ht="59.25" customHeight="1" x14ac:dyDescent="0.25">
      <c r="B8" s="85">
        <v>2</v>
      </c>
      <c r="C8" s="6" t="s">
        <v>3505</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2025-05-20T13:57:00Z</dcterms:created>
  <dcterms:modified xsi:type="dcterms:W3CDTF">2025-05-20T14:39:54Z</dcterms:modified>
</cp:coreProperties>
</file>